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 files\"/>
    </mc:Choice>
  </mc:AlternateContent>
  <xr:revisionPtr revIDLastSave="0" documentId="10_ncr:100000_{886D017C-699F-45F4-BA32-221C295AB8D7}" xr6:coauthVersionLast="31" xr6:coauthVersionMax="31" xr10:uidLastSave="{00000000-0000-0000-0000-000000000000}"/>
  <bookViews>
    <workbookView xWindow="480" yWindow="45" windowWidth="27795" windowHeight="14625" activeTab="1" xr2:uid="{00000000-000D-0000-FFFF-FFFF00000000}"/>
  </bookViews>
  <sheets>
    <sheet name="Peer" sheetId="1" r:id="rId1"/>
    <sheet name="Daily USDTHB" sheetId="2" r:id="rId2"/>
    <sheet name="Sheet3" sheetId="3" r:id="rId3"/>
  </sheets>
  <definedNames>
    <definedName name="_xlnm._FilterDatabase" localSheetId="1" hidden="1">'Daily USDTHB'!$A$1:$E$2671</definedName>
    <definedName name="Open">OFFSET(INDIRECT(ADDRESS(MATCH('Daily USDTHB'!$L$1,'Daily USDTHB'!$J:$J,0),3)),0,0,COUNTIF('Daily USDTHB'!$J:$J,'Daily USDTHB'!$L$1))</definedName>
  </definedNames>
  <calcPr calcId="179017" calcMode="manual" iterate="1"/>
</workbook>
</file>

<file path=xl/calcChain.xml><?xml version="1.0" encoding="utf-8"?>
<calcChain xmlns="http://schemas.openxmlformats.org/spreadsheetml/2006/main">
  <c r="I2671" i="2" l="1"/>
  <c r="I2670" i="2"/>
  <c r="I2669" i="2"/>
  <c r="I2668" i="2"/>
  <c r="I2667" i="2"/>
  <c r="I2666" i="2"/>
  <c r="I2665" i="2"/>
  <c r="I2664" i="2"/>
  <c r="I2663" i="2"/>
  <c r="I2662" i="2"/>
  <c r="I2661" i="2"/>
  <c r="I2660" i="2"/>
  <c r="I2659" i="2"/>
  <c r="I2658" i="2"/>
  <c r="I2657" i="2"/>
  <c r="I2656" i="2"/>
  <c r="I2655" i="2"/>
  <c r="I2654" i="2"/>
  <c r="I2653" i="2"/>
  <c r="I2652" i="2"/>
  <c r="I2651" i="2"/>
  <c r="I2650" i="2"/>
  <c r="I2649" i="2"/>
  <c r="I2648" i="2"/>
  <c r="I2647" i="2"/>
  <c r="I2646" i="2"/>
  <c r="I2645" i="2"/>
  <c r="I2644" i="2"/>
  <c r="I2643" i="2"/>
  <c r="I2642" i="2"/>
  <c r="I2641" i="2"/>
  <c r="I2640" i="2"/>
  <c r="I2639" i="2"/>
  <c r="I2638" i="2"/>
  <c r="I2637" i="2"/>
  <c r="I2636" i="2"/>
  <c r="I2635" i="2"/>
  <c r="I2634" i="2"/>
  <c r="I2633" i="2"/>
  <c r="I2632" i="2"/>
  <c r="I2631" i="2"/>
  <c r="I2630" i="2"/>
  <c r="I2629" i="2"/>
  <c r="I2628" i="2"/>
  <c r="I2627" i="2"/>
  <c r="I2626" i="2"/>
  <c r="I2625" i="2"/>
  <c r="I2624" i="2"/>
  <c r="I2623" i="2"/>
  <c r="I2622" i="2"/>
  <c r="I2621" i="2"/>
  <c r="I2620" i="2"/>
  <c r="I2619" i="2"/>
  <c r="I2618" i="2"/>
  <c r="I2617" i="2"/>
  <c r="I2616" i="2"/>
  <c r="I2615" i="2"/>
  <c r="I2614" i="2"/>
  <c r="I2613" i="2"/>
  <c r="I2612" i="2"/>
  <c r="I2611" i="2"/>
  <c r="I2610" i="2"/>
  <c r="I2609" i="2"/>
  <c r="I2608" i="2"/>
  <c r="I2607" i="2"/>
  <c r="I2606" i="2"/>
  <c r="I2605" i="2"/>
  <c r="I2604" i="2"/>
  <c r="I2603" i="2"/>
  <c r="I2602" i="2"/>
  <c r="I2601" i="2"/>
  <c r="I2600" i="2"/>
  <c r="I2599" i="2"/>
  <c r="I2598" i="2"/>
  <c r="I2597" i="2"/>
  <c r="I2596" i="2"/>
  <c r="I2595" i="2"/>
  <c r="I2594" i="2"/>
  <c r="I2593" i="2"/>
  <c r="I2592" i="2"/>
  <c r="I2591" i="2"/>
  <c r="I2590" i="2"/>
  <c r="I2589" i="2"/>
  <c r="I2588" i="2"/>
  <c r="I2587" i="2"/>
  <c r="I2586" i="2"/>
  <c r="I2585" i="2"/>
  <c r="I2584" i="2"/>
  <c r="I2583" i="2"/>
  <c r="I2582" i="2"/>
  <c r="I2581" i="2"/>
  <c r="I2580" i="2"/>
  <c r="I2579" i="2"/>
  <c r="I2578" i="2"/>
  <c r="I2577" i="2"/>
  <c r="I2576" i="2"/>
  <c r="I2575" i="2"/>
  <c r="I2574" i="2"/>
  <c r="I2573" i="2"/>
  <c r="I2572" i="2"/>
  <c r="I2571" i="2"/>
  <c r="I2570" i="2"/>
  <c r="I2569" i="2"/>
  <c r="I2568" i="2"/>
  <c r="I2567" i="2"/>
  <c r="I2566" i="2"/>
  <c r="I2565" i="2"/>
  <c r="I2564" i="2"/>
  <c r="I2563" i="2"/>
  <c r="I2562" i="2"/>
  <c r="I2561" i="2"/>
  <c r="I2560" i="2"/>
  <c r="I2559" i="2"/>
  <c r="I2558" i="2"/>
  <c r="I2557" i="2"/>
  <c r="I2556" i="2"/>
  <c r="I2555" i="2"/>
  <c r="I2554" i="2"/>
  <c r="I2553" i="2"/>
  <c r="I2552" i="2"/>
  <c r="I2551" i="2"/>
  <c r="I2550" i="2"/>
  <c r="I2549" i="2"/>
  <c r="I2548" i="2"/>
  <c r="I2547" i="2"/>
  <c r="I2546" i="2"/>
  <c r="I2545" i="2"/>
  <c r="I2544" i="2"/>
  <c r="I2543" i="2"/>
  <c r="I2542" i="2"/>
  <c r="I2541" i="2"/>
  <c r="I2540" i="2"/>
  <c r="I2539" i="2"/>
  <c r="I2538" i="2"/>
  <c r="I2537" i="2"/>
  <c r="I2536" i="2"/>
  <c r="I2535" i="2"/>
  <c r="I2534" i="2"/>
  <c r="I2533" i="2"/>
  <c r="I2532" i="2"/>
  <c r="I2531" i="2"/>
  <c r="I2530" i="2"/>
  <c r="I2529" i="2"/>
  <c r="I2528" i="2"/>
  <c r="I2527" i="2"/>
  <c r="I2526" i="2"/>
  <c r="I2525" i="2"/>
  <c r="I2524" i="2"/>
  <c r="I2523" i="2"/>
  <c r="I2522" i="2"/>
  <c r="I2521" i="2"/>
  <c r="I2520" i="2"/>
  <c r="I2519" i="2"/>
  <c r="I2518" i="2"/>
  <c r="I2517" i="2"/>
  <c r="I2516" i="2"/>
  <c r="I2515" i="2"/>
  <c r="I2514" i="2"/>
  <c r="I2513" i="2"/>
  <c r="I2512" i="2"/>
  <c r="I2511" i="2"/>
  <c r="I2510" i="2"/>
  <c r="I2509" i="2"/>
  <c r="I2508" i="2"/>
  <c r="I2507" i="2"/>
  <c r="I2506" i="2"/>
  <c r="I2505" i="2"/>
  <c r="I2504" i="2"/>
  <c r="I2503" i="2"/>
  <c r="I2502" i="2"/>
  <c r="I2501" i="2"/>
  <c r="I2500" i="2"/>
  <c r="I2499" i="2"/>
  <c r="I2498" i="2"/>
  <c r="I2497" i="2"/>
  <c r="I2496" i="2"/>
  <c r="I2495" i="2"/>
  <c r="I2494" i="2"/>
  <c r="I2493" i="2"/>
  <c r="I2492" i="2"/>
  <c r="I2491" i="2"/>
  <c r="I2490" i="2"/>
  <c r="I2489" i="2"/>
  <c r="I2488" i="2"/>
  <c r="I2487" i="2"/>
  <c r="I2486" i="2"/>
  <c r="I2485" i="2"/>
  <c r="I2484" i="2"/>
  <c r="I2483" i="2"/>
  <c r="I2482" i="2"/>
  <c r="I2481" i="2"/>
  <c r="I2480" i="2"/>
  <c r="I2479" i="2"/>
  <c r="I2478" i="2"/>
  <c r="I2477" i="2"/>
  <c r="I2476" i="2"/>
  <c r="I2475" i="2"/>
  <c r="I2474" i="2"/>
  <c r="I2473" i="2"/>
  <c r="I2472" i="2"/>
  <c r="I2471" i="2"/>
  <c r="I2470" i="2"/>
  <c r="I2469" i="2"/>
  <c r="I2468" i="2"/>
  <c r="I2467" i="2"/>
  <c r="I2466" i="2"/>
  <c r="I2465" i="2"/>
  <c r="I2464" i="2"/>
  <c r="I2463" i="2"/>
  <c r="I2462" i="2"/>
  <c r="I2461" i="2"/>
  <c r="I2460" i="2"/>
  <c r="I2459" i="2"/>
  <c r="I2458" i="2"/>
  <c r="I2457" i="2"/>
  <c r="I2456" i="2"/>
  <c r="I2455" i="2"/>
  <c r="I2454" i="2"/>
  <c r="I2453" i="2"/>
  <c r="I2452" i="2"/>
  <c r="I2451" i="2"/>
  <c r="I2450" i="2"/>
  <c r="I2449" i="2"/>
  <c r="I2448" i="2"/>
  <c r="I2447" i="2"/>
  <c r="I2446" i="2"/>
  <c r="I2445" i="2"/>
  <c r="I2444" i="2"/>
  <c r="I2443" i="2"/>
  <c r="I2442" i="2"/>
  <c r="I2441" i="2"/>
  <c r="I2440" i="2"/>
  <c r="I2439" i="2"/>
  <c r="I2438" i="2"/>
  <c r="I2437" i="2"/>
  <c r="I2436" i="2"/>
  <c r="I2435" i="2"/>
  <c r="I2434" i="2"/>
  <c r="I2433" i="2"/>
  <c r="I2432" i="2"/>
  <c r="I2431" i="2"/>
  <c r="I2430" i="2"/>
  <c r="I2429" i="2"/>
  <c r="I2428" i="2"/>
  <c r="I2427" i="2"/>
  <c r="I2426" i="2"/>
  <c r="I2425" i="2"/>
  <c r="I2424" i="2"/>
  <c r="I2423" i="2"/>
  <c r="I2422" i="2"/>
  <c r="I2421" i="2"/>
  <c r="I2420" i="2"/>
  <c r="I2419" i="2"/>
  <c r="I2418" i="2"/>
  <c r="I2417" i="2"/>
  <c r="I2416" i="2"/>
  <c r="I2415" i="2"/>
  <c r="I2414" i="2"/>
  <c r="I2413" i="2"/>
  <c r="I2412" i="2"/>
  <c r="I2411" i="2"/>
  <c r="I2410" i="2"/>
  <c r="I2409" i="2"/>
  <c r="I2408" i="2"/>
  <c r="I2407" i="2"/>
  <c r="I2406" i="2"/>
  <c r="I2405" i="2"/>
  <c r="I2404" i="2"/>
  <c r="I2403" i="2"/>
  <c r="I2402" i="2"/>
  <c r="I2401" i="2"/>
  <c r="I2400" i="2"/>
  <c r="I2399" i="2"/>
  <c r="I2398" i="2"/>
  <c r="I2397" i="2"/>
  <c r="I2396" i="2"/>
  <c r="I2395" i="2"/>
  <c r="I2394" i="2"/>
  <c r="I2393" i="2"/>
  <c r="I2392" i="2"/>
  <c r="I2391" i="2"/>
  <c r="I2390" i="2"/>
  <c r="I2389" i="2"/>
  <c r="I2388" i="2"/>
  <c r="I2387" i="2"/>
  <c r="I2386" i="2"/>
  <c r="I2385" i="2"/>
  <c r="I2384" i="2"/>
  <c r="I2383" i="2"/>
  <c r="I2382" i="2"/>
  <c r="I2381" i="2"/>
  <c r="I2380" i="2"/>
  <c r="I2379" i="2"/>
  <c r="I2378" i="2"/>
  <c r="I2377" i="2"/>
  <c r="I2376" i="2"/>
  <c r="I2375" i="2"/>
  <c r="I2374" i="2"/>
  <c r="I2373" i="2"/>
  <c r="I2372" i="2"/>
  <c r="I2371" i="2"/>
  <c r="I2370" i="2"/>
  <c r="I2369" i="2"/>
  <c r="I2368" i="2"/>
  <c r="I2367" i="2"/>
  <c r="I2366" i="2"/>
  <c r="I2365" i="2"/>
  <c r="I2364" i="2"/>
  <c r="I2363" i="2"/>
  <c r="I2362" i="2"/>
  <c r="I2361" i="2"/>
  <c r="I2360" i="2"/>
  <c r="I2359" i="2"/>
  <c r="I2358" i="2"/>
  <c r="I2357" i="2"/>
  <c r="I2356" i="2"/>
  <c r="I2355" i="2"/>
  <c r="I2354" i="2"/>
  <c r="I2353" i="2"/>
  <c r="I2352" i="2"/>
  <c r="I2351" i="2"/>
  <c r="I2350" i="2"/>
  <c r="I2349" i="2"/>
  <c r="I2348" i="2"/>
  <c r="I2347" i="2"/>
  <c r="I2346" i="2"/>
  <c r="I2345" i="2"/>
  <c r="I2344" i="2"/>
  <c r="I2343" i="2"/>
  <c r="I2342" i="2"/>
  <c r="I2341" i="2"/>
  <c r="I2340" i="2"/>
  <c r="I2339" i="2"/>
  <c r="I2338" i="2"/>
  <c r="I2337" i="2"/>
  <c r="I2336" i="2"/>
  <c r="I2335" i="2"/>
  <c r="I2334" i="2"/>
  <c r="I2333" i="2"/>
  <c r="I2332" i="2"/>
  <c r="I2331" i="2"/>
  <c r="I2330" i="2"/>
  <c r="I2329" i="2"/>
  <c r="I2328" i="2"/>
  <c r="I2327" i="2"/>
  <c r="I2326" i="2"/>
  <c r="I2325" i="2"/>
  <c r="I2324" i="2"/>
  <c r="I2323" i="2"/>
  <c r="I2322" i="2"/>
  <c r="I2321" i="2"/>
  <c r="I2320" i="2"/>
  <c r="I2319" i="2"/>
  <c r="I2318" i="2"/>
  <c r="I2317" i="2"/>
  <c r="I2316" i="2"/>
  <c r="I2315" i="2"/>
  <c r="I2314" i="2"/>
  <c r="I2313" i="2"/>
  <c r="I2312" i="2"/>
  <c r="I2311" i="2"/>
  <c r="I2310" i="2"/>
  <c r="I2309" i="2"/>
  <c r="I2308" i="2"/>
  <c r="I2307" i="2"/>
  <c r="I2306" i="2"/>
  <c r="I2305" i="2"/>
  <c r="I2304" i="2"/>
  <c r="I2303" i="2"/>
  <c r="I2302" i="2"/>
  <c r="I2301" i="2"/>
  <c r="I2300" i="2"/>
  <c r="I2299" i="2"/>
  <c r="I2298" i="2"/>
  <c r="I2297" i="2"/>
  <c r="I2296" i="2"/>
  <c r="I2295" i="2"/>
  <c r="I2294" i="2"/>
  <c r="I2293" i="2"/>
  <c r="I2292" i="2"/>
  <c r="I2291" i="2"/>
  <c r="I2290" i="2"/>
  <c r="I2289" i="2"/>
  <c r="I2288" i="2"/>
  <c r="I2287" i="2"/>
  <c r="I2286" i="2"/>
  <c r="I2285" i="2"/>
  <c r="I2284" i="2"/>
  <c r="I2283" i="2"/>
  <c r="I2282" i="2"/>
  <c r="I2281" i="2"/>
  <c r="I2280" i="2"/>
  <c r="I2279" i="2"/>
  <c r="I2278" i="2"/>
  <c r="I2277" i="2"/>
  <c r="I2276" i="2"/>
  <c r="I2275" i="2"/>
  <c r="I2274" i="2"/>
  <c r="I2273" i="2"/>
  <c r="I2272" i="2"/>
  <c r="I2271" i="2"/>
  <c r="I2270" i="2"/>
  <c r="I2269" i="2"/>
  <c r="I2268" i="2"/>
  <c r="I2267" i="2"/>
  <c r="I2266" i="2"/>
  <c r="I2265" i="2"/>
  <c r="I2264" i="2"/>
  <c r="I2263" i="2"/>
  <c r="I2262" i="2"/>
  <c r="I2261" i="2"/>
  <c r="I2260" i="2"/>
  <c r="I2259" i="2"/>
  <c r="I2258" i="2"/>
  <c r="I2257" i="2"/>
  <c r="I2256" i="2"/>
  <c r="I2255" i="2"/>
  <c r="I2254" i="2"/>
  <c r="I2253" i="2"/>
  <c r="I2252" i="2"/>
  <c r="I2251" i="2"/>
  <c r="I2250" i="2"/>
  <c r="I2249" i="2"/>
  <c r="I2248" i="2"/>
  <c r="I2247" i="2"/>
  <c r="I2246" i="2"/>
  <c r="I2245" i="2"/>
  <c r="I2244" i="2"/>
  <c r="I2243" i="2"/>
  <c r="I2242" i="2"/>
  <c r="I2241" i="2"/>
  <c r="I2240" i="2"/>
  <c r="I2239" i="2"/>
  <c r="I2238" i="2"/>
  <c r="I2237" i="2"/>
  <c r="I2236" i="2"/>
  <c r="I2235" i="2"/>
  <c r="I2234" i="2"/>
  <c r="I2233" i="2"/>
  <c r="I2232" i="2"/>
  <c r="I2231" i="2"/>
  <c r="I2230" i="2"/>
  <c r="I2229" i="2"/>
  <c r="I2228" i="2"/>
  <c r="I2227" i="2"/>
  <c r="I2226" i="2"/>
  <c r="I2225" i="2"/>
  <c r="I2224" i="2"/>
  <c r="I2223" i="2"/>
  <c r="I2222" i="2"/>
  <c r="I2221" i="2"/>
  <c r="I2220" i="2"/>
  <c r="I2219" i="2"/>
  <c r="I2218" i="2"/>
  <c r="I2217" i="2"/>
  <c r="I2216" i="2"/>
  <c r="I2215" i="2"/>
  <c r="I2214" i="2"/>
  <c r="I2213" i="2"/>
  <c r="I2212" i="2"/>
  <c r="I2211" i="2"/>
  <c r="I2210" i="2"/>
  <c r="I2209" i="2"/>
  <c r="I2208" i="2"/>
  <c r="I2207" i="2"/>
  <c r="I2206" i="2"/>
  <c r="I2205" i="2"/>
  <c r="I2204" i="2"/>
  <c r="I2203" i="2"/>
  <c r="I2202" i="2"/>
  <c r="I2201" i="2"/>
  <c r="I2200" i="2"/>
  <c r="I2199" i="2"/>
  <c r="I2198" i="2"/>
  <c r="I2197" i="2"/>
  <c r="I2196" i="2"/>
  <c r="I2195" i="2"/>
  <c r="I2194" i="2"/>
  <c r="I2193" i="2"/>
  <c r="I2192" i="2"/>
  <c r="I2191" i="2"/>
  <c r="I2190" i="2"/>
  <c r="I2189" i="2"/>
  <c r="I2188" i="2"/>
  <c r="I2187" i="2"/>
  <c r="I2186" i="2"/>
  <c r="I2185" i="2"/>
  <c r="I2184" i="2"/>
  <c r="I2183" i="2"/>
  <c r="I2182" i="2"/>
  <c r="I2181" i="2"/>
  <c r="I2180" i="2"/>
  <c r="I2179" i="2"/>
  <c r="I2178" i="2"/>
  <c r="I2177" i="2"/>
  <c r="I2176" i="2"/>
  <c r="I2175" i="2"/>
  <c r="I2174" i="2"/>
  <c r="I2173" i="2"/>
  <c r="I2172" i="2"/>
  <c r="I2171" i="2"/>
  <c r="I2170" i="2"/>
  <c r="I2169" i="2"/>
  <c r="I2168" i="2"/>
  <c r="I2167" i="2"/>
  <c r="I2166" i="2"/>
  <c r="I2165" i="2"/>
  <c r="I2164" i="2"/>
  <c r="I2163" i="2"/>
  <c r="I2162" i="2"/>
  <c r="I2161" i="2"/>
  <c r="I2160" i="2"/>
  <c r="I2159" i="2"/>
  <c r="I2158" i="2"/>
  <c r="I2157" i="2"/>
  <c r="I2156" i="2"/>
  <c r="I2155" i="2"/>
  <c r="I2154" i="2"/>
  <c r="I2153" i="2"/>
  <c r="I2152" i="2"/>
  <c r="I2151" i="2"/>
  <c r="I2150" i="2"/>
  <c r="I2149" i="2"/>
  <c r="I2148" i="2"/>
  <c r="I2147" i="2"/>
  <c r="I2146" i="2"/>
  <c r="I2145" i="2"/>
  <c r="I2144" i="2"/>
  <c r="I2143" i="2"/>
  <c r="I2142" i="2"/>
  <c r="I2141" i="2"/>
  <c r="I2140" i="2"/>
  <c r="I2139" i="2"/>
  <c r="I2138" i="2"/>
  <c r="I2137" i="2"/>
  <c r="I2136" i="2"/>
  <c r="I2135" i="2"/>
  <c r="I2134" i="2"/>
  <c r="I2133" i="2"/>
  <c r="I2132" i="2"/>
  <c r="I2131" i="2"/>
  <c r="I2130" i="2"/>
  <c r="I2129" i="2"/>
  <c r="I2128" i="2"/>
  <c r="I2127" i="2"/>
  <c r="I2126" i="2"/>
  <c r="I2125" i="2"/>
  <c r="I2124" i="2"/>
  <c r="I2123" i="2"/>
  <c r="I2122" i="2"/>
  <c r="I2121" i="2"/>
  <c r="I2120" i="2"/>
  <c r="I2119" i="2"/>
  <c r="I2118" i="2"/>
  <c r="I2117" i="2"/>
  <c r="I2116" i="2"/>
  <c r="I2115" i="2"/>
  <c r="I2114" i="2"/>
  <c r="I2113" i="2"/>
  <c r="I2112" i="2"/>
  <c r="I2111" i="2"/>
  <c r="I2110" i="2"/>
  <c r="I2109" i="2"/>
  <c r="I2108" i="2"/>
  <c r="I2107" i="2"/>
  <c r="I2106" i="2"/>
  <c r="I2105" i="2"/>
  <c r="I2104" i="2"/>
  <c r="I2103" i="2"/>
  <c r="I2102" i="2"/>
  <c r="I2101" i="2"/>
  <c r="I2100" i="2"/>
  <c r="I2099" i="2"/>
  <c r="I2098" i="2"/>
  <c r="I2097" i="2"/>
  <c r="I2096" i="2"/>
  <c r="I2095" i="2"/>
  <c r="I2094" i="2"/>
  <c r="I2093" i="2"/>
  <c r="I2092" i="2"/>
  <c r="I2091" i="2"/>
  <c r="I2090" i="2"/>
  <c r="I2089" i="2"/>
  <c r="I2088" i="2"/>
  <c r="I2087" i="2"/>
  <c r="I2086" i="2"/>
  <c r="I2085" i="2"/>
  <c r="I2084" i="2"/>
  <c r="I2083" i="2"/>
  <c r="I2082" i="2"/>
  <c r="I2081" i="2"/>
  <c r="I2080" i="2"/>
  <c r="I2079" i="2"/>
  <c r="I2078" i="2"/>
  <c r="I2077" i="2"/>
  <c r="I2076" i="2"/>
  <c r="I2075" i="2"/>
  <c r="I2074" i="2"/>
  <c r="I2073" i="2"/>
  <c r="I2072" i="2"/>
  <c r="I2071" i="2"/>
  <c r="I2070" i="2"/>
  <c r="I2069" i="2"/>
  <c r="I2068" i="2"/>
  <c r="I2067" i="2"/>
  <c r="I2066" i="2"/>
  <c r="I2065" i="2"/>
  <c r="I2064" i="2"/>
  <c r="I2063" i="2"/>
  <c r="I2062" i="2"/>
  <c r="I2061" i="2"/>
  <c r="I2060" i="2"/>
  <c r="I2059" i="2"/>
  <c r="I2058" i="2"/>
  <c r="I2057" i="2"/>
  <c r="I2056" i="2"/>
  <c r="I2055" i="2"/>
  <c r="I2054" i="2"/>
  <c r="I2053" i="2"/>
  <c r="I2052" i="2"/>
  <c r="I2051" i="2"/>
  <c r="I2050" i="2"/>
  <c r="I2049" i="2"/>
  <c r="I2048" i="2"/>
  <c r="I2047" i="2"/>
  <c r="I2046" i="2"/>
  <c r="I2045" i="2"/>
  <c r="I2044" i="2"/>
  <c r="I2043" i="2"/>
  <c r="I2042" i="2"/>
  <c r="I2041" i="2"/>
  <c r="I2040" i="2"/>
  <c r="I2039" i="2"/>
  <c r="I2038" i="2"/>
  <c r="I2037" i="2"/>
  <c r="I2036" i="2"/>
  <c r="I2035" i="2"/>
  <c r="I2034" i="2"/>
  <c r="I2033" i="2"/>
  <c r="I2032" i="2"/>
  <c r="I2031" i="2"/>
  <c r="I2030" i="2"/>
  <c r="I2029" i="2"/>
  <c r="I2028" i="2"/>
  <c r="I2027" i="2"/>
  <c r="I2026" i="2"/>
  <c r="I2025" i="2"/>
  <c r="I2024" i="2"/>
  <c r="I2023" i="2"/>
  <c r="I2022" i="2"/>
  <c r="I2021" i="2"/>
  <c r="I2020" i="2"/>
  <c r="I2019" i="2"/>
  <c r="I2018" i="2"/>
  <c r="I2017" i="2"/>
  <c r="I2016" i="2"/>
  <c r="I2015" i="2"/>
  <c r="I2014" i="2"/>
  <c r="I2013" i="2"/>
  <c r="I2012" i="2"/>
  <c r="I2011" i="2"/>
  <c r="I2010" i="2"/>
  <c r="I2009" i="2"/>
  <c r="I2008" i="2"/>
  <c r="I2007" i="2"/>
  <c r="I2006" i="2"/>
  <c r="I2005" i="2"/>
  <c r="I2004" i="2"/>
  <c r="I2003" i="2"/>
  <c r="I2002" i="2"/>
  <c r="I2001" i="2"/>
  <c r="I2000" i="2"/>
  <c r="I1999" i="2"/>
  <c r="I1998" i="2"/>
  <c r="I1997" i="2"/>
  <c r="I1996" i="2"/>
  <c r="I1995" i="2"/>
  <c r="I1994" i="2"/>
  <c r="I1993" i="2"/>
  <c r="I1992" i="2"/>
  <c r="I1991" i="2"/>
  <c r="I1990" i="2"/>
  <c r="I1989" i="2"/>
  <c r="I1988" i="2"/>
  <c r="I1987" i="2"/>
  <c r="I1986" i="2"/>
  <c r="I1985" i="2"/>
  <c r="I1984" i="2"/>
  <c r="I1983" i="2"/>
  <c r="I1982" i="2"/>
  <c r="I1981" i="2"/>
  <c r="I1980" i="2"/>
  <c r="I1979" i="2"/>
  <c r="I1978" i="2"/>
  <c r="I1977" i="2"/>
  <c r="I1976" i="2"/>
  <c r="I1975" i="2"/>
  <c r="I1974" i="2"/>
  <c r="I1973" i="2"/>
  <c r="I1972" i="2"/>
  <c r="I1971" i="2"/>
  <c r="I1970" i="2"/>
  <c r="I1969" i="2"/>
  <c r="I1968" i="2"/>
  <c r="I1967" i="2"/>
  <c r="I1966" i="2"/>
  <c r="I1965" i="2"/>
  <c r="I1964" i="2"/>
  <c r="I1963" i="2"/>
  <c r="I1962" i="2"/>
  <c r="I1961" i="2"/>
  <c r="I1960" i="2"/>
  <c r="I1959" i="2"/>
  <c r="I1958" i="2"/>
  <c r="I1957" i="2"/>
  <c r="I1956" i="2"/>
  <c r="I1955" i="2"/>
  <c r="I1954" i="2"/>
  <c r="I1953" i="2"/>
  <c r="I1952" i="2"/>
  <c r="I1951" i="2"/>
  <c r="I1950" i="2"/>
  <c r="I1949" i="2"/>
  <c r="I1948" i="2"/>
  <c r="I1947" i="2"/>
  <c r="I1946" i="2"/>
  <c r="I1945" i="2"/>
  <c r="I1944" i="2"/>
  <c r="I1943" i="2"/>
  <c r="I1942" i="2"/>
  <c r="I1941" i="2"/>
  <c r="I1940" i="2"/>
  <c r="I1939" i="2"/>
  <c r="I1938" i="2"/>
  <c r="I1937" i="2"/>
  <c r="I1936" i="2"/>
  <c r="I1935" i="2"/>
  <c r="I1934" i="2"/>
  <c r="I1933" i="2"/>
  <c r="I1932" i="2"/>
  <c r="I1931" i="2"/>
  <c r="I1930" i="2"/>
  <c r="I1929" i="2"/>
  <c r="I1928" i="2"/>
  <c r="I1927" i="2"/>
  <c r="I1926" i="2"/>
  <c r="I1925" i="2"/>
  <c r="I1924" i="2"/>
  <c r="I1923" i="2"/>
  <c r="I1922" i="2"/>
  <c r="I1921" i="2"/>
  <c r="I1920" i="2"/>
  <c r="I1919" i="2"/>
  <c r="I1918" i="2"/>
  <c r="I1917" i="2"/>
  <c r="I1916" i="2"/>
  <c r="I1915" i="2"/>
  <c r="I1914" i="2"/>
  <c r="I1913" i="2"/>
  <c r="I1912" i="2"/>
  <c r="I1911" i="2"/>
  <c r="I1910" i="2"/>
  <c r="I1909" i="2"/>
  <c r="I1908" i="2"/>
  <c r="I1907" i="2"/>
  <c r="I1906" i="2"/>
  <c r="I1905" i="2"/>
  <c r="I1904" i="2"/>
  <c r="I1903" i="2"/>
  <c r="I1902" i="2"/>
  <c r="I1901" i="2"/>
  <c r="I1900" i="2"/>
  <c r="I1899" i="2"/>
  <c r="I1898" i="2"/>
  <c r="I1897" i="2"/>
  <c r="I1896" i="2"/>
  <c r="I1895" i="2"/>
  <c r="I1894" i="2"/>
  <c r="I1893" i="2"/>
  <c r="I1892" i="2"/>
  <c r="I1891" i="2"/>
  <c r="I1890" i="2"/>
  <c r="I1889" i="2"/>
  <c r="I1888" i="2"/>
  <c r="I1887" i="2"/>
  <c r="I1886" i="2"/>
  <c r="I1885" i="2"/>
  <c r="I1884" i="2"/>
  <c r="I1883" i="2"/>
  <c r="I1882" i="2"/>
  <c r="I1881" i="2"/>
  <c r="I1880" i="2"/>
  <c r="I1879" i="2"/>
  <c r="I1878" i="2"/>
  <c r="I1877" i="2"/>
  <c r="I1876" i="2"/>
  <c r="I1875" i="2"/>
  <c r="I1874" i="2"/>
  <c r="I1873" i="2"/>
  <c r="I1872" i="2"/>
  <c r="I1871" i="2"/>
  <c r="I1870" i="2"/>
  <c r="I1869" i="2"/>
  <c r="I1868" i="2"/>
  <c r="I1867" i="2"/>
  <c r="I1866" i="2"/>
  <c r="I1865" i="2"/>
  <c r="I1864" i="2"/>
  <c r="I1863" i="2"/>
  <c r="I1862" i="2"/>
  <c r="I1861" i="2"/>
  <c r="I1860" i="2"/>
  <c r="I1859" i="2"/>
  <c r="I1858" i="2"/>
  <c r="I1857" i="2"/>
  <c r="I1856" i="2"/>
  <c r="I1855" i="2"/>
  <c r="I1854" i="2"/>
  <c r="I1853" i="2"/>
  <c r="I1852" i="2"/>
  <c r="I1851" i="2"/>
  <c r="I1850" i="2"/>
  <c r="I1849" i="2"/>
  <c r="I1848" i="2"/>
  <c r="I1847" i="2"/>
  <c r="I1846" i="2"/>
  <c r="I1845" i="2"/>
  <c r="I1844" i="2"/>
  <c r="I1843" i="2"/>
  <c r="I1842" i="2"/>
  <c r="I1841" i="2"/>
  <c r="I1840" i="2"/>
  <c r="I1839" i="2"/>
  <c r="I1838" i="2"/>
  <c r="I1837" i="2"/>
  <c r="I1836" i="2"/>
  <c r="I1835" i="2"/>
  <c r="I1834" i="2"/>
  <c r="I1833" i="2"/>
  <c r="I1832" i="2"/>
  <c r="I1831" i="2"/>
  <c r="I1830" i="2"/>
  <c r="I1829" i="2"/>
  <c r="I1828" i="2"/>
  <c r="I1827" i="2"/>
  <c r="I1826" i="2"/>
  <c r="I1825" i="2"/>
  <c r="I1824" i="2"/>
  <c r="I1823" i="2"/>
  <c r="I1822" i="2"/>
  <c r="I1821" i="2"/>
  <c r="I1820" i="2"/>
  <c r="I1819" i="2"/>
  <c r="I1818" i="2"/>
  <c r="I1817" i="2"/>
  <c r="I1816" i="2"/>
  <c r="I1815" i="2"/>
  <c r="I1814" i="2"/>
  <c r="I1813" i="2"/>
  <c r="I1812" i="2"/>
  <c r="I1811" i="2"/>
  <c r="I1810" i="2"/>
  <c r="I1809" i="2"/>
  <c r="I1808" i="2"/>
  <c r="I1807" i="2"/>
  <c r="I1806" i="2"/>
  <c r="I1805" i="2"/>
  <c r="I1804" i="2"/>
  <c r="I1803" i="2"/>
  <c r="I1802" i="2"/>
  <c r="I1801" i="2"/>
  <c r="I1800" i="2"/>
  <c r="I1799" i="2"/>
  <c r="I1798" i="2"/>
  <c r="I1797" i="2"/>
  <c r="I1796" i="2"/>
  <c r="I1795" i="2"/>
  <c r="I1794" i="2"/>
  <c r="I1793" i="2"/>
  <c r="I1792" i="2"/>
  <c r="I1791" i="2"/>
  <c r="I1790" i="2"/>
  <c r="I1789" i="2"/>
  <c r="I1788" i="2"/>
  <c r="I1787" i="2"/>
  <c r="I1786" i="2"/>
  <c r="I1785" i="2"/>
  <c r="I1784" i="2"/>
  <c r="I1783" i="2"/>
  <c r="I1782" i="2"/>
  <c r="I1781" i="2"/>
  <c r="I1780" i="2"/>
  <c r="I1779" i="2"/>
  <c r="I1778" i="2"/>
  <c r="I1777" i="2"/>
  <c r="I1776" i="2"/>
  <c r="I1775" i="2"/>
  <c r="I1774" i="2"/>
  <c r="I1773" i="2"/>
  <c r="I1772" i="2"/>
  <c r="I1771" i="2"/>
  <c r="I1770" i="2"/>
  <c r="I1769" i="2"/>
  <c r="I1768" i="2"/>
  <c r="I1767" i="2"/>
  <c r="I1766" i="2"/>
  <c r="I1765" i="2"/>
  <c r="I1764" i="2"/>
  <c r="I1763" i="2"/>
  <c r="I1762" i="2"/>
  <c r="I1761" i="2"/>
  <c r="I1760" i="2"/>
  <c r="I1759" i="2"/>
  <c r="I1758" i="2"/>
  <c r="I1757" i="2"/>
  <c r="I1756" i="2"/>
  <c r="I1755" i="2"/>
  <c r="I1754" i="2"/>
  <c r="I1753" i="2"/>
  <c r="I1752" i="2"/>
  <c r="I1751" i="2"/>
  <c r="I1750" i="2"/>
  <c r="I1749" i="2"/>
  <c r="I1748" i="2"/>
  <c r="I1747" i="2"/>
  <c r="I1746" i="2"/>
  <c r="I1745" i="2"/>
  <c r="I1744" i="2"/>
  <c r="I1743" i="2"/>
  <c r="I1742" i="2"/>
  <c r="I1741" i="2"/>
  <c r="I1740" i="2"/>
  <c r="I1739" i="2"/>
  <c r="I1738" i="2"/>
  <c r="I1737" i="2"/>
  <c r="I1736" i="2"/>
  <c r="I1735" i="2"/>
  <c r="I1734" i="2"/>
  <c r="I1733" i="2"/>
  <c r="I1732" i="2"/>
  <c r="I1731" i="2"/>
  <c r="I1730" i="2"/>
  <c r="I1729" i="2"/>
  <c r="I1728" i="2"/>
  <c r="I1727" i="2"/>
  <c r="I1726" i="2"/>
  <c r="I1725" i="2"/>
  <c r="I1724" i="2"/>
  <c r="I1723" i="2"/>
  <c r="I1722" i="2"/>
  <c r="I1721" i="2"/>
  <c r="I1720" i="2"/>
  <c r="I1719" i="2"/>
  <c r="I1718" i="2"/>
  <c r="I1717" i="2"/>
  <c r="I1716" i="2"/>
  <c r="I1715" i="2"/>
  <c r="I1714" i="2"/>
  <c r="I1713" i="2"/>
  <c r="I1712" i="2"/>
  <c r="I1711" i="2"/>
  <c r="I1710" i="2"/>
  <c r="I1709" i="2"/>
  <c r="I1708" i="2"/>
  <c r="I1707" i="2"/>
  <c r="I1706" i="2"/>
  <c r="I1705" i="2"/>
  <c r="I1704" i="2"/>
  <c r="I1703" i="2"/>
  <c r="I1702" i="2"/>
  <c r="I1701" i="2"/>
  <c r="I1700" i="2"/>
  <c r="I1699" i="2"/>
  <c r="I1698" i="2"/>
  <c r="I1697" i="2"/>
  <c r="I1696" i="2"/>
  <c r="I1695" i="2"/>
  <c r="I1694" i="2"/>
  <c r="I1693" i="2"/>
  <c r="I1692" i="2"/>
  <c r="I1691" i="2"/>
  <c r="I1690" i="2"/>
  <c r="I1689" i="2"/>
  <c r="I1688" i="2"/>
  <c r="I1687" i="2"/>
  <c r="I1686" i="2"/>
  <c r="I1685" i="2"/>
  <c r="I1684" i="2"/>
  <c r="I1683" i="2"/>
  <c r="I1682" i="2"/>
  <c r="I1681" i="2"/>
  <c r="I1680" i="2"/>
  <c r="I1679" i="2"/>
  <c r="I1678" i="2"/>
  <c r="I1677" i="2"/>
  <c r="I1676" i="2"/>
  <c r="I1675" i="2"/>
  <c r="I1674" i="2"/>
  <c r="I1673" i="2"/>
  <c r="I1672" i="2"/>
  <c r="I1671" i="2"/>
  <c r="I1670" i="2"/>
  <c r="I1669" i="2"/>
  <c r="I1668" i="2"/>
  <c r="I1667" i="2"/>
  <c r="I1666" i="2"/>
  <c r="I1665" i="2"/>
  <c r="I1664" i="2"/>
  <c r="I1663" i="2"/>
  <c r="I1662" i="2"/>
  <c r="I1661" i="2"/>
  <c r="I1660" i="2"/>
  <c r="I1659" i="2"/>
  <c r="I1658" i="2"/>
  <c r="I1657" i="2"/>
  <c r="I1656" i="2"/>
  <c r="I1655" i="2"/>
  <c r="I1654" i="2"/>
  <c r="I1653" i="2"/>
  <c r="I1652" i="2"/>
  <c r="I1651" i="2"/>
  <c r="I1650" i="2"/>
  <c r="I1649" i="2"/>
  <c r="I1648" i="2"/>
  <c r="I1647" i="2"/>
  <c r="I1646" i="2"/>
  <c r="I1645" i="2"/>
  <c r="I1644" i="2"/>
  <c r="I1643" i="2"/>
  <c r="I1642" i="2"/>
  <c r="I1641" i="2"/>
  <c r="I1640" i="2"/>
  <c r="I1639" i="2"/>
  <c r="I1638" i="2"/>
  <c r="I1637" i="2"/>
  <c r="I1636" i="2"/>
  <c r="I1635" i="2"/>
  <c r="I1634" i="2"/>
  <c r="I1633" i="2"/>
  <c r="I1632" i="2"/>
  <c r="I1631" i="2"/>
  <c r="I1630" i="2"/>
  <c r="I1629" i="2"/>
  <c r="I1628" i="2"/>
  <c r="I1627" i="2"/>
  <c r="I1626" i="2"/>
  <c r="I1625" i="2"/>
  <c r="I1624" i="2"/>
  <c r="I1623" i="2"/>
  <c r="I1622" i="2"/>
  <c r="I1621" i="2"/>
  <c r="I1620" i="2"/>
  <c r="I1619" i="2"/>
  <c r="I1618" i="2"/>
  <c r="I1617" i="2"/>
  <c r="I1616" i="2"/>
  <c r="I1615" i="2"/>
  <c r="I1614" i="2"/>
  <c r="I1613" i="2"/>
  <c r="I1612" i="2"/>
  <c r="I1611" i="2"/>
  <c r="I1610" i="2"/>
  <c r="I1609" i="2"/>
  <c r="I1608" i="2"/>
  <c r="I1607" i="2"/>
  <c r="I1606" i="2"/>
  <c r="I1605" i="2"/>
  <c r="I1604" i="2"/>
  <c r="I1603" i="2"/>
  <c r="I1602" i="2"/>
  <c r="I1601" i="2"/>
  <c r="I1600" i="2"/>
  <c r="I1599" i="2"/>
  <c r="I1598" i="2"/>
  <c r="I1597" i="2"/>
  <c r="I1596" i="2"/>
  <c r="I1595" i="2"/>
  <c r="I1594" i="2"/>
  <c r="I1593" i="2"/>
  <c r="I1592" i="2"/>
  <c r="I1591" i="2"/>
  <c r="I1590" i="2"/>
  <c r="I1589" i="2"/>
  <c r="I1588" i="2"/>
  <c r="I1587" i="2"/>
  <c r="I1586" i="2"/>
  <c r="I1585" i="2"/>
  <c r="I1584" i="2"/>
  <c r="I1583" i="2"/>
  <c r="I1582" i="2"/>
  <c r="I1581" i="2"/>
  <c r="I1580" i="2"/>
  <c r="I1579" i="2"/>
  <c r="I1578" i="2"/>
  <c r="I1577" i="2"/>
  <c r="I1576" i="2"/>
  <c r="I1575" i="2"/>
  <c r="I1574" i="2"/>
  <c r="I1573" i="2"/>
  <c r="I1572" i="2"/>
  <c r="I1571" i="2"/>
  <c r="I1570" i="2"/>
  <c r="I1569" i="2"/>
  <c r="I1568" i="2"/>
  <c r="I1567" i="2"/>
  <c r="I1566" i="2"/>
  <c r="I1565" i="2"/>
  <c r="I1564" i="2"/>
  <c r="I1563" i="2"/>
  <c r="I1562" i="2"/>
  <c r="I1561" i="2"/>
  <c r="I1560" i="2"/>
  <c r="I1559" i="2"/>
  <c r="I1558" i="2"/>
  <c r="I1557" i="2"/>
  <c r="I1556" i="2"/>
  <c r="I1555" i="2"/>
  <c r="I1554" i="2"/>
  <c r="I1553" i="2"/>
  <c r="I1552" i="2"/>
  <c r="I1551" i="2"/>
  <c r="I1550" i="2"/>
  <c r="I1549" i="2"/>
  <c r="I1548" i="2"/>
  <c r="I1547" i="2"/>
  <c r="I1546" i="2"/>
  <c r="I1545" i="2"/>
  <c r="I1544" i="2"/>
  <c r="I1543" i="2"/>
  <c r="I1542" i="2"/>
  <c r="I1541" i="2"/>
  <c r="I1540" i="2"/>
  <c r="I1539" i="2"/>
  <c r="I1538" i="2"/>
  <c r="I1537" i="2"/>
  <c r="I1536" i="2"/>
  <c r="I1535" i="2"/>
  <c r="I1534" i="2"/>
  <c r="I1533" i="2"/>
  <c r="I1532" i="2"/>
  <c r="I1531" i="2"/>
  <c r="I1530" i="2"/>
  <c r="I1529" i="2"/>
  <c r="I1528" i="2"/>
  <c r="I1527" i="2"/>
  <c r="I1526" i="2"/>
  <c r="I1525" i="2"/>
  <c r="I1524" i="2"/>
  <c r="I1523" i="2"/>
  <c r="I1522" i="2"/>
  <c r="I1521" i="2"/>
  <c r="I1520" i="2"/>
  <c r="I1519" i="2"/>
  <c r="I1518" i="2"/>
  <c r="I1517" i="2"/>
  <c r="I1516" i="2"/>
  <c r="I1515" i="2"/>
  <c r="I1514" i="2"/>
  <c r="I1513" i="2"/>
  <c r="I1512" i="2"/>
  <c r="I1511" i="2"/>
  <c r="I1510" i="2"/>
  <c r="I1509" i="2"/>
  <c r="I1508" i="2"/>
  <c r="I1507" i="2"/>
  <c r="I1506" i="2"/>
  <c r="I1505" i="2"/>
  <c r="I1504" i="2"/>
  <c r="I1503" i="2"/>
  <c r="I1502" i="2"/>
  <c r="I1501" i="2"/>
  <c r="I1500" i="2"/>
  <c r="I1499" i="2"/>
  <c r="I1498" i="2"/>
  <c r="I1497" i="2"/>
  <c r="I1496" i="2"/>
  <c r="I1495" i="2"/>
  <c r="I1494" i="2"/>
  <c r="I1493" i="2"/>
  <c r="I1492" i="2"/>
  <c r="I1491" i="2"/>
  <c r="I1490" i="2"/>
  <c r="I1489" i="2"/>
  <c r="I1488" i="2"/>
  <c r="I1487" i="2"/>
  <c r="I1486" i="2"/>
  <c r="I1485" i="2"/>
  <c r="I1484" i="2"/>
  <c r="I1483" i="2"/>
  <c r="I1482" i="2"/>
  <c r="I1481" i="2"/>
  <c r="I1480" i="2"/>
  <c r="I1479" i="2"/>
  <c r="I1478" i="2"/>
  <c r="I1477" i="2"/>
  <c r="I1476" i="2"/>
  <c r="I1475" i="2"/>
  <c r="I1474" i="2"/>
  <c r="I1473" i="2"/>
  <c r="I1472" i="2"/>
  <c r="I1471" i="2"/>
  <c r="I1470" i="2"/>
  <c r="I1469" i="2"/>
  <c r="I1468" i="2"/>
  <c r="I1467" i="2"/>
  <c r="I1466" i="2"/>
  <c r="I1465" i="2"/>
  <c r="I1464" i="2"/>
  <c r="I1463" i="2"/>
  <c r="I1462" i="2"/>
  <c r="I1461" i="2"/>
  <c r="I1460" i="2"/>
  <c r="I1459" i="2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L9" i="2"/>
  <c r="L8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M7" i="2" s="1"/>
  <c r="G3" i="2"/>
  <c r="G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601" i="2"/>
  <c r="F2600" i="2"/>
  <c r="F2599" i="2"/>
  <c r="F2598" i="2"/>
  <c r="F2597" i="2"/>
  <c r="F2596" i="2"/>
  <c r="F2595" i="2"/>
  <c r="F2594" i="2"/>
  <c r="F2593" i="2"/>
  <c r="F2592" i="2"/>
  <c r="F2591" i="2"/>
  <c r="F2590" i="2"/>
  <c r="F2589" i="2"/>
  <c r="F2588" i="2"/>
  <c r="F2587" i="2"/>
  <c r="F2586" i="2"/>
  <c r="F2585" i="2"/>
  <c r="F2584" i="2"/>
  <c r="F2583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7" i="2"/>
  <c r="F2506" i="2"/>
  <c r="F2505" i="2"/>
  <c r="F2504" i="2"/>
  <c r="F2503" i="2"/>
  <c r="F2502" i="2"/>
  <c r="F2501" i="2"/>
  <c r="F2500" i="2"/>
  <c r="F2499" i="2"/>
  <c r="F2498" i="2"/>
  <c r="F2497" i="2"/>
  <c r="F2496" i="2"/>
  <c r="F2495" i="2"/>
  <c r="F2494" i="2"/>
  <c r="F2493" i="2"/>
  <c r="F2492" i="2"/>
  <c r="F2491" i="2"/>
  <c r="F2490" i="2"/>
  <c r="F2489" i="2"/>
  <c r="F2488" i="2"/>
  <c r="F2487" i="2"/>
  <c r="F2486" i="2"/>
  <c r="F2485" i="2"/>
  <c r="F2484" i="2"/>
  <c r="F2483" i="2"/>
  <c r="F2482" i="2"/>
  <c r="F2481" i="2"/>
  <c r="F2480" i="2"/>
  <c r="F2479" i="2"/>
  <c r="F2478" i="2"/>
  <c r="F2477" i="2"/>
  <c r="F2476" i="2"/>
  <c r="F2475" i="2"/>
  <c r="F2474" i="2"/>
  <c r="F2473" i="2"/>
  <c r="F2472" i="2"/>
  <c r="F2471" i="2"/>
  <c r="F2470" i="2"/>
  <c r="F2469" i="2"/>
  <c r="F2468" i="2"/>
  <c r="F2467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88" i="2"/>
  <c r="F2387" i="2"/>
  <c r="F2386" i="2"/>
  <c r="F2385" i="2"/>
  <c r="F2384" i="2"/>
  <c r="F2383" i="2"/>
  <c r="F2382" i="2"/>
  <c r="F2381" i="2"/>
  <c r="F2380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3" i="2"/>
  <c r="F2352" i="2"/>
  <c r="F2351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6" i="2"/>
  <c r="F2325" i="2"/>
  <c r="F2324" i="2"/>
  <c r="F2323" i="2"/>
  <c r="F2322" i="2"/>
  <c r="F2321" i="2"/>
  <c r="F2320" i="2"/>
  <c r="F2319" i="2"/>
  <c r="F2318" i="2"/>
  <c r="F2317" i="2"/>
  <c r="F2316" i="2"/>
  <c r="F2315" i="2"/>
  <c r="F2314" i="2"/>
  <c r="F2313" i="2"/>
  <c r="F2312" i="2"/>
  <c r="F2311" i="2"/>
  <c r="F2310" i="2"/>
  <c r="F2309" i="2"/>
  <c r="F2308" i="2"/>
  <c r="F2307" i="2"/>
  <c r="F2306" i="2"/>
  <c r="F2305" i="2"/>
  <c r="F2304" i="2"/>
  <c r="F2303" i="2"/>
  <c r="F2302" i="2"/>
  <c r="F2301" i="2"/>
  <c r="F2300" i="2"/>
  <c r="F2299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5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3" i="2"/>
  <c r="F2182" i="2"/>
  <c r="F2181" i="2"/>
  <c r="F2180" i="2"/>
  <c r="F2179" i="2"/>
  <c r="F2178" i="2"/>
  <c r="F2177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3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34" i="2"/>
  <c r="F1933" i="2"/>
  <c r="F1932" i="2"/>
  <c r="F1931" i="2"/>
  <c r="F1930" i="2"/>
  <c r="F1929" i="2"/>
  <c r="F1928" i="2"/>
  <c r="F1927" i="2"/>
  <c r="F1926" i="2"/>
  <c r="F1925" i="2"/>
  <c r="F1924" i="2"/>
  <c r="F1923" i="2"/>
  <c r="F1922" i="2"/>
  <c r="F1921" i="2"/>
  <c r="F1920" i="2"/>
  <c r="F1919" i="2"/>
  <c r="F1918" i="2"/>
  <c r="F1917" i="2"/>
  <c r="F1916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6" i="2"/>
  <c r="F1815" i="2"/>
  <c r="F1814" i="2"/>
  <c r="F1813" i="2"/>
  <c r="F1812" i="2"/>
  <c r="F1811" i="2"/>
  <c r="F1810" i="2"/>
  <c r="F1809" i="2"/>
  <c r="F1808" i="2"/>
  <c r="F1807" i="2"/>
  <c r="F1806" i="2"/>
  <c r="F1805" i="2"/>
  <c r="F1804" i="2"/>
  <c r="F1803" i="2"/>
  <c r="F1802" i="2"/>
  <c r="F1801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7" i="2"/>
  <c r="F1756" i="2"/>
  <c r="F1755" i="2"/>
  <c r="F1754" i="2"/>
  <c r="F1753" i="2"/>
  <c r="F1752" i="2"/>
  <c r="F1751" i="2"/>
  <c r="F1750" i="2"/>
  <c r="F1749" i="2"/>
  <c r="F1748" i="2"/>
  <c r="F1747" i="2"/>
  <c r="F1746" i="2"/>
  <c r="F1745" i="2"/>
  <c r="F1744" i="2"/>
  <c r="F1743" i="2"/>
  <c r="F1742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90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1" i="2"/>
  <c r="F1660" i="2"/>
  <c r="F1659" i="2"/>
  <c r="F1658" i="2"/>
  <c r="F1657" i="2"/>
  <c r="F1656" i="2"/>
  <c r="F1655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33" i="2"/>
  <c r="F1632" i="2"/>
  <c r="F1631" i="2"/>
  <c r="F1630" i="2"/>
  <c r="F1629" i="2"/>
  <c r="F1628" i="2"/>
  <c r="F1627" i="2"/>
  <c r="F1626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600" i="2"/>
  <c r="F1599" i="2"/>
  <c r="F1598" i="2"/>
  <c r="F1597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6" i="2"/>
  <c r="F1545" i="2"/>
  <c r="F1544" i="2"/>
  <c r="F1543" i="2"/>
  <c r="F1542" i="2"/>
  <c r="F1541" i="2"/>
  <c r="F1540" i="2"/>
  <c r="F1539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6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9" i="2"/>
  <c r="F1488" i="2"/>
  <c r="F1487" i="2"/>
  <c r="F1486" i="2"/>
  <c r="F1485" i="2"/>
  <c r="F1484" i="2"/>
  <c r="F1483" i="2"/>
  <c r="F1482" i="2"/>
  <c r="F1481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2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6" i="2"/>
  <c r="F1105" i="2"/>
  <c r="F1104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22" i="2"/>
  <c r="F1021" i="2"/>
  <c r="F1020" i="2"/>
  <c r="F1019" i="2"/>
  <c r="F1018" i="2"/>
  <c r="F1017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58" i="2"/>
  <c r="F957" i="2"/>
  <c r="F956" i="2"/>
  <c r="F955" i="2"/>
  <c r="F954" i="2"/>
  <c r="F953" i="2"/>
  <c r="F952" i="2"/>
  <c r="F951" i="2"/>
  <c r="F950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24" i="2"/>
  <c r="F923" i="2"/>
  <c r="F922" i="2"/>
  <c r="F921" i="2"/>
  <c r="F920" i="2"/>
  <c r="F919" i="2"/>
  <c r="F918" i="2"/>
  <c r="F917" i="2"/>
  <c r="F916" i="2"/>
  <c r="F915" i="2"/>
  <c r="F914" i="2"/>
  <c r="F913" i="2"/>
  <c r="F912" i="2"/>
  <c r="F911" i="2"/>
  <c r="F910" i="2"/>
  <c r="F909" i="2"/>
  <c r="F908" i="2"/>
  <c r="F907" i="2"/>
  <c r="F906" i="2"/>
  <c r="F905" i="2"/>
  <c r="F904" i="2"/>
  <c r="F903" i="2"/>
  <c r="F902" i="2"/>
  <c r="F901" i="2"/>
  <c r="F900" i="2"/>
  <c r="F899" i="2"/>
  <c r="F898" i="2"/>
  <c r="F897" i="2"/>
  <c r="F896" i="2"/>
  <c r="F895" i="2"/>
  <c r="F894" i="2"/>
  <c r="F893" i="2"/>
  <c r="F892" i="2"/>
  <c r="F891" i="2"/>
  <c r="F890" i="2"/>
  <c r="F889" i="2"/>
  <c r="F888" i="2"/>
  <c r="F887" i="2"/>
  <c r="F886" i="2"/>
  <c r="F885" i="2"/>
  <c r="F884" i="2"/>
  <c r="F883" i="2"/>
  <c r="F882" i="2"/>
  <c r="F881" i="2"/>
  <c r="F880" i="2"/>
  <c r="F879" i="2"/>
  <c r="F878" i="2"/>
  <c r="F877" i="2"/>
  <c r="F876" i="2"/>
  <c r="F875" i="2"/>
  <c r="F874" i="2"/>
  <c r="F873" i="2"/>
  <c r="F872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1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8" i="2"/>
  <c r="F727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701" i="2"/>
  <c r="F700" i="2"/>
  <c r="F699" i="2"/>
  <c r="F698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4" i="2"/>
  <c r="F643" i="2"/>
  <c r="F642" i="2"/>
  <c r="F641" i="2"/>
  <c r="F640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4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8" i="2"/>
  <c r="F507" i="2"/>
  <c r="F506" i="2"/>
  <c r="F505" i="2"/>
  <c r="F504" i="2"/>
  <c r="F503" i="2"/>
  <c r="F502" i="2"/>
  <c r="F501" i="2"/>
  <c r="F500" i="2"/>
  <c r="F499" i="2"/>
  <c r="F498" i="2"/>
  <c r="F497" i="2"/>
  <c r="F496" i="2"/>
  <c r="F495" i="2"/>
  <c r="F494" i="2"/>
  <c r="F493" i="2"/>
  <c r="F492" i="2"/>
  <c r="F491" i="2"/>
  <c r="F490" i="2"/>
  <c r="F489" i="2"/>
  <c r="F488" i="2"/>
  <c r="F487" i="2"/>
  <c r="F486" i="2"/>
  <c r="F485" i="2"/>
  <c r="F484" i="2"/>
  <c r="F483" i="2"/>
  <c r="F482" i="2"/>
  <c r="F481" i="2"/>
  <c r="F480" i="2"/>
  <c r="F479" i="2"/>
  <c r="F478" i="2"/>
  <c r="F477" i="2"/>
  <c r="F476" i="2"/>
  <c r="F475" i="2"/>
  <c r="F474" i="2"/>
  <c r="F473" i="2"/>
  <c r="F472" i="2"/>
  <c r="F471" i="2"/>
  <c r="F470" i="2"/>
  <c r="F469" i="2"/>
  <c r="F468" i="2"/>
  <c r="F467" i="2"/>
  <c r="F466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O2" i="2"/>
  <c r="N2" i="2"/>
  <c r="J2671" i="2"/>
  <c r="J2670" i="2"/>
  <c r="J2669" i="2"/>
  <c r="J2668" i="2"/>
  <c r="J2667" i="2"/>
  <c r="J2666" i="2"/>
  <c r="J2665" i="2"/>
  <c r="J2664" i="2"/>
  <c r="J2663" i="2"/>
  <c r="J2662" i="2"/>
  <c r="J2661" i="2"/>
  <c r="J2660" i="2"/>
  <c r="J2659" i="2"/>
  <c r="J2658" i="2"/>
  <c r="J2657" i="2"/>
  <c r="J2656" i="2"/>
  <c r="J2655" i="2"/>
  <c r="J2654" i="2"/>
  <c r="J2653" i="2"/>
  <c r="J2652" i="2"/>
  <c r="J2651" i="2"/>
  <c r="J2650" i="2"/>
  <c r="J2649" i="2"/>
  <c r="J2648" i="2"/>
  <c r="J2647" i="2"/>
  <c r="J2646" i="2"/>
  <c r="J2645" i="2"/>
  <c r="J2644" i="2"/>
  <c r="J2643" i="2"/>
  <c r="J2642" i="2"/>
  <c r="J2641" i="2"/>
  <c r="J2640" i="2"/>
  <c r="J2639" i="2"/>
  <c r="J2638" i="2"/>
  <c r="J2637" i="2"/>
  <c r="J2636" i="2"/>
  <c r="J2635" i="2"/>
  <c r="J2634" i="2"/>
  <c r="J2633" i="2"/>
  <c r="J2632" i="2"/>
  <c r="J2631" i="2"/>
  <c r="J2630" i="2"/>
  <c r="J2629" i="2"/>
  <c r="J2628" i="2"/>
  <c r="J2627" i="2"/>
  <c r="J2626" i="2"/>
  <c r="J2625" i="2"/>
  <c r="J2624" i="2"/>
  <c r="J2623" i="2"/>
  <c r="J2622" i="2"/>
  <c r="J2621" i="2"/>
  <c r="J2620" i="2"/>
  <c r="J2619" i="2"/>
  <c r="J2618" i="2"/>
  <c r="J2617" i="2"/>
  <c r="J2616" i="2"/>
  <c r="J2615" i="2"/>
  <c r="J2614" i="2"/>
  <c r="J2613" i="2"/>
  <c r="J2612" i="2"/>
  <c r="J2611" i="2"/>
  <c r="J2610" i="2"/>
  <c r="J2609" i="2"/>
  <c r="J2608" i="2"/>
  <c r="J2607" i="2"/>
  <c r="J2606" i="2"/>
  <c r="J2605" i="2"/>
  <c r="J2604" i="2"/>
  <c r="J2603" i="2"/>
  <c r="J2602" i="2"/>
  <c r="J2601" i="2"/>
  <c r="J2600" i="2"/>
  <c r="J2599" i="2"/>
  <c r="J2598" i="2"/>
  <c r="J2597" i="2"/>
  <c r="J2596" i="2"/>
  <c r="J2595" i="2"/>
  <c r="J2594" i="2"/>
  <c r="J2593" i="2"/>
  <c r="J2592" i="2"/>
  <c r="J2591" i="2"/>
  <c r="J2590" i="2"/>
  <c r="J2589" i="2"/>
  <c r="J2588" i="2"/>
  <c r="J2587" i="2"/>
  <c r="J2586" i="2"/>
  <c r="J2585" i="2"/>
  <c r="J2584" i="2"/>
  <c r="J2583" i="2"/>
  <c r="J2582" i="2"/>
  <c r="J2581" i="2"/>
  <c r="J2580" i="2"/>
  <c r="J2579" i="2"/>
  <c r="J2578" i="2"/>
  <c r="J2577" i="2"/>
  <c r="J2576" i="2"/>
  <c r="J2575" i="2"/>
  <c r="J2574" i="2"/>
  <c r="J2573" i="2"/>
  <c r="J2572" i="2"/>
  <c r="J2571" i="2"/>
  <c r="J2570" i="2"/>
  <c r="J2569" i="2"/>
  <c r="J2568" i="2"/>
  <c r="J2567" i="2"/>
  <c r="J2566" i="2"/>
  <c r="J2565" i="2"/>
  <c r="J2564" i="2"/>
  <c r="J2563" i="2"/>
  <c r="J2562" i="2"/>
  <c r="J2561" i="2"/>
  <c r="J2560" i="2"/>
  <c r="J2559" i="2"/>
  <c r="J2558" i="2"/>
  <c r="J2557" i="2"/>
  <c r="J2556" i="2"/>
  <c r="J2555" i="2"/>
  <c r="J2554" i="2"/>
  <c r="J2553" i="2"/>
  <c r="J2552" i="2"/>
  <c r="J2551" i="2"/>
  <c r="J2550" i="2"/>
  <c r="J2549" i="2"/>
  <c r="J2548" i="2"/>
  <c r="J2547" i="2"/>
  <c r="J2546" i="2"/>
  <c r="J2545" i="2"/>
  <c r="J2544" i="2"/>
  <c r="J2543" i="2"/>
  <c r="J2542" i="2"/>
  <c r="J2541" i="2"/>
  <c r="J2540" i="2"/>
  <c r="J2539" i="2"/>
  <c r="J2538" i="2"/>
  <c r="J2537" i="2"/>
  <c r="J2536" i="2"/>
  <c r="J2535" i="2"/>
  <c r="J2534" i="2"/>
  <c r="J2533" i="2"/>
  <c r="J2532" i="2"/>
  <c r="J2531" i="2"/>
  <c r="J2530" i="2"/>
  <c r="J2529" i="2"/>
  <c r="J2528" i="2"/>
  <c r="J2527" i="2"/>
  <c r="J2526" i="2"/>
  <c r="J2525" i="2"/>
  <c r="J2524" i="2"/>
  <c r="J2523" i="2"/>
  <c r="J2522" i="2"/>
  <c r="J2521" i="2"/>
  <c r="J2520" i="2"/>
  <c r="J2519" i="2"/>
  <c r="J2518" i="2"/>
  <c r="J2517" i="2"/>
  <c r="J2516" i="2"/>
  <c r="J2515" i="2"/>
  <c r="J2514" i="2"/>
  <c r="J2513" i="2"/>
  <c r="J2512" i="2"/>
  <c r="J2511" i="2"/>
  <c r="J2510" i="2"/>
  <c r="J2509" i="2"/>
  <c r="J2508" i="2"/>
  <c r="J2507" i="2"/>
  <c r="J2506" i="2"/>
  <c r="J2505" i="2"/>
  <c r="J2504" i="2"/>
  <c r="J2503" i="2"/>
  <c r="J2502" i="2"/>
  <c r="J2501" i="2"/>
  <c r="J2500" i="2"/>
  <c r="J2499" i="2"/>
  <c r="J2498" i="2"/>
  <c r="J2497" i="2"/>
  <c r="J2496" i="2"/>
  <c r="J2495" i="2"/>
  <c r="J2494" i="2"/>
  <c r="J2493" i="2"/>
  <c r="J2492" i="2"/>
  <c r="J2491" i="2"/>
  <c r="J2490" i="2"/>
  <c r="J2489" i="2"/>
  <c r="J2488" i="2"/>
  <c r="J2487" i="2"/>
  <c r="J2486" i="2"/>
  <c r="J2485" i="2"/>
  <c r="J2484" i="2"/>
  <c r="J2483" i="2"/>
  <c r="J2482" i="2"/>
  <c r="J2481" i="2"/>
  <c r="J2480" i="2"/>
  <c r="J2479" i="2"/>
  <c r="J2478" i="2"/>
  <c r="J2477" i="2"/>
  <c r="J2476" i="2"/>
  <c r="J2475" i="2"/>
  <c r="J2474" i="2"/>
  <c r="J2473" i="2"/>
  <c r="J2472" i="2"/>
  <c r="J2471" i="2"/>
  <c r="J2470" i="2"/>
  <c r="J2469" i="2"/>
  <c r="J2468" i="2"/>
  <c r="J2467" i="2"/>
  <c r="J2466" i="2"/>
  <c r="J2465" i="2"/>
  <c r="J2464" i="2"/>
  <c r="J2463" i="2"/>
  <c r="J2462" i="2"/>
  <c r="J2461" i="2"/>
  <c r="J2460" i="2"/>
  <c r="J2459" i="2"/>
  <c r="J2458" i="2"/>
  <c r="J2457" i="2"/>
  <c r="J2456" i="2"/>
  <c r="J2455" i="2"/>
  <c r="J2454" i="2"/>
  <c r="J2453" i="2"/>
  <c r="J2452" i="2"/>
  <c r="J2451" i="2"/>
  <c r="J2450" i="2"/>
  <c r="J2449" i="2"/>
  <c r="J2448" i="2"/>
  <c r="J2447" i="2"/>
  <c r="J2446" i="2"/>
  <c r="J2445" i="2"/>
  <c r="J2444" i="2"/>
  <c r="J2443" i="2"/>
  <c r="J2442" i="2"/>
  <c r="J2441" i="2"/>
  <c r="J2440" i="2"/>
  <c r="J2439" i="2"/>
  <c r="J2438" i="2"/>
  <c r="J2437" i="2"/>
  <c r="J2436" i="2"/>
  <c r="J2435" i="2"/>
  <c r="J2434" i="2"/>
  <c r="J2433" i="2"/>
  <c r="J2432" i="2"/>
  <c r="J2431" i="2"/>
  <c r="J2430" i="2"/>
  <c r="J2429" i="2"/>
  <c r="J2428" i="2"/>
  <c r="J2427" i="2"/>
  <c r="J2426" i="2"/>
  <c r="J2425" i="2"/>
  <c r="J2424" i="2"/>
  <c r="J2423" i="2"/>
  <c r="J2422" i="2"/>
  <c r="J2421" i="2"/>
  <c r="J2420" i="2"/>
  <c r="J2419" i="2"/>
  <c r="J2418" i="2"/>
  <c r="J2417" i="2"/>
  <c r="J2416" i="2"/>
  <c r="J2415" i="2"/>
  <c r="J2414" i="2"/>
  <c r="J2413" i="2"/>
  <c r="J2412" i="2"/>
  <c r="J2411" i="2"/>
  <c r="J2410" i="2"/>
  <c r="J2409" i="2"/>
  <c r="J2408" i="2"/>
  <c r="J2407" i="2"/>
  <c r="J2406" i="2"/>
  <c r="J2405" i="2"/>
  <c r="J2404" i="2"/>
  <c r="J2403" i="2"/>
  <c r="J2402" i="2"/>
  <c r="J2401" i="2"/>
  <c r="J2400" i="2"/>
  <c r="J2399" i="2"/>
  <c r="J2398" i="2"/>
  <c r="J2397" i="2"/>
  <c r="J2396" i="2"/>
  <c r="J2395" i="2"/>
  <c r="J2394" i="2"/>
  <c r="J2393" i="2"/>
  <c r="J2392" i="2"/>
  <c r="J2391" i="2"/>
  <c r="J2390" i="2"/>
  <c r="J2389" i="2"/>
  <c r="J2388" i="2"/>
  <c r="J2387" i="2"/>
  <c r="J2386" i="2"/>
  <c r="J2385" i="2"/>
  <c r="J2384" i="2"/>
  <c r="J2383" i="2"/>
  <c r="J2382" i="2"/>
  <c r="J2381" i="2"/>
  <c r="J2380" i="2"/>
  <c r="J2379" i="2"/>
  <c r="J2378" i="2"/>
  <c r="J2377" i="2"/>
  <c r="J2376" i="2"/>
  <c r="J2375" i="2"/>
  <c r="J2374" i="2"/>
  <c r="J2373" i="2"/>
  <c r="J2372" i="2"/>
  <c r="J2371" i="2"/>
  <c r="J2370" i="2"/>
  <c r="J2369" i="2"/>
  <c r="J2368" i="2"/>
  <c r="J2367" i="2"/>
  <c r="J2366" i="2"/>
  <c r="J2365" i="2"/>
  <c r="J2364" i="2"/>
  <c r="J2363" i="2"/>
  <c r="J2362" i="2"/>
  <c r="J2361" i="2"/>
  <c r="J2360" i="2"/>
  <c r="J2359" i="2"/>
  <c r="J2358" i="2"/>
  <c r="J2357" i="2"/>
  <c r="J2356" i="2"/>
  <c r="J2355" i="2"/>
  <c r="J2354" i="2"/>
  <c r="J2353" i="2"/>
  <c r="J2352" i="2"/>
  <c r="J2351" i="2"/>
  <c r="J2350" i="2"/>
  <c r="J2349" i="2"/>
  <c r="J2348" i="2"/>
  <c r="J2347" i="2"/>
  <c r="J2346" i="2"/>
  <c r="J2345" i="2"/>
  <c r="J2344" i="2"/>
  <c r="J2343" i="2"/>
  <c r="J2342" i="2"/>
  <c r="J2341" i="2"/>
  <c r="J2340" i="2"/>
  <c r="J2339" i="2"/>
  <c r="J2338" i="2"/>
  <c r="J2337" i="2"/>
  <c r="J2336" i="2"/>
  <c r="J2335" i="2"/>
  <c r="J2334" i="2"/>
  <c r="J2333" i="2"/>
  <c r="J2332" i="2"/>
  <c r="J2331" i="2"/>
  <c r="J2330" i="2"/>
  <c r="J2329" i="2"/>
  <c r="J2328" i="2"/>
  <c r="J2327" i="2"/>
  <c r="J2326" i="2"/>
  <c r="J2325" i="2"/>
  <c r="J2324" i="2"/>
  <c r="J2323" i="2"/>
  <c r="J2322" i="2"/>
  <c r="J2321" i="2"/>
  <c r="J2320" i="2"/>
  <c r="J2319" i="2"/>
  <c r="J2318" i="2"/>
  <c r="J2317" i="2"/>
  <c r="J2316" i="2"/>
  <c r="J2315" i="2"/>
  <c r="J2314" i="2"/>
  <c r="J2313" i="2"/>
  <c r="J2312" i="2"/>
  <c r="J2311" i="2"/>
  <c r="J2310" i="2"/>
  <c r="J2309" i="2"/>
  <c r="J2308" i="2"/>
  <c r="J2307" i="2"/>
  <c r="J2306" i="2"/>
  <c r="J2305" i="2"/>
  <c r="J2304" i="2"/>
  <c r="J2303" i="2"/>
  <c r="J2302" i="2"/>
  <c r="J2301" i="2"/>
  <c r="J2300" i="2"/>
  <c r="J2299" i="2"/>
  <c r="J2298" i="2"/>
  <c r="J2297" i="2"/>
  <c r="J2296" i="2"/>
  <c r="J2295" i="2"/>
  <c r="J2294" i="2"/>
  <c r="J2293" i="2"/>
  <c r="J2292" i="2"/>
  <c r="J2291" i="2"/>
  <c r="J2290" i="2"/>
  <c r="J2289" i="2"/>
  <c r="J2288" i="2"/>
  <c r="J2287" i="2"/>
  <c r="J2286" i="2"/>
  <c r="J2285" i="2"/>
  <c r="J2284" i="2"/>
  <c r="J2283" i="2"/>
  <c r="J2282" i="2"/>
  <c r="J2281" i="2"/>
  <c r="J2280" i="2"/>
  <c r="J2279" i="2"/>
  <c r="J2278" i="2"/>
  <c r="J2277" i="2"/>
  <c r="J2276" i="2"/>
  <c r="J2275" i="2"/>
  <c r="J2274" i="2"/>
  <c r="J2273" i="2"/>
  <c r="J2272" i="2"/>
  <c r="J2271" i="2"/>
  <c r="J2270" i="2"/>
  <c r="J2269" i="2"/>
  <c r="J2268" i="2"/>
  <c r="J2267" i="2"/>
  <c r="J2266" i="2"/>
  <c r="J2265" i="2"/>
  <c r="J2264" i="2"/>
  <c r="J2263" i="2"/>
  <c r="J2262" i="2"/>
  <c r="J2261" i="2"/>
  <c r="J2260" i="2"/>
  <c r="J2259" i="2"/>
  <c r="J2258" i="2"/>
  <c r="J2257" i="2"/>
  <c r="J2256" i="2"/>
  <c r="J2255" i="2"/>
  <c r="J2254" i="2"/>
  <c r="J2253" i="2"/>
  <c r="J2252" i="2"/>
  <c r="J2251" i="2"/>
  <c r="J2250" i="2"/>
  <c r="J2249" i="2"/>
  <c r="J2248" i="2"/>
  <c r="J2247" i="2"/>
  <c r="J2246" i="2"/>
  <c r="J2245" i="2"/>
  <c r="J2244" i="2"/>
  <c r="J2243" i="2"/>
  <c r="J2242" i="2"/>
  <c r="J2241" i="2"/>
  <c r="J2240" i="2"/>
  <c r="J2239" i="2"/>
  <c r="J2238" i="2"/>
  <c r="J2237" i="2"/>
  <c r="J2236" i="2"/>
  <c r="J2235" i="2"/>
  <c r="J2234" i="2"/>
  <c r="J2233" i="2"/>
  <c r="J2232" i="2"/>
  <c r="J2231" i="2"/>
  <c r="J2230" i="2"/>
  <c r="J2229" i="2"/>
  <c r="J2228" i="2"/>
  <c r="J2227" i="2"/>
  <c r="J2226" i="2"/>
  <c r="J2225" i="2"/>
  <c r="J2224" i="2"/>
  <c r="J2223" i="2"/>
  <c r="J2222" i="2"/>
  <c r="J2221" i="2"/>
  <c r="J2220" i="2"/>
  <c r="J2219" i="2"/>
  <c r="J2218" i="2"/>
  <c r="J2217" i="2"/>
  <c r="J2216" i="2"/>
  <c r="J2215" i="2"/>
  <c r="J2214" i="2"/>
  <c r="J2213" i="2"/>
  <c r="J2212" i="2"/>
  <c r="J2211" i="2"/>
  <c r="J2210" i="2"/>
  <c r="J2209" i="2"/>
  <c r="J2208" i="2"/>
  <c r="J2207" i="2"/>
  <c r="J2206" i="2"/>
  <c r="J2205" i="2"/>
  <c r="J2204" i="2"/>
  <c r="J2203" i="2"/>
  <c r="J2202" i="2"/>
  <c r="J2201" i="2"/>
  <c r="J2200" i="2"/>
  <c r="J2199" i="2"/>
  <c r="J2198" i="2"/>
  <c r="J2197" i="2"/>
  <c r="J2196" i="2"/>
  <c r="J2195" i="2"/>
  <c r="J2194" i="2"/>
  <c r="J2193" i="2"/>
  <c r="J2192" i="2"/>
  <c r="J2191" i="2"/>
  <c r="J2190" i="2"/>
  <c r="J2189" i="2"/>
  <c r="J2188" i="2"/>
  <c r="J2187" i="2"/>
  <c r="J2186" i="2"/>
  <c r="J2185" i="2"/>
  <c r="J2184" i="2"/>
  <c r="J2183" i="2"/>
  <c r="J2182" i="2"/>
  <c r="J2181" i="2"/>
  <c r="J2180" i="2"/>
  <c r="J2179" i="2"/>
  <c r="J2178" i="2"/>
  <c r="J2177" i="2"/>
  <c r="J2176" i="2"/>
  <c r="J2175" i="2"/>
  <c r="J2174" i="2"/>
  <c r="J2173" i="2"/>
  <c r="J2172" i="2"/>
  <c r="J2171" i="2"/>
  <c r="J2170" i="2"/>
  <c r="J2169" i="2"/>
  <c r="J2168" i="2"/>
  <c r="J2167" i="2"/>
  <c r="J2166" i="2"/>
  <c r="J2165" i="2"/>
  <c r="J2164" i="2"/>
  <c r="J2163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12" i="2"/>
  <c r="J2111" i="2"/>
  <c r="J2110" i="2"/>
  <c r="J2109" i="2"/>
  <c r="J2108" i="2"/>
  <c r="J2107" i="2"/>
  <c r="J2106" i="2"/>
  <c r="J2105" i="2"/>
  <c r="J2104" i="2"/>
  <c r="J2103" i="2"/>
  <c r="J2102" i="2"/>
  <c r="J2101" i="2"/>
  <c r="J2100" i="2"/>
  <c r="J2099" i="2"/>
  <c r="J2098" i="2"/>
  <c r="J2097" i="2"/>
  <c r="J2096" i="2"/>
  <c r="J2095" i="2"/>
  <c r="J2094" i="2"/>
  <c r="J2093" i="2"/>
  <c r="J2092" i="2"/>
  <c r="J2091" i="2"/>
  <c r="J2090" i="2"/>
  <c r="J2089" i="2"/>
  <c r="J2088" i="2"/>
  <c r="J2087" i="2"/>
  <c r="J2086" i="2"/>
  <c r="J2085" i="2"/>
  <c r="J2084" i="2"/>
  <c r="J2083" i="2"/>
  <c r="J2082" i="2"/>
  <c r="J2081" i="2"/>
  <c r="J2080" i="2"/>
  <c r="J2079" i="2"/>
  <c r="J2078" i="2"/>
  <c r="J2077" i="2"/>
  <c r="J2076" i="2"/>
  <c r="J2075" i="2"/>
  <c r="J2074" i="2"/>
  <c r="J2073" i="2"/>
  <c r="J2072" i="2"/>
  <c r="J2071" i="2"/>
  <c r="J2070" i="2"/>
  <c r="J2069" i="2"/>
  <c r="J2068" i="2"/>
  <c r="J2067" i="2"/>
  <c r="J2066" i="2"/>
  <c r="J2065" i="2"/>
  <c r="J2064" i="2"/>
  <c r="J2063" i="2"/>
  <c r="J2062" i="2"/>
  <c r="J2061" i="2"/>
  <c r="J2060" i="2"/>
  <c r="J2059" i="2"/>
  <c r="J2058" i="2"/>
  <c r="J2057" i="2"/>
  <c r="J2056" i="2"/>
  <c r="J2055" i="2"/>
  <c r="J2054" i="2"/>
  <c r="J2053" i="2"/>
  <c r="J2052" i="2"/>
  <c r="J2051" i="2"/>
  <c r="J2050" i="2"/>
  <c r="J2049" i="2"/>
  <c r="J2048" i="2"/>
  <c r="J2047" i="2"/>
  <c r="J2046" i="2"/>
  <c r="J2045" i="2"/>
  <c r="J2044" i="2"/>
  <c r="J2043" i="2"/>
  <c r="J2042" i="2"/>
  <c r="J2041" i="2"/>
  <c r="J2040" i="2"/>
  <c r="J2039" i="2"/>
  <c r="J2038" i="2"/>
  <c r="J2037" i="2"/>
  <c r="J2036" i="2"/>
  <c r="J2035" i="2"/>
  <c r="J2034" i="2"/>
  <c r="J2033" i="2"/>
  <c r="J2032" i="2"/>
  <c r="J2031" i="2"/>
  <c r="J2030" i="2"/>
  <c r="J2029" i="2"/>
  <c r="J2028" i="2"/>
  <c r="J2027" i="2"/>
  <c r="J2026" i="2"/>
  <c r="J2025" i="2"/>
  <c r="J2024" i="2"/>
  <c r="J2023" i="2"/>
  <c r="J2022" i="2"/>
  <c r="J2021" i="2"/>
  <c r="J2020" i="2"/>
  <c r="J2019" i="2"/>
  <c r="J2018" i="2"/>
  <c r="J2017" i="2"/>
  <c r="J2016" i="2"/>
  <c r="J2015" i="2"/>
  <c r="J2014" i="2"/>
  <c r="J2013" i="2"/>
  <c r="J2012" i="2"/>
  <c r="J2011" i="2"/>
  <c r="J2010" i="2"/>
  <c r="J2009" i="2"/>
  <c r="J2008" i="2"/>
  <c r="J2007" i="2"/>
  <c r="J2006" i="2"/>
  <c r="J2005" i="2"/>
  <c r="J2004" i="2"/>
  <c r="J2003" i="2"/>
  <c r="J2002" i="2"/>
  <c r="J2001" i="2"/>
  <c r="J2000" i="2"/>
  <c r="J1999" i="2"/>
  <c r="J1998" i="2"/>
  <c r="J1997" i="2"/>
  <c r="J1996" i="2"/>
  <c r="J1995" i="2"/>
  <c r="J1994" i="2"/>
  <c r="J1993" i="2"/>
  <c r="J1992" i="2"/>
  <c r="J1991" i="2"/>
  <c r="J1990" i="2"/>
  <c r="J1989" i="2"/>
  <c r="J1988" i="2"/>
  <c r="J1987" i="2"/>
  <c r="J1986" i="2"/>
  <c r="J1985" i="2"/>
  <c r="J1984" i="2"/>
  <c r="J1983" i="2"/>
  <c r="J1982" i="2"/>
  <c r="J1981" i="2"/>
  <c r="J1980" i="2"/>
  <c r="J1979" i="2"/>
  <c r="J1978" i="2"/>
  <c r="J1977" i="2"/>
  <c r="J1976" i="2"/>
  <c r="J1975" i="2"/>
  <c r="J1974" i="2"/>
  <c r="J1973" i="2"/>
  <c r="J1972" i="2"/>
  <c r="J1971" i="2"/>
  <c r="J1970" i="2"/>
  <c r="J1969" i="2"/>
  <c r="J1968" i="2"/>
  <c r="J1967" i="2"/>
  <c r="J1966" i="2"/>
  <c r="J1965" i="2"/>
  <c r="J1964" i="2"/>
  <c r="J1963" i="2"/>
  <c r="J1962" i="2"/>
  <c r="J1961" i="2"/>
  <c r="J1960" i="2"/>
  <c r="J1959" i="2"/>
  <c r="J1958" i="2"/>
  <c r="J1957" i="2"/>
  <c r="J1956" i="2"/>
  <c r="J1955" i="2"/>
  <c r="J1954" i="2"/>
  <c r="J1953" i="2"/>
  <c r="J1952" i="2"/>
  <c r="J1951" i="2"/>
  <c r="J1950" i="2"/>
  <c r="J1949" i="2"/>
  <c r="J1948" i="2"/>
  <c r="J1947" i="2"/>
  <c r="J1946" i="2"/>
  <c r="J1945" i="2"/>
  <c r="J1944" i="2"/>
  <c r="J1943" i="2"/>
  <c r="J1942" i="2"/>
  <c r="J1941" i="2"/>
  <c r="J1940" i="2"/>
  <c r="J1939" i="2"/>
  <c r="J1938" i="2"/>
  <c r="J1937" i="2"/>
  <c r="J1936" i="2"/>
  <c r="J1935" i="2"/>
  <c r="J1934" i="2"/>
  <c r="J1933" i="2"/>
  <c r="J1932" i="2"/>
  <c r="J1931" i="2"/>
  <c r="J1930" i="2"/>
  <c r="J1929" i="2"/>
  <c r="J1928" i="2"/>
  <c r="J1927" i="2"/>
  <c r="J1926" i="2"/>
  <c r="J1925" i="2"/>
  <c r="J1924" i="2"/>
  <c r="J1923" i="2"/>
  <c r="J1922" i="2"/>
  <c r="J1921" i="2"/>
  <c r="J1920" i="2"/>
  <c r="J1919" i="2"/>
  <c r="J1918" i="2"/>
  <c r="J1917" i="2"/>
  <c r="J1916" i="2"/>
  <c r="J1915" i="2"/>
  <c r="J1914" i="2"/>
  <c r="J1913" i="2"/>
  <c r="J1912" i="2"/>
  <c r="J1911" i="2"/>
  <c r="J1910" i="2"/>
  <c r="J1909" i="2"/>
  <c r="J1908" i="2"/>
  <c r="J1907" i="2"/>
  <c r="J1906" i="2"/>
  <c r="J1905" i="2"/>
  <c r="J1904" i="2"/>
  <c r="J1903" i="2"/>
  <c r="J1902" i="2"/>
  <c r="J1901" i="2"/>
  <c r="J1900" i="2"/>
  <c r="J1899" i="2"/>
  <c r="J1898" i="2"/>
  <c r="J1897" i="2"/>
  <c r="J1896" i="2"/>
  <c r="J1895" i="2"/>
  <c r="J1894" i="2"/>
  <c r="J1893" i="2"/>
  <c r="J1892" i="2"/>
  <c r="J1891" i="2"/>
  <c r="J1890" i="2"/>
  <c r="J1889" i="2"/>
  <c r="J1888" i="2"/>
  <c r="J1887" i="2"/>
  <c r="J1886" i="2"/>
  <c r="J1885" i="2"/>
  <c r="J1884" i="2"/>
  <c r="J1883" i="2"/>
  <c r="J1882" i="2"/>
  <c r="J1881" i="2"/>
  <c r="J1880" i="2"/>
  <c r="J1879" i="2"/>
  <c r="J1878" i="2"/>
  <c r="J1877" i="2"/>
  <c r="J1876" i="2"/>
  <c r="J1875" i="2"/>
  <c r="J1874" i="2"/>
  <c r="J1873" i="2"/>
  <c r="J1872" i="2"/>
  <c r="J1871" i="2"/>
  <c r="J1870" i="2"/>
  <c r="J1869" i="2"/>
  <c r="J1868" i="2"/>
  <c r="J1867" i="2"/>
  <c r="J1866" i="2"/>
  <c r="J1865" i="2"/>
  <c r="J1864" i="2"/>
  <c r="J1863" i="2"/>
  <c r="J1862" i="2"/>
  <c r="J1861" i="2"/>
  <c r="J1860" i="2"/>
  <c r="J1859" i="2"/>
  <c r="J1858" i="2"/>
  <c r="J1857" i="2"/>
  <c r="J1856" i="2"/>
  <c r="J1855" i="2"/>
  <c r="J1854" i="2"/>
  <c r="J1853" i="2"/>
  <c r="J1852" i="2"/>
  <c r="J1851" i="2"/>
  <c r="J1850" i="2"/>
  <c r="J1849" i="2"/>
  <c r="J1848" i="2"/>
  <c r="J1847" i="2"/>
  <c r="J1846" i="2"/>
  <c r="J1845" i="2"/>
  <c r="J1844" i="2"/>
  <c r="J1843" i="2"/>
  <c r="J1842" i="2"/>
  <c r="J1841" i="2"/>
  <c r="J1840" i="2"/>
  <c r="J1839" i="2"/>
  <c r="J1838" i="2"/>
  <c r="J1837" i="2"/>
  <c r="J1836" i="2"/>
  <c r="J1835" i="2"/>
  <c r="J1834" i="2"/>
  <c r="J1833" i="2"/>
  <c r="J1832" i="2"/>
  <c r="J1831" i="2"/>
  <c r="J1830" i="2"/>
  <c r="J1829" i="2"/>
  <c r="J1828" i="2"/>
  <c r="J1827" i="2"/>
  <c r="J1826" i="2"/>
  <c r="J1825" i="2"/>
  <c r="J1824" i="2"/>
  <c r="J1823" i="2"/>
  <c r="J1822" i="2"/>
  <c r="J1821" i="2"/>
  <c r="J1820" i="2"/>
  <c r="J1819" i="2"/>
  <c r="J1818" i="2"/>
  <c r="J1817" i="2"/>
  <c r="J1816" i="2"/>
  <c r="J1815" i="2"/>
  <c r="J1814" i="2"/>
  <c r="J1813" i="2"/>
  <c r="J1812" i="2"/>
  <c r="J1811" i="2"/>
  <c r="J1810" i="2"/>
  <c r="J1809" i="2"/>
  <c r="J1808" i="2"/>
  <c r="J1807" i="2"/>
  <c r="J1806" i="2"/>
  <c r="J1805" i="2"/>
  <c r="J1804" i="2"/>
  <c r="J1803" i="2"/>
  <c r="J1802" i="2"/>
  <c r="J1801" i="2"/>
  <c r="J1800" i="2"/>
  <c r="J1799" i="2"/>
  <c r="J1798" i="2"/>
  <c r="J1797" i="2"/>
  <c r="J1796" i="2"/>
  <c r="J1795" i="2"/>
  <c r="J1794" i="2"/>
  <c r="J1793" i="2"/>
  <c r="J1792" i="2"/>
  <c r="J1791" i="2"/>
  <c r="J1790" i="2"/>
  <c r="J1789" i="2"/>
  <c r="J1788" i="2"/>
  <c r="J1787" i="2"/>
  <c r="J1786" i="2"/>
  <c r="J1785" i="2"/>
  <c r="J1784" i="2"/>
  <c r="J1783" i="2"/>
  <c r="J1782" i="2"/>
  <c r="J1781" i="2"/>
  <c r="J1780" i="2"/>
  <c r="J1779" i="2"/>
  <c r="J1778" i="2"/>
  <c r="J1777" i="2"/>
  <c r="J1776" i="2"/>
  <c r="J1775" i="2"/>
  <c r="J1774" i="2"/>
  <c r="J1773" i="2"/>
  <c r="J1772" i="2"/>
  <c r="J1771" i="2"/>
  <c r="J1770" i="2"/>
  <c r="J1769" i="2"/>
  <c r="J1768" i="2"/>
  <c r="J1767" i="2"/>
  <c r="J1766" i="2"/>
  <c r="J1765" i="2"/>
  <c r="J1764" i="2"/>
  <c r="J1763" i="2"/>
  <c r="J1762" i="2"/>
  <c r="J1761" i="2"/>
  <c r="J1760" i="2"/>
  <c r="J1759" i="2"/>
  <c r="J1758" i="2"/>
  <c r="J1757" i="2"/>
  <c r="J1756" i="2"/>
  <c r="J1755" i="2"/>
  <c r="J1754" i="2"/>
  <c r="J1753" i="2"/>
  <c r="J1752" i="2"/>
  <c r="J1751" i="2"/>
  <c r="J1750" i="2"/>
  <c r="J1749" i="2"/>
  <c r="J1748" i="2"/>
  <c r="J1747" i="2"/>
  <c r="J1746" i="2"/>
  <c r="J1745" i="2"/>
  <c r="J1744" i="2"/>
  <c r="J1743" i="2"/>
  <c r="J1742" i="2"/>
  <c r="J1741" i="2"/>
  <c r="J1740" i="2"/>
  <c r="J1739" i="2"/>
  <c r="J1738" i="2"/>
  <c r="J1737" i="2"/>
  <c r="J1736" i="2"/>
  <c r="J1735" i="2"/>
  <c r="J1734" i="2"/>
  <c r="J1733" i="2"/>
  <c r="J1732" i="2"/>
  <c r="J1731" i="2"/>
  <c r="J1730" i="2"/>
  <c r="J1729" i="2"/>
  <c r="J1728" i="2"/>
  <c r="J1727" i="2"/>
  <c r="J1726" i="2"/>
  <c r="J1725" i="2"/>
  <c r="J1724" i="2"/>
  <c r="J1723" i="2"/>
  <c r="J1722" i="2"/>
  <c r="J1721" i="2"/>
  <c r="J1720" i="2"/>
  <c r="J1719" i="2"/>
  <c r="J1718" i="2"/>
  <c r="J1717" i="2"/>
  <c r="J1716" i="2"/>
  <c r="J1715" i="2"/>
  <c r="J1714" i="2"/>
  <c r="J1713" i="2"/>
  <c r="J1712" i="2"/>
  <c r="J1711" i="2"/>
  <c r="J1710" i="2"/>
  <c r="J1709" i="2"/>
  <c r="J1708" i="2"/>
  <c r="J1707" i="2"/>
  <c r="J1706" i="2"/>
  <c r="J1705" i="2"/>
  <c r="J1704" i="2"/>
  <c r="J1703" i="2"/>
  <c r="J1702" i="2"/>
  <c r="J1701" i="2"/>
  <c r="J1700" i="2"/>
  <c r="J1699" i="2"/>
  <c r="J1698" i="2"/>
  <c r="J1697" i="2"/>
  <c r="J1696" i="2"/>
  <c r="J1695" i="2"/>
  <c r="J1694" i="2"/>
  <c r="J1693" i="2"/>
  <c r="J1692" i="2"/>
  <c r="J1691" i="2"/>
  <c r="J1690" i="2"/>
  <c r="J1689" i="2"/>
  <c r="J1688" i="2"/>
  <c r="J1687" i="2"/>
  <c r="J1686" i="2"/>
  <c r="J1685" i="2"/>
  <c r="J1684" i="2"/>
  <c r="J1683" i="2"/>
  <c r="J1682" i="2"/>
  <c r="J1681" i="2"/>
  <c r="J1680" i="2"/>
  <c r="J1679" i="2"/>
  <c r="J1678" i="2"/>
  <c r="J1677" i="2"/>
  <c r="J1676" i="2"/>
  <c r="J1675" i="2"/>
  <c r="J1674" i="2"/>
  <c r="J1673" i="2"/>
  <c r="J1672" i="2"/>
  <c r="J1671" i="2"/>
  <c r="J1670" i="2"/>
  <c r="J1669" i="2"/>
  <c r="J1668" i="2"/>
  <c r="J1667" i="2"/>
  <c r="J1666" i="2"/>
  <c r="J1665" i="2"/>
  <c r="J1664" i="2"/>
  <c r="J1663" i="2"/>
  <c r="J1662" i="2"/>
  <c r="J1661" i="2"/>
  <c r="J1660" i="2"/>
  <c r="J1659" i="2"/>
  <c r="J1658" i="2"/>
  <c r="J1657" i="2"/>
  <c r="J1656" i="2"/>
  <c r="J1655" i="2"/>
  <c r="J1654" i="2"/>
  <c r="J1653" i="2"/>
  <c r="J1652" i="2"/>
  <c r="J1651" i="2"/>
  <c r="J1650" i="2"/>
  <c r="J1649" i="2"/>
  <c r="J1648" i="2"/>
  <c r="J1647" i="2"/>
  <c r="J1646" i="2"/>
  <c r="J1645" i="2"/>
  <c r="J1644" i="2"/>
  <c r="J1643" i="2"/>
  <c r="J1642" i="2"/>
  <c r="J1641" i="2"/>
  <c r="J1640" i="2"/>
  <c r="J1639" i="2"/>
  <c r="J1638" i="2"/>
  <c r="J1637" i="2"/>
  <c r="J1636" i="2"/>
  <c r="J1635" i="2"/>
  <c r="J1634" i="2"/>
  <c r="J1633" i="2"/>
  <c r="J1632" i="2"/>
  <c r="J1631" i="2"/>
  <c r="J1630" i="2"/>
  <c r="J1629" i="2"/>
  <c r="J1628" i="2"/>
  <c r="J1627" i="2"/>
  <c r="J1626" i="2"/>
  <c r="J1625" i="2"/>
  <c r="J1624" i="2"/>
  <c r="J1623" i="2"/>
  <c r="J1622" i="2"/>
  <c r="J1621" i="2"/>
  <c r="J1620" i="2"/>
  <c r="J1619" i="2"/>
  <c r="J1618" i="2"/>
  <c r="J1617" i="2"/>
  <c r="J1616" i="2"/>
  <c r="J1615" i="2"/>
  <c r="J1614" i="2"/>
  <c r="J1613" i="2"/>
  <c r="J1612" i="2"/>
  <c r="J1611" i="2"/>
  <c r="J1610" i="2"/>
  <c r="J1609" i="2"/>
  <c r="J1608" i="2"/>
  <c r="J1607" i="2"/>
  <c r="J1606" i="2"/>
  <c r="J1605" i="2"/>
  <c r="J1604" i="2"/>
  <c r="J1603" i="2"/>
  <c r="J1602" i="2"/>
  <c r="J1601" i="2"/>
  <c r="J1600" i="2"/>
  <c r="J1599" i="2"/>
  <c r="J1598" i="2"/>
  <c r="J1597" i="2"/>
  <c r="J1596" i="2"/>
  <c r="J1595" i="2"/>
  <c r="J1594" i="2"/>
  <c r="J1593" i="2"/>
  <c r="J1592" i="2"/>
  <c r="J1591" i="2"/>
  <c r="J1590" i="2"/>
  <c r="J1589" i="2"/>
  <c r="J1588" i="2"/>
  <c r="J1587" i="2"/>
  <c r="J1586" i="2"/>
  <c r="J1585" i="2"/>
  <c r="J1584" i="2"/>
  <c r="J1583" i="2"/>
  <c r="J1582" i="2"/>
  <c r="J1581" i="2"/>
  <c r="J1580" i="2"/>
  <c r="J1579" i="2"/>
  <c r="J1578" i="2"/>
  <c r="J1577" i="2"/>
  <c r="J1576" i="2"/>
  <c r="J1575" i="2"/>
  <c r="J1574" i="2"/>
  <c r="J1573" i="2"/>
  <c r="J1572" i="2"/>
  <c r="J1571" i="2"/>
  <c r="J1570" i="2"/>
  <c r="J1569" i="2"/>
  <c r="J1568" i="2"/>
  <c r="J1567" i="2"/>
  <c r="J1566" i="2"/>
  <c r="J1565" i="2"/>
  <c r="J1564" i="2"/>
  <c r="J1563" i="2"/>
  <c r="J1562" i="2"/>
  <c r="J1561" i="2"/>
  <c r="J1560" i="2"/>
  <c r="J1559" i="2"/>
  <c r="J1558" i="2"/>
  <c r="J1557" i="2"/>
  <c r="J1556" i="2"/>
  <c r="J1555" i="2"/>
  <c r="J1554" i="2"/>
  <c r="J1553" i="2"/>
  <c r="J1552" i="2"/>
  <c r="J1551" i="2"/>
  <c r="J1550" i="2"/>
  <c r="J1549" i="2"/>
  <c r="J1548" i="2"/>
  <c r="J1547" i="2"/>
  <c r="J1546" i="2"/>
  <c r="J1545" i="2"/>
  <c r="J1544" i="2"/>
  <c r="J1543" i="2"/>
  <c r="J1542" i="2"/>
  <c r="J1541" i="2"/>
  <c r="J1540" i="2"/>
  <c r="J1539" i="2"/>
  <c r="J1538" i="2"/>
  <c r="J1537" i="2"/>
  <c r="J1536" i="2"/>
  <c r="J1535" i="2"/>
  <c r="J1534" i="2"/>
  <c r="J1533" i="2"/>
  <c r="J1532" i="2"/>
  <c r="J1531" i="2"/>
  <c r="J1530" i="2"/>
  <c r="J1529" i="2"/>
  <c r="J1528" i="2"/>
  <c r="J1527" i="2"/>
  <c r="J1526" i="2"/>
  <c r="J1525" i="2"/>
  <c r="J1524" i="2"/>
  <c r="J1523" i="2"/>
  <c r="J1522" i="2"/>
  <c r="J1521" i="2"/>
  <c r="J1520" i="2"/>
  <c r="J1519" i="2"/>
  <c r="J1518" i="2"/>
  <c r="J1517" i="2"/>
  <c r="J1516" i="2"/>
  <c r="J1515" i="2"/>
  <c r="J1514" i="2"/>
  <c r="J1513" i="2"/>
  <c r="J1512" i="2"/>
  <c r="J1511" i="2"/>
  <c r="J1510" i="2"/>
  <c r="J1509" i="2"/>
  <c r="J1508" i="2"/>
  <c r="J1507" i="2"/>
  <c r="J1506" i="2"/>
  <c r="J1505" i="2"/>
  <c r="J1504" i="2"/>
  <c r="J1503" i="2"/>
  <c r="J1502" i="2"/>
  <c r="J1501" i="2"/>
  <c r="J1500" i="2"/>
  <c r="J1499" i="2"/>
  <c r="J1498" i="2"/>
  <c r="J1497" i="2"/>
  <c r="J1496" i="2"/>
  <c r="J1495" i="2"/>
  <c r="J1494" i="2"/>
  <c r="J1493" i="2"/>
  <c r="J1492" i="2"/>
  <c r="J1491" i="2"/>
  <c r="J1490" i="2"/>
  <c r="J1489" i="2"/>
  <c r="J1488" i="2"/>
  <c r="J1487" i="2"/>
  <c r="J1486" i="2"/>
  <c r="J1485" i="2"/>
  <c r="J1484" i="2"/>
  <c r="J1483" i="2"/>
  <c r="J1482" i="2"/>
  <c r="J1481" i="2"/>
  <c r="J1480" i="2"/>
  <c r="J1479" i="2"/>
  <c r="J1478" i="2"/>
  <c r="J1477" i="2"/>
  <c r="J1476" i="2"/>
  <c r="J1475" i="2"/>
  <c r="J1474" i="2"/>
  <c r="J1473" i="2"/>
  <c r="J1472" i="2"/>
  <c r="J1471" i="2"/>
  <c r="J1470" i="2"/>
  <c r="J1469" i="2"/>
  <c r="J1468" i="2"/>
  <c r="J1467" i="2"/>
  <c r="J1466" i="2"/>
  <c r="J1465" i="2"/>
  <c r="J1464" i="2"/>
  <c r="J1463" i="2"/>
  <c r="J1462" i="2"/>
  <c r="J1461" i="2"/>
  <c r="J1460" i="2"/>
  <c r="J1459" i="2"/>
  <c r="J1458" i="2"/>
  <c r="J1457" i="2"/>
  <c r="J1456" i="2"/>
  <c r="J1455" i="2"/>
  <c r="J1454" i="2"/>
  <c r="J1453" i="2"/>
  <c r="J1452" i="2"/>
  <c r="J1451" i="2"/>
  <c r="J1450" i="2"/>
  <c r="J1449" i="2"/>
  <c r="J1448" i="2"/>
  <c r="J1447" i="2"/>
  <c r="J1446" i="2"/>
  <c r="J1445" i="2"/>
  <c r="J1444" i="2"/>
  <c r="J1443" i="2"/>
  <c r="J1442" i="2"/>
  <c r="J1441" i="2"/>
  <c r="J1440" i="2"/>
  <c r="J1439" i="2"/>
  <c r="J1438" i="2"/>
  <c r="J1437" i="2"/>
  <c r="J1436" i="2"/>
  <c r="J1435" i="2"/>
  <c r="J1434" i="2"/>
  <c r="J1433" i="2"/>
  <c r="J1432" i="2"/>
  <c r="J1431" i="2"/>
  <c r="J1430" i="2"/>
  <c r="J1429" i="2"/>
  <c r="J1428" i="2"/>
  <c r="J1427" i="2"/>
  <c r="J1426" i="2"/>
  <c r="J1425" i="2"/>
  <c r="J1424" i="2"/>
  <c r="J1423" i="2"/>
  <c r="J1422" i="2"/>
  <c r="J1421" i="2"/>
  <c r="J1420" i="2"/>
  <c r="J1419" i="2"/>
  <c r="J1418" i="2"/>
  <c r="J1417" i="2"/>
  <c r="J1416" i="2"/>
  <c r="J1415" i="2"/>
  <c r="J1414" i="2"/>
  <c r="J1413" i="2"/>
  <c r="J1412" i="2"/>
  <c r="J1411" i="2"/>
  <c r="J1410" i="2"/>
  <c r="J1409" i="2"/>
  <c r="J1408" i="2"/>
  <c r="J1407" i="2"/>
  <c r="J1406" i="2"/>
  <c r="J1405" i="2"/>
  <c r="J1404" i="2"/>
  <c r="J1403" i="2"/>
  <c r="J1402" i="2"/>
  <c r="J1401" i="2"/>
  <c r="J1400" i="2"/>
  <c r="J1399" i="2"/>
  <c r="J1398" i="2"/>
  <c r="J1397" i="2"/>
  <c r="J1396" i="2"/>
  <c r="J1395" i="2"/>
  <c r="J1394" i="2"/>
  <c r="J1393" i="2"/>
  <c r="J1392" i="2"/>
  <c r="J1391" i="2"/>
  <c r="J1390" i="2"/>
  <c r="J1389" i="2"/>
  <c r="J1388" i="2"/>
  <c r="J1387" i="2"/>
  <c r="J1386" i="2"/>
  <c r="J1385" i="2"/>
  <c r="J1384" i="2"/>
  <c r="J1383" i="2"/>
  <c r="J1382" i="2"/>
  <c r="J1381" i="2"/>
  <c r="J1380" i="2"/>
  <c r="J1379" i="2"/>
  <c r="J1378" i="2"/>
  <c r="J1377" i="2"/>
  <c r="J1376" i="2"/>
  <c r="J1375" i="2"/>
  <c r="J1374" i="2"/>
  <c r="J1373" i="2"/>
  <c r="J1372" i="2"/>
  <c r="J1371" i="2"/>
  <c r="J1370" i="2"/>
  <c r="J1369" i="2"/>
  <c r="J1368" i="2"/>
  <c r="J1367" i="2"/>
  <c r="J1366" i="2"/>
  <c r="J1365" i="2"/>
  <c r="J1364" i="2"/>
  <c r="J1363" i="2"/>
  <c r="J1362" i="2"/>
  <c r="J1361" i="2"/>
  <c r="J1360" i="2"/>
  <c r="J1359" i="2"/>
  <c r="J1358" i="2"/>
  <c r="J1357" i="2"/>
  <c r="J1356" i="2"/>
  <c r="J1355" i="2"/>
  <c r="J1354" i="2"/>
  <c r="J1353" i="2"/>
  <c r="J1352" i="2"/>
  <c r="J1351" i="2"/>
  <c r="J1350" i="2"/>
  <c r="J1349" i="2"/>
  <c r="J1348" i="2"/>
  <c r="J1347" i="2"/>
  <c r="J1346" i="2"/>
  <c r="J1345" i="2"/>
  <c r="J1344" i="2"/>
  <c r="J1343" i="2"/>
  <c r="J1342" i="2"/>
  <c r="J1341" i="2"/>
  <c r="J1340" i="2"/>
  <c r="J1339" i="2"/>
  <c r="J1338" i="2"/>
  <c r="J1337" i="2"/>
  <c r="J1336" i="2"/>
  <c r="J1335" i="2"/>
  <c r="J1334" i="2"/>
  <c r="J1333" i="2"/>
  <c r="J1332" i="2"/>
  <c r="J1331" i="2"/>
  <c r="J1330" i="2"/>
  <c r="J1329" i="2"/>
  <c r="J1328" i="2"/>
  <c r="J1327" i="2"/>
  <c r="J1326" i="2"/>
  <c r="J1325" i="2"/>
  <c r="J1324" i="2"/>
  <c r="J1323" i="2"/>
  <c r="J1322" i="2"/>
  <c r="J1321" i="2"/>
  <c r="J1320" i="2"/>
  <c r="J1319" i="2"/>
  <c r="J1318" i="2"/>
  <c r="J1317" i="2"/>
  <c r="J1316" i="2"/>
  <c r="J1315" i="2"/>
  <c r="J1314" i="2"/>
  <c r="J1313" i="2"/>
  <c r="J1312" i="2"/>
  <c r="J1311" i="2"/>
  <c r="J1310" i="2"/>
  <c r="J1309" i="2"/>
  <c r="J1308" i="2"/>
  <c r="J1307" i="2"/>
  <c r="J1306" i="2"/>
  <c r="J1305" i="2"/>
  <c r="J1304" i="2"/>
  <c r="J1303" i="2"/>
  <c r="J1302" i="2"/>
  <c r="J1301" i="2"/>
  <c r="J1300" i="2"/>
  <c r="J1299" i="2"/>
  <c r="J1298" i="2"/>
  <c r="J1297" i="2"/>
  <c r="J1296" i="2"/>
  <c r="J1295" i="2"/>
  <c r="J1294" i="2"/>
  <c r="J1293" i="2"/>
  <c r="J1292" i="2"/>
  <c r="J1291" i="2"/>
  <c r="J1290" i="2"/>
  <c r="J1289" i="2"/>
  <c r="J1288" i="2"/>
  <c r="J1287" i="2"/>
  <c r="J1286" i="2"/>
  <c r="J1285" i="2"/>
  <c r="J1284" i="2"/>
  <c r="J1283" i="2"/>
  <c r="J1282" i="2"/>
  <c r="J1281" i="2"/>
  <c r="J1280" i="2"/>
  <c r="J1279" i="2"/>
  <c r="J1278" i="2"/>
  <c r="J1277" i="2"/>
  <c r="J1276" i="2"/>
  <c r="J1275" i="2"/>
  <c r="J1274" i="2"/>
  <c r="J1273" i="2"/>
  <c r="J1272" i="2"/>
  <c r="J1271" i="2"/>
  <c r="J1270" i="2"/>
  <c r="J1269" i="2"/>
  <c r="J1268" i="2"/>
  <c r="J1267" i="2"/>
  <c r="J1266" i="2"/>
  <c r="J1265" i="2"/>
  <c r="J1264" i="2"/>
  <c r="J1263" i="2"/>
  <c r="J1262" i="2"/>
  <c r="J1261" i="2"/>
  <c r="J1260" i="2"/>
  <c r="J1259" i="2"/>
  <c r="J1258" i="2"/>
  <c r="J1257" i="2"/>
  <c r="J1256" i="2"/>
  <c r="J1255" i="2"/>
  <c r="J1254" i="2"/>
  <c r="J1253" i="2"/>
  <c r="J1252" i="2"/>
  <c r="J1251" i="2"/>
  <c r="J1250" i="2"/>
  <c r="J1249" i="2"/>
  <c r="J1248" i="2"/>
  <c r="J1247" i="2"/>
  <c r="J1246" i="2"/>
  <c r="J1245" i="2"/>
  <c r="J1244" i="2"/>
  <c r="J1243" i="2"/>
  <c r="J1242" i="2"/>
  <c r="J1241" i="2"/>
  <c r="J1240" i="2"/>
  <c r="J1239" i="2"/>
  <c r="J1238" i="2"/>
  <c r="J1237" i="2"/>
  <c r="J1236" i="2"/>
  <c r="J1235" i="2"/>
  <c r="J1234" i="2"/>
  <c r="J1233" i="2"/>
  <c r="J1232" i="2"/>
  <c r="J1231" i="2"/>
  <c r="J1230" i="2"/>
  <c r="J1229" i="2"/>
  <c r="J1228" i="2"/>
  <c r="J1227" i="2"/>
  <c r="J1226" i="2"/>
  <c r="J1225" i="2"/>
  <c r="J1224" i="2"/>
  <c r="J1223" i="2"/>
  <c r="J1222" i="2"/>
  <c r="J1221" i="2"/>
  <c r="J1220" i="2"/>
  <c r="J1219" i="2"/>
  <c r="J1218" i="2"/>
  <c r="J1217" i="2"/>
  <c r="J1216" i="2"/>
  <c r="J1215" i="2"/>
  <c r="J1214" i="2"/>
  <c r="J1213" i="2"/>
  <c r="J1212" i="2"/>
  <c r="J1211" i="2"/>
  <c r="J1210" i="2"/>
  <c r="J1209" i="2"/>
  <c r="J1208" i="2"/>
  <c r="J1207" i="2"/>
  <c r="J1206" i="2"/>
  <c r="J1205" i="2"/>
  <c r="J1204" i="2"/>
  <c r="J1203" i="2"/>
  <c r="J1202" i="2"/>
  <c r="J1201" i="2"/>
  <c r="J1200" i="2"/>
  <c r="J1199" i="2"/>
  <c r="J1198" i="2"/>
  <c r="J1197" i="2"/>
  <c r="J1196" i="2"/>
  <c r="J1195" i="2"/>
  <c r="J1194" i="2"/>
  <c r="J1193" i="2"/>
  <c r="J1192" i="2"/>
  <c r="J1191" i="2"/>
  <c r="J1190" i="2"/>
  <c r="J1189" i="2"/>
  <c r="J1188" i="2"/>
  <c r="J1187" i="2"/>
  <c r="J1186" i="2"/>
  <c r="J1185" i="2"/>
  <c r="J1184" i="2"/>
  <c r="J1183" i="2"/>
  <c r="J1182" i="2"/>
  <c r="J1181" i="2"/>
  <c r="J1180" i="2"/>
  <c r="J1179" i="2"/>
  <c r="J1178" i="2"/>
  <c r="J1177" i="2"/>
  <c r="J1176" i="2"/>
  <c r="J1175" i="2"/>
  <c r="J1174" i="2"/>
  <c r="J1173" i="2"/>
  <c r="J1172" i="2"/>
  <c r="J1171" i="2"/>
  <c r="J1170" i="2"/>
  <c r="J1169" i="2"/>
  <c r="J1168" i="2"/>
  <c r="J1167" i="2"/>
  <c r="J1166" i="2"/>
  <c r="J1165" i="2"/>
  <c r="J1164" i="2"/>
  <c r="J1163" i="2"/>
  <c r="J1162" i="2"/>
  <c r="J1161" i="2"/>
  <c r="J1160" i="2"/>
  <c r="J1159" i="2"/>
  <c r="J1158" i="2"/>
  <c r="J1157" i="2"/>
  <c r="J1156" i="2"/>
  <c r="J1155" i="2"/>
  <c r="J1154" i="2"/>
  <c r="J1153" i="2"/>
  <c r="J1152" i="2"/>
  <c r="J1151" i="2"/>
  <c r="J1150" i="2"/>
  <c r="J1149" i="2"/>
  <c r="J1148" i="2"/>
  <c r="J1147" i="2"/>
  <c r="J1146" i="2"/>
  <c r="J1145" i="2"/>
  <c r="J1144" i="2"/>
  <c r="J1143" i="2"/>
  <c r="J1142" i="2"/>
  <c r="J1141" i="2"/>
  <c r="J1140" i="2"/>
  <c r="J1139" i="2"/>
  <c r="J1138" i="2"/>
  <c r="J1137" i="2"/>
  <c r="J1136" i="2"/>
  <c r="J1135" i="2"/>
  <c r="J1134" i="2"/>
  <c r="J1133" i="2"/>
  <c r="J1132" i="2"/>
  <c r="J1131" i="2"/>
  <c r="J1130" i="2"/>
  <c r="J1129" i="2"/>
  <c r="J1128" i="2"/>
  <c r="J1127" i="2"/>
  <c r="J1126" i="2"/>
  <c r="J1125" i="2"/>
  <c r="J1124" i="2"/>
  <c r="J1123" i="2"/>
  <c r="J1122" i="2"/>
  <c r="J1121" i="2"/>
  <c r="J1120" i="2"/>
  <c r="J1119" i="2"/>
  <c r="J1118" i="2"/>
  <c r="J1117" i="2"/>
  <c r="J1116" i="2"/>
  <c r="J1115" i="2"/>
  <c r="J1114" i="2"/>
  <c r="J1113" i="2"/>
  <c r="J1112" i="2"/>
  <c r="J1111" i="2"/>
  <c r="J1110" i="2"/>
  <c r="J1109" i="2"/>
  <c r="J1108" i="2"/>
  <c r="J1107" i="2"/>
  <c r="J1106" i="2"/>
  <c r="J1105" i="2"/>
  <c r="J1104" i="2"/>
  <c r="J1103" i="2"/>
  <c r="J1102" i="2"/>
  <c r="J1101" i="2"/>
  <c r="J1100" i="2"/>
  <c r="J1099" i="2"/>
  <c r="J1098" i="2"/>
  <c r="J1097" i="2"/>
  <c r="J1096" i="2"/>
  <c r="J1095" i="2"/>
  <c r="J1094" i="2"/>
  <c r="J1093" i="2"/>
  <c r="J1092" i="2"/>
  <c r="J1091" i="2"/>
  <c r="J1090" i="2"/>
  <c r="J1089" i="2"/>
  <c r="J1088" i="2"/>
  <c r="J1087" i="2"/>
  <c r="J1086" i="2"/>
  <c r="J1085" i="2"/>
  <c r="J1084" i="2"/>
  <c r="J1083" i="2"/>
  <c r="J1082" i="2"/>
  <c r="J1081" i="2"/>
  <c r="J1080" i="2"/>
  <c r="J1079" i="2"/>
  <c r="J1078" i="2"/>
  <c r="J1077" i="2"/>
  <c r="J1076" i="2"/>
  <c r="J1075" i="2"/>
  <c r="J1074" i="2"/>
  <c r="J1073" i="2"/>
  <c r="J1072" i="2"/>
  <c r="J1071" i="2"/>
  <c r="J1070" i="2"/>
  <c r="J1069" i="2"/>
  <c r="J1068" i="2"/>
  <c r="J1067" i="2"/>
  <c r="J1066" i="2"/>
  <c r="J1065" i="2"/>
  <c r="J1064" i="2"/>
  <c r="J1063" i="2"/>
  <c r="J1062" i="2"/>
  <c r="J1061" i="2"/>
  <c r="J1060" i="2"/>
  <c r="J1059" i="2"/>
  <c r="J1058" i="2"/>
  <c r="J1057" i="2"/>
  <c r="J1056" i="2"/>
  <c r="J1055" i="2"/>
  <c r="J1054" i="2"/>
  <c r="J1053" i="2"/>
  <c r="J1052" i="2"/>
  <c r="J1051" i="2"/>
  <c r="J1050" i="2"/>
  <c r="J1049" i="2"/>
  <c r="J1048" i="2"/>
  <c r="J1047" i="2"/>
  <c r="J1046" i="2"/>
  <c r="J1045" i="2"/>
  <c r="J1044" i="2"/>
  <c r="J1043" i="2"/>
  <c r="J1042" i="2"/>
  <c r="J1041" i="2"/>
  <c r="J1040" i="2"/>
  <c r="J1039" i="2"/>
  <c r="J1038" i="2"/>
  <c r="J1037" i="2"/>
  <c r="J1036" i="2"/>
  <c r="J1035" i="2"/>
  <c r="J1034" i="2"/>
  <c r="J1033" i="2"/>
  <c r="J1032" i="2"/>
  <c r="J1031" i="2"/>
  <c r="J1030" i="2"/>
  <c r="J1029" i="2"/>
  <c r="J1028" i="2"/>
  <c r="J1027" i="2"/>
  <c r="J1026" i="2"/>
  <c r="J1025" i="2"/>
  <c r="J1024" i="2"/>
  <c r="J1023" i="2"/>
  <c r="J1022" i="2"/>
  <c r="J1021" i="2"/>
  <c r="J1020" i="2"/>
  <c r="J1019" i="2"/>
  <c r="J1018" i="2"/>
  <c r="J1017" i="2"/>
  <c r="J1016" i="2"/>
  <c r="J1015" i="2"/>
  <c r="J1014" i="2"/>
  <c r="J1013" i="2"/>
  <c r="J1012" i="2"/>
  <c r="J1011" i="2"/>
  <c r="J1010" i="2"/>
  <c r="J1009" i="2"/>
  <c r="J1008" i="2"/>
  <c r="J1007" i="2"/>
  <c r="J1006" i="2"/>
  <c r="J100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Q3" i="2" s="1"/>
  <c r="S2" i="2"/>
  <c r="O3" i="2"/>
  <c r="M6" i="2" l="1"/>
  <c r="N6" i="2" s="1"/>
  <c r="O6" i="2" s="1"/>
  <c r="M2" i="2"/>
  <c r="Q4" i="2" s="1"/>
  <c r="K2" i="2"/>
  <c r="L2" i="2" s="1"/>
  <c r="N3" i="2"/>
  <c r="P4" i="2"/>
  <c r="L3" i="2"/>
  <c r="R4" i="2" l="1"/>
</calcChain>
</file>

<file path=xl/sharedStrings.xml><?xml version="1.0" encoding="utf-8"?>
<sst xmlns="http://schemas.openxmlformats.org/spreadsheetml/2006/main" count="71" uniqueCount="28">
  <si>
    <t>#N/A N/A</t>
  </si>
  <si>
    <t>USDTHB CURNCY</t>
  </si>
  <si>
    <t>Open</t>
  </si>
  <si>
    <t>High</t>
  </si>
  <si>
    <t>Low</t>
  </si>
  <si>
    <t>Close</t>
  </si>
  <si>
    <t>Date</t>
  </si>
  <si>
    <t>USDCNY CURNCY</t>
  </si>
  <si>
    <t>USDHKD CURNCY</t>
  </si>
  <si>
    <t>USDINR CURNCY</t>
  </si>
  <si>
    <t>USDIDR CURNCY</t>
  </si>
  <si>
    <t>USDSGD CURNCY</t>
  </si>
  <si>
    <t>USDTHB_Open</t>
  </si>
  <si>
    <t>USDTHB_High</t>
  </si>
  <si>
    <t>USDTHB_Low</t>
  </si>
  <si>
    <t>USDTHB_Close</t>
  </si>
  <si>
    <t>USDCNY_Open</t>
  </si>
  <si>
    <t>_High</t>
  </si>
  <si>
    <t>_Low</t>
  </si>
  <si>
    <t>_Close</t>
  </si>
  <si>
    <t>Year</t>
  </si>
  <si>
    <t>Range</t>
  </si>
  <si>
    <t>Avg</t>
  </si>
  <si>
    <t>Max</t>
  </si>
  <si>
    <t>Min</t>
  </si>
  <si>
    <t>C/S diff</t>
  </si>
  <si>
    <t>1diff_close</t>
  </si>
  <si>
    <t>1diff_avg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</si>
</sst>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00%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8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USD</a:t>
            </a:r>
            <a:r>
              <a:rPr lang="en-US" baseline="0"/>
              <a:t>THB 2011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tockChart>
        <c:ser>
          <c:idx val="0"/>
          <c:order val="0"/>
          <c:tx>
            <c:strRef>
              <c:f>'Daily USDTHB'!$B$1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'Daily USDTHB'!$A$786:$A$1046</c:f>
              <c:numCache>
                <c:formatCode>dd/mm/yyyy</c:formatCode>
                <c:ptCount val="261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40560</c:v>
                </c:pt>
                <c:pt idx="11">
                  <c:v>40561</c:v>
                </c:pt>
                <c:pt idx="12">
                  <c:v>40562</c:v>
                </c:pt>
                <c:pt idx="13">
                  <c:v>40563</c:v>
                </c:pt>
                <c:pt idx="14">
                  <c:v>40564</c:v>
                </c:pt>
                <c:pt idx="15">
                  <c:v>40567</c:v>
                </c:pt>
                <c:pt idx="16">
                  <c:v>40568</c:v>
                </c:pt>
                <c:pt idx="17">
                  <c:v>40569</c:v>
                </c:pt>
                <c:pt idx="18">
                  <c:v>40570</c:v>
                </c:pt>
                <c:pt idx="19">
                  <c:v>40571</c:v>
                </c:pt>
                <c:pt idx="20">
                  <c:v>40574</c:v>
                </c:pt>
                <c:pt idx="21">
                  <c:v>40575</c:v>
                </c:pt>
                <c:pt idx="22">
                  <c:v>40576</c:v>
                </c:pt>
                <c:pt idx="23">
                  <c:v>40577</c:v>
                </c:pt>
                <c:pt idx="24">
                  <c:v>40578</c:v>
                </c:pt>
                <c:pt idx="25">
                  <c:v>40581</c:v>
                </c:pt>
                <c:pt idx="26">
                  <c:v>40582</c:v>
                </c:pt>
                <c:pt idx="27">
                  <c:v>40583</c:v>
                </c:pt>
                <c:pt idx="28">
                  <c:v>40584</c:v>
                </c:pt>
                <c:pt idx="29">
                  <c:v>40585</c:v>
                </c:pt>
                <c:pt idx="30">
                  <c:v>40588</c:v>
                </c:pt>
                <c:pt idx="31">
                  <c:v>40589</c:v>
                </c:pt>
                <c:pt idx="32">
                  <c:v>40590</c:v>
                </c:pt>
                <c:pt idx="33">
                  <c:v>40591</c:v>
                </c:pt>
                <c:pt idx="34">
                  <c:v>40592</c:v>
                </c:pt>
                <c:pt idx="35">
                  <c:v>40595</c:v>
                </c:pt>
                <c:pt idx="36">
                  <c:v>40596</c:v>
                </c:pt>
                <c:pt idx="37">
                  <c:v>40597</c:v>
                </c:pt>
                <c:pt idx="38">
                  <c:v>40598</c:v>
                </c:pt>
                <c:pt idx="39">
                  <c:v>40599</c:v>
                </c:pt>
                <c:pt idx="40">
                  <c:v>40602</c:v>
                </c:pt>
                <c:pt idx="41">
                  <c:v>40603</c:v>
                </c:pt>
                <c:pt idx="42">
                  <c:v>40604</c:v>
                </c:pt>
                <c:pt idx="43">
                  <c:v>40605</c:v>
                </c:pt>
                <c:pt idx="44">
                  <c:v>40606</c:v>
                </c:pt>
                <c:pt idx="45">
                  <c:v>40609</c:v>
                </c:pt>
                <c:pt idx="46">
                  <c:v>40610</c:v>
                </c:pt>
                <c:pt idx="47">
                  <c:v>40611</c:v>
                </c:pt>
                <c:pt idx="48">
                  <c:v>40612</c:v>
                </c:pt>
                <c:pt idx="49">
                  <c:v>40613</c:v>
                </c:pt>
                <c:pt idx="50">
                  <c:v>40616</c:v>
                </c:pt>
                <c:pt idx="51">
                  <c:v>40617</c:v>
                </c:pt>
                <c:pt idx="52">
                  <c:v>40618</c:v>
                </c:pt>
                <c:pt idx="53">
                  <c:v>40619</c:v>
                </c:pt>
                <c:pt idx="54">
                  <c:v>40620</c:v>
                </c:pt>
                <c:pt idx="55">
                  <c:v>40623</c:v>
                </c:pt>
                <c:pt idx="56">
                  <c:v>40624</c:v>
                </c:pt>
                <c:pt idx="57">
                  <c:v>40625</c:v>
                </c:pt>
                <c:pt idx="58">
                  <c:v>40626</c:v>
                </c:pt>
                <c:pt idx="59">
                  <c:v>40627</c:v>
                </c:pt>
                <c:pt idx="60">
                  <c:v>40630</c:v>
                </c:pt>
                <c:pt idx="61">
                  <c:v>40631</c:v>
                </c:pt>
                <c:pt idx="62">
                  <c:v>40632</c:v>
                </c:pt>
                <c:pt idx="63">
                  <c:v>40633</c:v>
                </c:pt>
                <c:pt idx="64">
                  <c:v>40634</c:v>
                </c:pt>
                <c:pt idx="65">
                  <c:v>40637</c:v>
                </c:pt>
                <c:pt idx="66">
                  <c:v>40638</c:v>
                </c:pt>
                <c:pt idx="67">
                  <c:v>40639</c:v>
                </c:pt>
                <c:pt idx="68">
                  <c:v>40640</c:v>
                </c:pt>
                <c:pt idx="69">
                  <c:v>40641</c:v>
                </c:pt>
                <c:pt idx="70">
                  <c:v>40644</c:v>
                </c:pt>
                <c:pt idx="71">
                  <c:v>40645</c:v>
                </c:pt>
                <c:pt idx="72">
                  <c:v>40646</c:v>
                </c:pt>
                <c:pt idx="73">
                  <c:v>40647</c:v>
                </c:pt>
                <c:pt idx="74">
                  <c:v>40648</c:v>
                </c:pt>
                <c:pt idx="75">
                  <c:v>40651</c:v>
                </c:pt>
                <c:pt idx="76">
                  <c:v>40652</c:v>
                </c:pt>
                <c:pt idx="77">
                  <c:v>40653</c:v>
                </c:pt>
                <c:pt idx="78">
                  <c:v>40654</c:v>
                </c:pt>
                <c:pt idx="79">
                  <c:v>40655</c:v>
                </c:pt>
                <c:pt idx="80">
                  <c:v>40658</c:v>
                </c:pt>
                <c:pt idx="81">
                  <c:v>40659</c:v>
                </c:pt>
                <c:pt idx="82">
                  <c:v>40660</c:v>
                </c:pt>
                <c:pt idx="83">
                  <c:v>40661</c:v>
                </c:pt>
                <c:pt idx="84">
                  <c:v>40662</c:v>
                </c:pt>
                <c:pt idx="85">
                  <c:v>40665</c:v>
                </c:pt>
                <c:pt idx="86">
                  <c:v>40666</c:v>
                </c:pt>
                <c:pt idx="87">
                  <c:v>40667</c:v>
                </c:pt>
                <c:pt idx="88">
                  <c:v>40668</c:v>
                </c:pt>
                <c:pt idx="89">
                  <c:v>40669</c:v>
                </c:pt>
                <c:pt idx="90">
                  <c:v>40672</c:v>
                </c:pt>
                <c:pt idx="91">
                  <c:v>40673</c:v>
                </c:pt>
                <c:pt idx="92">
                  <c:v>40674</c:v>
                </c:pt>
                <c:pt idx="93">
                  <c:v>40675</c:v>
                </c:pt>
                <c:pt idx="94">
                  <c:v>40676</c:v>
                </c:pt>
                <c:pt idx="95">
                  <c:v>40679</c:v>
                </c:pt>
                <c:pt idx="96">
                  <c:v>40680</c:v>
                </c:pt>
                <c:pt idx="97">
                  <c:v>40681</c:v>
                </c:pt>
                <c:pt idx="98">
                  <c:v>40682</c:v>
                </c:pt>
                <c:pt idx="99">
                  <c:v>40683</c:v>
                </c:pt>
                <c:pt idx="100">
                  <c:v>40686</c:v>
                </c:pt>
                <c:pt idx="101">
                  <c:v>40687</c:v>
                </c:pt>
                <c:pt idx="102">
                  <c:v>40688</c:v>
                </c:pt>
                <c:pt idx="103">
                  <c:v>40689</c:v>
                </c:pt>
                <c:pt idx="104">
                  <c:v>40690</c:v>
                </c:pt>
                <c:pt idx="105">
                  <c:v>40693</c:v>
                </c:pt>
                <c:pt idx="106">
                  <c:v>40694</c:v>
                </c:pt>
                <c:pt idx="107">
                  <c:v>40695</c:v>
                </c:pt>
                <c:pt idx="108">
                  <c:v>40696</c:v>
                </c:pt>
                <c:pt idx="109">
                  <c:v>40697</c:v>
                </c:pt>
                <c:pt idx="110">
                  <c:v>40700</c:v>
                </c:pt>
                <c:pt idx="111">
                  <c:v>40701</c:v>
                </c:pt>
                <c:pt idx="112">
                  <c:v>40702</c:v>
                </c:pt>
                <c:pt idx="113">
                  <c:v>40703</c:v>
                </c:pt>
                <c:pt idx="114">
                  <c:v>40704</c:v>
                </c:pt>
                <c:pt idx="115">
                  <c:v>40707</c:v>
                </c:pt>
                <c:pt idx="116">
                  <c:v>40708</c:v>
                </c:pt>
                <c:pt idx="117">
                  <c:v>40709</c:v>
                </c:pt>
                <c:pt idx="118">
                  <c:v>40710</c:v>
                </c:pt>
                <c:pt idx="119">
                  <c:v>40711</c:v>
                </c:pt>
                <c:pt idx="120">
                  <c:v>40714</c:v>
                </c:pt>
                <c:pt idx="121">
                  <c:v>40715</c:v>
                </c:pt>
                <c:pt idx="122">
                  <c:v>40716</c:v>
                </c:pt>
                <c:pt idx="123">
                  <c:v>40717</c:v>
                </c:pt>
                <c:pt idx="124">
                  <c:v>40718</c:v>
                </c:pt>
                <c:pt idx="125">
                  <c:v>40721</c:v>
                </c:pt>
                <c:pt idx="126">
                  <c:v>40722</c:v>
                </c:pt>
                <c:pt idx="127">
                  <c:v>40723</c:v>
                </c:pt>
                <c:pt idx="128">
                  <c:v>40724</c:v>
                </c:pt>
                <c:pt idx="129">
                  <c:v>40725</c:v>
                </c:pt>
                <c:pt idx="130">
                  <c:v>40728</c:v>
                </c:pt>
                <c:pt idx="131">
                  <c:v>40729</c:v>
                </c:pt>
                <c:pt idx="132">
                  <c:v>40730</c:v>
                </c:pt>
                <c:pt idx="133">
                  <c:v>40731</c:v>
                </c:pt>
                <c:pt idx="134">
                  <c:v>40732</c:v>
                </c:pt>
                <c:pt idx="135">
                  <c:v>40735</c:v>
                </c:pt>
                <c:pt idx="136">
                  <c:v>40736</c:v>
                </c:pt>
                <c:pt idx="137">
                  <c:v>40737</c:v>
                </c:pt>
                <c:pt idx="138">
                  <c:v>40738</c:v>
                </c:pt>
                <c:pt idx="139">
                  <c:v>40739</c:v>
                </c:pt>
                <c:pt idx="140">
                  <c:v>40742</c:v>
                </c:pt>
                <c:pt idx="141">
                  <c:v>40743</c:v>
                </c:pt>
                <c:pt idx="142">
                  <c:v>40744</c:v>
                </c:pt>
                <c:pt idx="143">
                  <c:v>40745</c:v>
                </c:pt>
                <c:pt idx="144">
                  <c:v>40746</c:v>
                </c:pt>
                <c:pt idx="145">
                  <c:v>40749</c:v>
                </c:pt>
                <c:pt idx="146">
                  <c:v>40750</c:v>
                </c:pt>
                <c:pt idx="147">
                  <c:v>40751</c:v>
                </c:pt>
                <c:pt idx="148">
                  <c:v>40752</c:v>
                </c:pt>
                <c:pt idx="149">
                  <c:v>40753</c:v>
                </c:pt>
                <c:pt idx="150">
                  <c:v>40756</c:v>
                </c:pt>
                <c:pt idx="151">
                  <c:v>40757</c:v>
                </c:pt>
                <c:pt idx="152">
                  <c:v>40758</c:v>
                </c:pt>
                <c:pt idx="153">
                  <c:v>40759</c:v>
                </c:pt>
                <c:pt idx="154">
                  <c:v>40760</c:v>
                </c:pt>
                <c:pt idx="155">
                  <c:v>40763</c:v>
                </c:pt>
                <c:pt idx="156">
                  <c:v>40764</c:v>
                </c:pt>
                <c:pt idx="157">
                  <c:v>40765</c:v>
                </c:pt>
                <c:pt idx="158">
                  <c:v>40766</c:v>
                </c:pt>
                <c:pt idx="159">
                  <c:v>40767</c:v>
                </c:pt>
                <c:pt idx="160">
                  <c:v>40770</c:v>
                </c:pt>
                <c:pt idx="161">
                  <c:v>40771</c:v>
                </c:pt>
                <c:pt idx="162">
                  <c:v>40772</c:v>
                </c:pt>
                <c:pt idx="163">
                  <c:v>40773</c:v>
                </c:pt>
                <c:pt idx="164">
                  <c:v>40774</c:v>
                </c:pt>
                <c:pt idx="165">
                  <c:v>40777</c:v>
                </c:pt>
                <c:pt idx="166">
                  <c:v>40778</c:v>
                </c:pt>
                <c:pt idx="167">
                  <c:v>40779</c:v>
                </c:pt>
                <c:pt idx="168">
                  <c:v>40780</c:v>
                </c:pt>
                <c:pt idx="169">
                  <c:v>40781</c:v>
                </c:pt>
                <c:pt idx="170">
                  <c:v>40784</c:v>
                </c:pt>
                <c:pt idx="171">
                  <c:v>40785</c:v>
                </c:pt>
                <c:pt idx="172">
                  <c:v>40786</c:v>
                </c:pt>
                <c:pt idx="173">
                  <c:v>40787</c:v>
                </c:pt>
                <c:pt idx="174">
                  <c:v>40788</c:v>
                </c:pt>
                <c:pt idx="175">
                  <c:v>40791</c:v>
                </c:pt>
                <c:pt idx="176">
                  <c:v>40792</c:v>
                </c:pt>
                <c:pt idx="177">
                  <c:v>40793</c:v>
                </c:pt>
                <c:pt idx="178">
                  <c:v>40794</c:v>
                </c:pt>
                <c:pt idx="179">
                  <c:v>40795</c:v>
                </c:pt>
                <c:pt idx="180">
                  <c:v>40798</c:v>
                </c:pt>
                <c:pt idx="181">
                  <c:v>40799</c:v>
                </c:pt>
                <c:pt idx="182">
                  <c:v>40800</c:v>
                </c:pt>
                <c:pt idx="183">
                  <c:v>40801</c:v>
                </c:pt>
                <c:pt idx="184">
                  <c:v>40802</c:v>
                </c:pt>
                <c:pt idx="185">
                  <c:v>40805</c:v>
                </c:pt>
                <c:pt idx="186">
                  <c:v>40806</c:v>
                </c:pt>
                <c:pt idx="187">
                  <c:v>40807</c:v>
                </c:pt>
                <c:pt idx="188">
                  <c:v>40808</c:v>
                </c:pt>
                <c:pt idx="189">
                  <c:v>40809</c:v>
                </c:pt>
                <c:pt idx="190">
                  <c:v>40812</c:v>
                </c:pt>
                <c:pt idx="191">
                  <c:v>40813</c:v>
                </c:pt>
                <c:pt idx="192">
                  <c:v>40814</c:v>
                </c:pt>
                <c:pt idx="193">
                  <c:v>40815</c:v>
                </c:pt>
                <c:pt idx="194">
                  <c:v>40816</c:v>
                </c:pt>
                <c:pt idx="195">
                  <c:v>40819</c:v>
                </c:pt>
                <c:pt idx="196">
                  <c:v>40820</c:v>
                </c:pt>
                <c:pt idx="197">
                  <c:v>40821</c:v>
                </c:pt>
                <c:pt idx="198">
                  <c:v>40822</c:v>
                </c:pt>
                <c:pt idx="199">
                  <c:v>40823</c:v>
                </c:pt>
                <c:pt idx="200">
                  <c:v>40826</c:v>
                </c:pt>
                <c:pt idx="201">
                  <c:v>40827</c:v>
                </c:pt>
                <c:pt idx="202">
                  <c:v>40828</c:v>
                </c:pt>
                <c:pt idx="203">
                  <c:v>40829</c:v>
                </c:pt>
                <c:pt idx="204">
                  <c:v>40830</c:v>
                </c:pt>
                <c:pt idx="205">
                  <c:v>40833</c:v>
                </c:pt>
                <c:pt idx="206">
                  <c:v>40834</c:v>
                </c:pt>
                <c:pt idx="207">
                  <c:v>40835</c:v>
                </c:pt>
                <c:pt idx="208">
                  <c:v>40836</c:v>
                </c:pt>
                <c:pt idx="209">
                  <c:v>40837</c:v>
                </c:pt>
                <c:pt idx="210">
                  <c:v>40840</c:v>
                </c:pt>
                <c:pt idx="211">
                  <c:v>40841</c:v>
                </c:pt>
                <c:pt idx="212">
                  <c:v>40842</c:v>
                </c:pt>
                <c:pt idx="213">
                  <c:v>40843</c:v>
                </c:pt>
                <c:pt idx="214">
                  <c:v>40844</c:v>
                </c:pt>
                <c:pt idx="215">
                  <c:v>40847</c:v>
                </c:pt>
                <c:pt idx="216">
                  <c:v>40848</c:v>
                </c:pt>
                <c:pt idx="217">
                  <c:v>40849</c:v>
                </c:pt>
                <c:pt idx="218">
                  <c:v>40850</c:v>
                </c:pt>
                <c:pt idx="219">
                  <c:v>40851</c:v>
                </c:pt>
                <c:pt idx="220">
                  <c:v>40854</c:v>
                </c:pt>
                <c:pt idx="221">
                  <c:v>40855</c:v>
                </c:pt>
                <c:pt idx="222">
                  <c:v>40856</c:v>
                </c:pt>
                <c:pt idx="223">
                  <c:v>40857</c:v>
                </c:pt>
                <c:pt idx="224">
                  <c:v>40858</c:v>
                </c:pt>
                <c:pt idx="225">
                  <c:v>40861</c:v>
                </c:pt>
                <c:pt idx="226">
                  <c:v>40862</c:v>
                </c:pt>
                <c:pt idx="227">
                  <c:v>40863</c:v>
                </c:pt>
                <c:pt idx="228">
                  <c:v>40864</c:v>
                </c:pt>
                <c:pt idx="229">
                  <c:v>40865</c:v>
                </c:pt>
                <c:pt idx="230">
                  <c:v>40868</c:v>
                </c:pt>
                <c:pt idx="231">
                  <c:v>40869</c:v>
                </c:pt>
                <c:pt idx="232">
                  <c:v>40870</c:v>
                </c:pt>
                <c:pt idx="233">
                  <c:v>40871</c:v>
                </c:pt>
                <c:pt idx="234">
                  <c:v>40872</c:v>
                </c:pt>
                <c:pt idx="235">
                  <c:v>40875</c:v>
                </c:pt>
                <c:pt idx="236">
                  <c:v>40876</c:v>
                </c:pt>
                <c:pt idx="237">
                  <c:v>40877</c:v>
                </c:pt>
                <c:pt idx="238">
                  <c:v>40878</c:v>
                </c:pt>
                <c:pt idx="239">
                  <c:v>40879</c:v>
                </c:pt>
                <c:pt idx="240">
                  <c:v>40882</c:v>
                </c:pt>
                <c:pt idx="241">
                  <c:v>40883</c:v>
                </c:pt>
                <c:pt idx="242">
                  <c:v>40884</c:v>
                </c:pt>
                <c:pt idx="243">
                  <c:v>40885</c:v>
                </c:pt>
                <c:pt idx="244">
                  <c:v>40886</c:v>
                </c:pt>
                <c:pt idx="245">
                  <c:v>40889</c:v>
                </c:pt>
                <c:pt idx="246">
                  <c:v>40890</c:v>
                </c:pt>
                <c:pt idx="247">
                  <c:v>40891</c:v>
                </c:pt>
                <c:pt idx="248">
                  <c:v>40892</c:v>
                </c:pt>
                <c:pt idx="249">
                  <c:v>40893</c:v>
                </c:pt>
                <c:pt idx="250">
                  <c:v>40896</c:v>
                </c:pt>
                <c:pt idx="251">
                  <c:v>40897</c:v>
                </c:pt>
                <c:pt idx="252">
                  <c:v>40898</c:v>
                </c:pt>
                <c:pt idx="253">
                  <c:v>40899</c:v>
                </c:pt>
                <c:pt idx="254">
                  <c:v>40900</c:v>
                </c:pt>
                <c:pt idx="255">
                  <c:v>40903</c:v>
                </c:pt>
                <c:pt idx="256">
                  <c:v>40904</c:v>
                </c:pt>
                <c:pt idx="257">
                  <c:v>40905</c:v>
                </c:pt>
                <c:pt idx="258">
                  <c:v>40906</c:v>
                </c:pt>
                <c:pt idx="259">
                  <c:v>40907</c:v>
                </c:pt>
                <c:pt idx="260">
                  <c:v>40910</c:v>
                </c:pt>
              </c:numCache>
            </c:numRef>
          </c:cat>
          <c:val>
            <c:numRef>
              <c:f>'Daily USDTHB'!$B$786:$B$1046</c:f>
              <c:numCache>
                <c:formatCode>General</c:formatCode>
                <c:ptCount val="261"/>
                <c:pt idx="0">
                  <c:v>30.04</c:v>
                </c:pt>
                <c:pt idx="1">
                  <c:v>30.05</c:v>
                </c:pt>
                <c:pt idx="2">
                  <c:v>30.11</c:v>
                </c:pt>
                <c:pt idx="3">
                  <c:v>30.22</c:v>
                </c:pt>
                <c:pt idx="4">
                  <c:v>30.3</c:v>
                </c:pt>
                <c:pt idx="5">
                  <c:v>30.385000000000002</c:v>
                </c:pt>
                <c:pt idx="6">
                  <c:v>30.71</c:v>
                </c:pt>
                <c:pt idx="7">
                  <c:v>30.45</c:v>
                </c:pt>
                <c:pt idx="8">
                  <c:v>30.34</c:v>
                </c:pt>
                <c:pt idx="9">
                  <c:v>30.48</c:v>
                </c:pt>
                <c:pt idx="10">
                  <c:v>30.605</c:v>
                </c:pt>
                <c:pt idx="11">
                  <c:v>30.63</c:v>
                </c:pt>
                <c:pt idx="12">
                  <c:v>30.49</c:v>
                </c:pt>
                <c:pt idx="13">
                  <c:v>30.565000000000001</c:v>
                </c:pt>
                <c:pt idx="14">
                  <c:v>30.64</c:v>
                </c:pt>
                <c:pt idx="15">
                  <c:v>30.79</c:v>
                </c:pt>
                <c:pt idx="16">
                  <c:v>31.05</c:v>
                </c:pt>
                <c:pt idx="17">
                  <c:v>30.954999999999998</c:v>
                </c:pt>
                <c:pt idx="18">
                  <c:v>30.83</c:v>
                </c:pt>
                <c:pt idx="19">
                  <c:v>30.975000000000001</c:v>
                </c:pt>
                <c:pt idx="20">
                  <c:v>31.17</c:v>
                </c:pt>
                <c:pt idx="21">
                  <c:v>30.875</c:v>
                </c:pt>
                <c:pt idx="22">
                  <c:v>30.805</c:v>
                </c:pt>
                <c:pt idx="23">
                  <c:v>30.875</c:v>
                </c:pt>
                <c:pt idx="24">
                  <c:v>30.85</c:v>
                </c:pt>
                <c:pt idx="25">
                  <c:v>30.844999999999999</c:v>
                </c:pt>
                <c:pt idx="26">
                  <c:v>30.69</c:v>
                </c:pt>
                <c:pt idx="27">
                  <c:v>30.684999999999999</c:v>
                </c:pt>
                <c:pt idx="28">
                  <c:v>30.75</c:v>
                </c:pt>
                <c:pt idx="29">
                  <c:v>30.805</c:v>
                </c:pt>
                <c:pt idx="30">
                  <c:v>30.785</c:v>
                </c:pt>
                <c:pt idx="31">
                  <c:v>30.69</c:v>
                </c:pt>
                <c:pt idx="32">
                  <c:v>30.69</c:v>
                </c:pt>
                <c:pt idx="33">
                  <c:v>30.635000000000002</c:v>
                </c:pt>
                <c:pt idx="34">
                  <c:v>30.594999999999999</c:v>
                </c:pt>
                <c:pt idx="35">
                  <c:v>30.524999999999999</c:v>
                </c:pt>
                <c:pt idx="36">
                  <c:v>30.67</c:v>
                </c:pt>
                <c:pt idx="37">
                  <c:v>30.61</c:v>
                </c:pt>
                <c:pt idx="38">
                  <c:v>30.635000000000002</c:v>
                </c:pt>
                <c:pt idx="39">
                  <c:v>30.64</c:v>
                </c:pt>
                <c:pt idx="40">
                  <c:v>30.614999999999998</c:v>
                </c:pt>
                <c:pt idx="41">
                  <c:v>30.6</c:v>
                </c:pt>
                <c:pt idx="42">
                  <c:v>30.55</c:v>
                </c:pt>
                <c:pt idx="43">
                  <c:v>30.504999999999999</c:v>
                </c:pt>
                <c:pt idx="44">
                  <c:v>30.465</c:v>
                </c:pt>
                <c:pt idx="45">
                  <c:v>30.45</c:v>
                </c:pt>
                <c:pt idx="46">
                  <c:v>30.425000000000001</c:v>
                </c:pt>
                <c:pt idx="47">
                  <c:v>30.34</c:v>
                </c:pt>
                <c:pt idx="48">
                  <c:v>30.265000000000001</c:v>
                </c:pt>
                <c:pt idx="49">
                  <c:v>30.395</c:v>
                </c:pt>
                <c:pt idx="50">
                  <c:v>30.405000000000001</c:v>
                </c:pt>
                <c:pt idx="51">
                  <c:v>30.405000000000001</c:v>
                </c:pt>
                <c:pt idx="52">
                  <c:v>30.465</c:v>
                </c:pt>
                <c:pt idx="53">
                  <c:v>30.42</c:v>
                </c:pt>
                <c:pt idx="54">
                  <c:v>30.32</c:v>
                </c:pt>
                <c:pt idx="55">
                  <c:v>30.285</c:v>
                </c:pt>
                <c:pt idx="56">
                  <c:v>30.29</c:v>
                </c:pt>
                <c:pt idx="57">
                  <c:v>30.265000000000001</c:v>
                </c:pt>
                <c:pt idx="58">
                  <c:v>30.3</c:v>
                </c:pt>
                <c:pt idx="59">
                  <c:v>30.24</c:v>
                </c:pt>
                <c:pt idx="60">
                  <c:v>30.29</c:v>
                </c:pt>
                <c:pt idx="61">
                  <c:v>30.32</c:v>
                </c:pt>
                <c:pt idx="62">
                  <c:v>30.35</c:v>
                </c:pt>
                <c:pt idx="63">
                  <c:v>30.335000000000001</c:v>
                </c:pt>
                <c:pt idx="64">
                  <c:v>30.274999999999999</c:v>
                </c:pt>
                <c:pt idx="65">
                  <c:v>30.23</c:v>
                </c:pt>
                <c:pt idx="66">
                  <c:v>30.215</c:v>
                </c:pt>
                <c:pt idx="67">
                  <c:v>30.164999999999999</c:v>
                </c:pt>
                <c:pt idx="68">
                  <c:v>30.16</c:v>
                </c:pt>
                <c:pt idx="69">
                  <c:v>30.05</c:v>
                </c:pt>
                <c:pt idx="70">
                  <c:v>30.035</c:v>
                </c:pt>
                <c:pt idx="71">
                  <c:v>30.164999999999999</c:v>
                </c:pt>
                <c:pt idx="72">
                  <c:v>30.16</c:v>
                </c:pt>
                <c:pt idx="73">
                  <c:v>30.145</c:v>
                </c:pt>
                <c:pt idx="74">
                  <c:v>30.135000000000002</c:v>
                </c:pt>
                <c:pt idx="75">
                  <c:v>30.15</c:v>
                </c:pt>
                <c:pt idx="76">
                  <c:v>30.145</c:v>
                </c:pt>
                <c:pt idx="77">
                  <c:v>30.035</c:v>
                </c:pt>
                <c:pt idx="78">
                  <c:v>29.91</c:v>
                </c:pt>
                <c:pt idx="79">
                  <c:v>29.954999999999998</c:v>
                </c:pt>
                <c:pt idx="80">
                  <c:v>29.945</c:v>
                </c:pt>
                <c:pt idx="81">
                  <c:v>29.995000000000001</c:v>
                </c:pt>
                <c:pt idx="82">
                  <c:v>29.914999999999999</c:v>
                </c:pt>
                <c:pt idx="83">
                  <c:v>29.875</c:v>
                </c:pt>
                <c:pt idx="84">
                  <c:v>29.93</c:v>
                </c:pt>
                <c:pt idx="85">
                  <c:v>29.88</c:v>
                </c:pt>
                <c:pt idx="86">
                  <c:v>29.92</c:v>
                </c:pt>
                <c:pt idx="87">
                  <c:v>30.065000000000001</c:v>
                </c:pt>
                <c:pt idx="88">
                  <c:v>30.074999999999999</c:v>
                </c:pt>
                <c:pt idx="89">
                  <c:v>30.184999999999999</c:v>
                </c:pt>
                <c:pt idx="90">
                  <c:v>30.21</c:v>
                </c:pt>
                <c:pt idx="91">
                  <c:v>30.19</c:v>
                </c:pt>
                <c:pt idx="92">
                  <c:v>30.175000000000001</c:v>
                </c:pt>
                <c:pt idx="93">
                  <c:v>30.22</c:v>
                </c:pt>
                <c:pt idx="94">
                  <c:v>30.28</c:v>
                </c:pt>
                <c:pt idx="95">
                  <c:v>30.3</c:v>
                </c:pt>
                <c:pt idx="96">
                  <c:v>30.29</c:v>
                </c:pt>
                <c:pt idx="97">
                  <c:v>30.295000000000002</c:v>
                </c:pt>
                <c:pt idx="98">
                  <c:v>30.225000000000001</c:v>
                </c:pt>
                <c:pt idx="99">
                  <c:v>30.285</c:v>
                </c:pt>
                <c:pt idx="100">
                  <c:v>30.33</c:v>
                </c:pt>
                <c:pt idx="101">
                  <c:v>30.395</c:v>
                </c:pt>
                <c:pt idx="102">
                  <c:v>30.43</c:v>
                </c:pt>
                <c:pt idx="103">
                  <c:v>30.414999999999999</c:v>
                </c:pt>
                <c:pt idx="104">
                  <c:v>30.395</c:v>
                </c:pt>
                <c:pt idx="105">
                  <c:v>30.324999999999999</c:v>
                </c:pt>
                <c:pt idx="106">
                  <c:v>30.315000000000001</c:v>
                </c:pt>
                <c:pt idx="107">
                  <c:v>30.315000000000001</c:v>
                </c:pt>
                <c:pt idx="108">
                  <c:v>30.295000000000002</c:v>
                </c:pt>
                <c:pt idx="109">
                  <c:v>30.295000000000002</c:v>
                </c:pt>
                <c:pt idx="110">
                  <c:v>30.265000000000001</c:v>
                </c:pt>
                <c:pt idx="111">
                  <c:v>30.324999999999999</c:v>
                </c:pt>
                <c:pt idx="112">
                  <c:v>30.31</c:v>
                </c:pt>
                <c:pt idx="113">
                  <c:v>30.445</c:v>
                </c:pt>
                <c:pt idx="114">
                  <c:v>30.4</c:v>
                </c:pt>
                <c:pt idx="115">
                  <c:v>30.454999999999998</c:v>
                </c:pt>
                <c:pt idx="116">
                  <c:v>30.484999999999999</c:v>
                </c:pt>
                <c:pt idx="117">
                  <c:v>30.46</c:v>
                </c:pt>
                <c:pt idx="118">
                  <c:v>30.59</c:v>
                </c:pt>
                <c:pt idx="119">
                  <c:v>30.6</c:v>
                </c:pt>
                <c:pt idx="120">
                  <c:v>30.57</c:v>
                </c:pt>
                <c:pt idx="121">
                  <c:v>30.57</c:v>
                </c:pt>
                <c:pt idx="122">
                  <c:v>30.495000000000001</c:v>
                </c:pt>
                <c:pt idx="123">
                  <c:v>30.504999999999999</c:v>
                </c:pt>
                <c:pt idx="124">
                  <c:v>30.625</c:v>
                </c:pt>
                <c:pt idx="125">
                  <c:v>30.795000000000002</c:v>
                </c:pt>
                <c:pt idx="126">
                  <c:v>30.92</c:v>
                </c:pt>
                <c:pt idx="127">
                  <c:v>30.975000000000001</c:v>
                </c:pt>
                <c:pt idx="128">
                  <c:v>30.75</c:v>
                </c:pt>
                <c:pt idx="129">
                  <c:v>30.73</c:v>
                </c:pt>
                <c:pt idx="130">
                  <c:v>30.425000000000001</c:v>
                </c:pt>
                <c:pt idx="131">
                  <c:v>30.484999999999999</c:v>
                </c:pt>
                <c:pt idx="132">
                  <c:v>30.47</c:v>
                </c:pt>
                <c:pt idx="133">
                  <c:v>30.33</c:v>
                </c:pt>
                <c:pt idx="134">
                  <c:v>30.26</c:v>
                </c:pt>
                <c:pt idx="135">
                  <c:v>30.274999999999999</c:v>
                </c:pt>
                <c:pt idx="136">
                  <c:v>30.43</c:v>
                </c:pt>
                <c:pt idx="137">
                  <c:v>30.305</c:v>
                </c:pt>
                <c:pt idx="138">
                  <c:v>30.12</c:v>
                </c:pt>
                <c:pt idx="139">
                  <c:v>30.065000000000001</c:v>
                </c:pt>
                <c:pt idx="140">
                  <c:v>30.11</c:v>
                </c:pt>
                <c:pt idx="141">
                  <c:v>29.96</c:v>
                </c:pt>
                <c:pt idx="142">
                  <c:v>29.86</c:v>
                </c:pt>
                <c:pt idx="143">
                  <c:v>29.885000000000002</c:v>
                </c:pt>
                <c:pt idx="144">
                  <c:v>29.855</c:v>
                </c:pt>
                <c:pt idx="145">
                  <c:v>29.78</c:v>
                </c:pt>
                <c:pt idx="146">
                  <c:v>29.704999999999998</c:v>
                </c:pt>
                <c:pt idx="147">
                  <c:v>29.73</c:v>
                </c:pt>
                <c:pt idx="148">
                  <c:v>29.74</c:v>
                </c:pt>
                <c:pt idx="149">
                  <c:v>29.73</c:v>
                </c:pt>
                <c:pt idx="150">
                  <c:v>29.745000000000001</c:v>
                </c:pt>
                <c:pt idx="151">
                  <c:v>29.715</c:v>
                </c:pt>
                <c:pt idx="152">
                  <c:v>29.84</c:v>
                </c:pt>
                <c:pt idx="153">
                  <c:v>29.74</c:v>
                </c:pt>
                <c:pt idx="154">
                  <c:v>29.925000000000001</c:v>
                </c:pt>
                <c:pt idx="155">
                  <c:v>29.76</c:v>
                </c:pt>
                <c:pt idx="156">
                  <c:v>30.015000000000001</c:v>
                </c:pt>
                <c:pt idx="157">
                  <c:v>29.835000000000001</c:v>
                </c:pt>
                <c:pt idx="158">
                  <c:v>29.89</c:v>
                </c:pt>
                <c:pt idx="159">
                  <c:v>29.934999999999999</c:v>
                </c:pt>
                <c:pt idx="160">
                  <c:v>29.89</c:v>
                </c:pt>
                <c:pt idx="161">
                  <c:v>29.824999999999999</c:v>
                </c:pt>
                <c:pt idx="162">
                  <c:v>29.89</c:v>
                </c:pt>
                <c:pt idx="163">
                  <c:v>29.914999999999999</c:v>
                </c:pt>
                <c:pt idx="164">
                  <c:v>29.89</c:v>
                </c:pt>
                <c:pt idx="165">
                  <c:v>29.84</c:v>
                </c:pt>
                <c:pt idx="166">
                  <c:v>29.835000000000001</c:v>
                </c:pt>
                <c:pt idx="167">
                  <c:v>29.885000000000002</c:v>
                </c:pt>
                <c:pt idx="168">
                  <c:v>29.96</c:v>
                </c:pt>
                <c:pt idx="169">
                  <c:v>30</c:v>
                </c:pt>
                <c:pt idx="170">
                  <c:v>30</c:v>
                </c:pt>
                <c:pt idx="171">
                  <c:v>29.99</c:v>
                </c:pt>
                <c:pt idx="172">
                  <c:v>30</c:v>
                </c:pt>
                <c:pt idx="173">
                  <c:v>29.92</c:v>
                </c:pt>
                <c:pt idx="174">
                  <c:v>29.95</c:v>
                </c:pt>
                <c:pt idx="175">
                  <c:v>29.95</c:v>
                </c:pt>
                <c:pt idx="176">
                  <c:v>29.94</c:v>
                </c:pt>
                <c:pt idx="177">
                  <c:v>29.93</c:v>
                </c:pt>
                <c:pt idx="178">
                  <c:v>30.02</c:v>
                </c:pt>
                <c:pt idx="179">
                  <c:v>30.02</c:v>
                </c:pt>
                <c:pt idx="180">
                  <c:v>30.11</c:v>
                </c:pt>
                <c:pt idx="181">
                  <c:v>30.17</c:v>
                </c:pt>
                <c:pt idx="182">
                  <c:v>30.18</c:v>
                </c:pt>
                <c:pt idx="183">
                  <c:v>30.23</c:v>
                </c:pt>
                <c:pt idx="184">
                  <c:v>30.28</c:v>
                </c:pt>
                <c:pt idx="185">
                  <c:v>30.37</c:v>
                </c:pt>
                <c:pt idx="186">
                  <c:v>30.48</c:v>
                </c:pt>
                <c:pt idx="187">
                  <c:v>30.39</c:v>
                </c:pt>
                <c:pt idx="188">
                  <c:v>30.45</c:v>
                </c:pt>
                <c:pt idx="189">
                  <c:v>30.78</c:v>
                </c:pt>
                <c:pt idx="190">
                  <c:v>30.82</c:v>
                </c:pt>
                <c:pt idx="191">
                  <c:v>31.12</c:v>
                </c:pt>
                <c:pt idx="192">
                  <c:v>30.93</c:v>
                </c:pt>
                <c:pt idx="193">
                  <c:v>30.99</c:v>
                </c:pt>
                <c:pt idx="194">
                  <c:v>31.15</c:v>
                </c:pt>
                <c:pt idx="195">
                  <c:v>31.17</c:v>
                </c:pt>
                <c:pt idx="196">
                  <c:v>31.2</c:v>
                </c:pt>
                <c:pt idx="197">
                  <c:v>31.12</c:v>
                </c:pt>
                <c:pt idx="198">
                  <c:v>31.18</c:v>
                </c:pt>
                <c:pt idx="199">
                  <c:v>31.06</c:v>
                </c:pt>
                <c:pt idx="200">
                  <c:v>30.91</c:v>
                </c:pt>
                <c:pt idx="201">
                  <c:v>30.88</c:v>
                </c:pt>
                <c:pt idx="202">
                  <c:v>30.95</c:v>
                </c:pt>
                <c:pt idx="203">
                  <c:v>30.8</c:v>
                </c:pt>
                <c:pt idx="204">
                  <c:v>30.78</c:v>
                </c:pt>
                <c:pt idx="205">
                  <c:v>30.87</c:v>
                </c:pt>
                <c:pt idx="206">
                  <c:v>30.6</c:v>
                </c:pt>
                <c:pt idx="207">
                  <c:v>30.71</c:v>
                </c:pt>
                <c:pt idx="208">
                  <c:v>30.64</c:v>
                </c:pt>
                <c:pt idx="209">
                  <c:v>30.88</c:v>
                </c:pt>
                <c:pt idx="210">
                  <c:v>31.02</c:v>
                </c:pt>
                <c:pt idx="211">
                  <c:v>30.86</c:v>
                </c:pt>
                <c:pt idx="212">
                  <c:v>30.815000000000001</c:v>
                </c:pt>
                <c:pt idx="213">
                  <c:v>30.78</c:v>
                </c:pt>
                <c:pt idx="214">
                  <c:v>30.52</c:v>
                </c:pt>
                <c:pt idx="215">
                  <c:v>30.51</c:v>
                </c:pt>
                <c:pt idx="216">
                  <c:v>30.72</c:v>
                </c:pt>
                <c:pt idx="217">
                  <c:v>30.87</c:v>
                </c:pt>
                <c:pt idx="218">
                  <c:v>30.8</c:v>
                </c:pt>
                <c:pt idx="219">
                  <c:v>30.85</c:v>
                </c:pt>
                <c:pt idx="220">
                  <c:v>30.69</c:v>
                </c:pt>
                <c:pt idx="221">
                  <c:v>30.67</c:v>
                </c:pt>
                <c:pt idx="222">
                  <c:v>30.74</c:v>
                </c:pt>
                <c:pt idx="223">
                  <c:v>30.68</c:v>
                </c:pt>
                <c:pt idx="224">
                  <c:v>30.78</c:v>
                </c:pt>
                <c:pt idx="225">
                  <c:v>30.8</c:v>
                </c:pt>
                <c:pt idx="226">
                  <c:v>30.76</c:v>
                </c:pt>
                <c:pt idx="227">
                  <c:v>30.81</c:v>
                </c:pt>
                <c:pt idx="228">
                  <c:v>30.82</c:v>
                </c:pt>
                <c:pt idx="229">
                  <c:v>30.85</c:v>
                </c:pt>
                <c:pt idx="230">
                  <c:v>30.96</c:v>
                </c:pt>
                <c:pt idx="231">
                  <c:v>31.11</c:v>
                </c:pt>
                <c:pt idx="232">
                  <c:v>31.14</c:v>
                </c:pt>
                <c:pt idx="233">
                  <c:v>31.28</c:v>
                </c:pt>
                <c:pt idx="234">
                  <c:v>31.24</c:v>
                </c:pt>
                <c:pt idx="235">
                  <c:v>31.38</c:v>
                </c:pt>
                <c:pt idx="236">
                  <c:v>31.27</c:v>
                </c:pt>
                <c:pt idx="237">
                  <c:v>31.25</c:v>
                </c:pt>
                <c:pt idx="238">
                  <c:v>31.11</c:v>
                </c:pt>
                <c:pt idx="239">
                  <c:v>30.93</c:v>
                </c:pt>
                <c:pt idx="240">
                  <c:v>30.79</c:v>
                </c:pt>
                <c:pt idx="241">
                  <c:v>30.83</c:v>
                </c:pt>
                <c:pt idx="242">
                  <c:v>30.89</c:v>
                </c:pt>
                <c:pt idx="243">
                  <c:v>30.76</c:v>
                </c:pt>
                <c:pt idx="244">
                  <c:v>30.76</c:v>
                </c:pt>
                <c:pt idx="245">
                  <c:v>30.93</c:v>
                </c:pt>
                <c:pt idx="246">
                  <c:v>31.19</c:v>
                </c:pt>
                <c:pt idx="247">
                  <c:v>31.18</c:v>
                </c:pt>
                <c:pt idx="248">
                  <c:v>31.21</c:v>
                </c:pt>
                <c:pt idx="249">
                  <c:v>31.42</c:v>
                </c:pt>
                <c:pt idx="250">
                  <c:v>31.34</c:v>
                </c:pt>
                <c:pt idx="251">
                  <c:v>31.29</c:v>
                </c:pt>
                <c:pt idx="252">
                  <c:v>31.26</c:v>
                </c:pt>
                <c:pt idx="253">
                  <c:v>31.26</c:v>
                </c:pt>
                <c:pt idx="254">
                  <c:v>31.37</c:v>
                </c:pt>
                <c:pt idx="255">
                  <c:v>31.22</c:v>
                </c:pt>
                <c:pt idx="256">
                  <c:v>31.39</c:v>
                </c:pt>
                <c:pt idx="257">
                  <c:v>31.42</c:v>
                </c:pt>
                <c:pt idx="258">
                  <c:v>31.52</c:v>
                </c:pt>
                <c:pt idx="259">
                  <c:v>31.77</c:v>
                </c:pt>
                <c:pt idx="260">
                  <c:v>31.48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7B-48C9-B05D-C56B38B45442}"/>
            </c:ext>
          </c:extLst>
        </c:ser>
        <c:ser>
          <c:idx val="1"/>
          <c:order val="1"/>
          <c:tx>
            <c:strRef>
              <c:f>'Daily USDTHB'!$C$1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'Daily USDTHB'!$A$786:$A$1046</c:f>
              <c:numCache>
                <c:formatCode>dd/mm/yyyy</c:formatCode>
                <c:ptCount val="261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40560</c:v>
                </c:pt>
                <c:pt idx="11">
                  <c:v>40561</c:v>
                </c:pt>
                <c:pt idx="12">
                  <c:v>40562</c:v>
                </c:pt>
                <c:pt idx="13">
                  <c:v>40563</c:v>
                </c:pt>
                <c:pt idx="14">
                  <c:v>40564</c:v>
                </c:pt>
                <c:pt idx="15">
                  <c:v>40567</c:v>
                </c:pt>
                <c:pt idx="16">
                  <c:v>40568</c:v>
                </c:pt>
                <c:pt idx="17">
                  <c:v>40569</c:v>
                </c:pt>
                <c:pt idx="18">
                  <c:v>40570</c:v>
                </c:pt>
                <c:pt idx="19">
                  <c:v>40571</c:v>
                </c:pt>
                <c:pt idx="20">
                  <c:v>40574</c:v>
                </c:pt>
                <c:pt idx="21">
                  <c:v>40575</c:v>
                </c:pt>
                <c:pt idx="22">
                  <c:v>40576</c:v>
                </c:pt>
                <c:pt idx="23">
                  <c:v>40577</c:v>
                </c:pt>
                <c:pt idx="24">
                  <c:v>40578</c:v>
                </c:pt>
                <c:pt idx="25">
                  <c:v>40581</c:v>
                </c:pt>
                <c:pt idx="26">
                  <c:v>40582</c:v>
                </c:pt>
                <c:pt idx="27">
                  <c:v>40583</c:v>
                </c:pt>
                <c:pt idx="28">
                  <c:v>40584</c:v>
                </c:pt>
                <c:pt idx="29">
                  <c:v>40585</c:v>
                </c:pt>
                <c:pt idx="30">
                  <c:v>40588</c:v>
                </c:pt>
                <c:pt idx="31">
                  <c:v>40589</c:v>
                </c:pt>
                <c:pt idx="32">
                  <c:v>40590</c:v>
                </c:pt>
                <c:pt idx="33">
                  <c:v>40591</c:v>
                </c:pt>
                <c:pt idx="34">
                  <c:v>40592</c:v>
                </c:pt>
                <c:pt idx="35">
                  <c:v>40595</c:v>
                </c:pt>
                <c:pt idx="36">
                  <c:v>40596</c:v>
                </c:pt>
                <c:pt idx="37">
                  <c:v>40597</c:v>
                </c:pt>
                <c:pt idx="38">
                  <c:v>40598</c:v>
                </c:pt>
                <c:pt idx="39">
                  <c:v>40599</c:v>
                </c:pt>
                <c:pt idx="40">
                  <c:v>40602</c:v>
                </c:pt>
                <c:pt idx="41">
                  <c:v>40603</c:v>
                </c:pt>
                <c:pt idx="42">
                  <c:v>40604</c:v>
                </c:pt>
                <c:pt idx="43">
                  <c:v>40605</c:v>
                </c:pt>
                <c:pt idx="44">
                  <c:v>40606</c:v>
                </c:pt>
                <c:pt idx="45">
                  <c:v>40609</c:v>
                </c:pt>
                <c:pt idx="46">
                  <c:v>40610</c:v>
                </c:pt>
                <c:pt idx="47">
                  <c:v>40611</c:v>
                </c:pt>
                <c:pt idx="48">
                  <c:v>40612</c:v>
                </c:pt>
                <c:pt idx="49">
                  <c:v>40613</c:v>
                </c:pt>
                <c:pt idx="50">
                  <c:v>40616</c:v>
                </c:pt>
                <c:pt idx="51">
                  <c:v>40617</c:v>
                </c:pt>
                <c:pt idx="52">
                  <c:v>40618</c:v>
                </c:pt>
                <c:pt idx="53">
                  <c:v>40619</c:v>
                </c:pt>
                <c:pt idx="54">
                  <c:v>40620</c:v>
                </c:pt>
                <c:pt idx="55">
                  <c:v>40623</c:v>
                </c:pt>
                <c:pt idx="56">
                  <c:v>40624</c:v>
                </c:pt>
                <c:pt idx="57">
                  <c:v>40625</c:v>
                </c:pt>
                <c:pt idx="58">
                  <c:v>40626</c:v>
                </c:pt>
                <c:pt idx="59">
                  <c:v>40627</c:v>
                </c:pt>
                <c:pt idx="60">
                  <c:v>40630</c:v>
                </c:pt>
                <c:pt idx="61">
                  <c:v>40631</c:v>
                </c:pt>
                <c:pt idx="62">
                  <c:v>40632</c:v>
                </c:pt>
                <c:pt idx="63">
                  <c:v>40633</c:v>
                </c:pt>
                <c:pt idx="64">
                  <c:v>40634</c:v>
                </c:pt>
                <c:pt idx="65">
                  <c:v>40637</c:v>
                </c:pt>
                <c:pt idx="66">
                  <c:v>40638</c:v>
                </c:pt>
                <c:pt idx="67">
                  <c:v>40639</c:v>
                </c:pt>
                <c:pt idx="68">
                  <c:v>40640</c:v>
                </c:pt>
                <c:pt idx="69">
                  <c:v>40641</c:v>
                </c:pt>
                <c:pt idx="70">
                  <c:v>40644</c:v>
                </c:pt>
                <c:pt idx="71">
                  <c:v>40645</c:v>
                </c:pt>
                <c:pt idx="72">
                  <c:v>40646</c:v>
                </c:pt>
                <c:pt idx="73">
                  <c:v>40647</c:v>
                </c:pt>
                <c:pt idx="74">
                  <c:v>40648</c:v>
                </c:pt>
                <c:pt idx="75">
                  <c:v>40651</c:v>
                </c:pt>
                <c:pt idx="76">
                  <c:v>40652</c:v>
                </c:pt>
                <c:pt idx="77">
                  <c:v>40653</c:v>
                </c:pt>
                <c:pt idx="78">
                  <c:v>40654</c:v>
                </c:pt>
                <c:pt idx="79">
                  <c:v>40655</c:v>
                </c:pt>
                <c:pt idx="80">
                  <c:v>40658</c:v>
                </c:pt>
                <c:pt idx="81">
                  <c:v>40659</c:v>
                </c:pt>
                <c:pt idx="82">
                  <c:v>40660</c:v>
                </c:pt>
                <c:pt idx="83">
                  <c:v>40661</c:v>
                </c:pt>
                <c:pt idx="84">
                  <c:v>40662</c:v>
                </c:pt>
                <c:pt idx="85">
                  <c:v>40665</c:v>
                </c:pt>
                <c:pt idx="86">
                  <c:v>40666</c:v>
                </c:pt>
                <c:pt idx="87">
                  <c:v>40667</c:v>
                </c:pt>
                <c:pt idx="88">
                  <c:v>40668</c:v>
                </c:pt>
                <c:pt idx="89">
                  <c:v>40669</c:v>
                </c:pt>
                <c:pt idx="90">
                  <c:v>40672</c:v>
                </c:pt>
                <c:pt idx="91">
                  <c:v>40673</c:v>
                </c:pt>
                <c:pt idx="92">
                  <c:v>40674</c:v>
                </c:pt>
                <c:pt idx="93">
                  <c:v>40675</c:v>
                </c:pt>
                <c:pt idx="94">
                  <c:v>40676</c:v>
                </c:pt>
                <c:pt idx="95">
                  <c:v>40679</c:v>
                </c:pt>
                <c:pt idx="96">
                  <c:v>40680</c:v>
                </c:pt>
                <c:pt idx="97">
                  <c:v>40681</c:v>
                </c:pt>
                <c:pt idx="98">
                  <c:v>40682</c:v>
                </c:pt>
                <c:pt idx="99">
                  <c:v>40683</c:v>
                </c:pt>
                <c:pt idx="100">
                  <c:v>40686</c:v>
                </c:pt>
                <c:pt idx="101">
                  <c:v>40687</c:v>
                </c:pt>
                <c:pt idx="102">
                  <c:v>40688</c:v>
                </c:pt>
                <c:pt idx="103">
                  <c:v>40689</c:v>
                </c:pt>
                <c:pt idx="104">
                  <c:v>40690</c:v>
                </c:pt>
                <c:pt idx="105">
                  <c:v>40693</c:v>
                </c:pt>
                <c:pt idx="106">
                  <c:v>40694</c:v>
                </c:pt>
                <c:pt idx="107">
                  <c:v>40695</c:v>
                </c:pt>
                <c:pt idx="108">
                  <c:v>40696</c:v>
                </c:pt>
                <c:pt idx="109">
                  <c:v>40697</c:v>
                </c:pt>
                <c:pt idx="110">
                  <c:v>40700</c:v>
                </c:pt>
                <c:pt idx="111">
                  <c:v>40701</c:v>
                </c:pt>
                <c:pt idx="112">
                  <c:v>40702</c:v>
                </c:pt>
                <c:pt idx="113">
                  <c:v>40703</c:v>
                </c:pt>
                <c:pt idx="114">
                  <c:v>40704</c:v>
                </c:pt>
                <c:pt idx="115">
                  <c:v>40707</c:v>
                </c:pt>
                <c:pt idx="116">
                  <c:v>40708</c:v>
                </c:pt>
                <c:pt idx="117">
                  <c:v>40709</c:v>
                </c:pt>
                <c:pt idx="118">
                  <c:v>40710</c:v>
                </c:pt>
                <c:pt idx="119">
                  <c:v>40711</c:v>
                </c:pt>
                <c:pt idx="120">
                  <c:v>40714</c:v>
                </c:pt>
                <c:pt idx="121">
                  <c:v>40715</c:v>
                </c:pt>
                <c:pt idx="122">
                  <c:v>40716</c:v>
                </c:pt>
                <c:pt idx="123">
                  <c:v>40717</c:v>
                </c:pt>
                <c:pt idx="124">
                  <c:v>40718</c:v>
                </c:pt>
                <c:pt idx="125">
                  <c:v>40721</c:v>
                </c:pt>
                <c:pt idx="126">
                  <c:v>40722</c:v>
                </c:pt>
                <c:pt idx="127">
                  <c:v>40723</c:v>
                </c:pt>
                <c:pt idx="128">
                  <c:v>40724</c:v>
                </c:pt>
                <c:pt idx="129">
                  <c:v>40725</c:v>
                </c:pt>
                <c:pt idx="130">
                  <c:v>40728</c:v>
                </c:pt>
                <c:pt idx="131">
                  <c:v>40729</c:v>
                </c:pt>
                <c:pt idx="132">
                  <c:v>40730</c:v>
                </c:pt>
                <c:pt idx="133">
                  <c:v>40731</c:v>
                </c:pt>
                <c:pt idx="134">
                  <c:v>40732</c:v>
                </c:pt>
                <c:pt idx="135">
                  <c:v>40735</c:v>
                </c:pt>
                <c:pt idx="136">
                  <c:v>40736</c:v>
                </c:pt>
                <c:pt idx="137">
                  <c:v>40737</c:v>
                </c:pt>
                <c:pt idx="138">
                  <c:v>40738</c:v>
                </c:pt>
                <c:pt idx="139">
                  <c:v>40739</c:v>
                </c:pt>
                <c:pt idx="140">
                  <c:v>40742</c:v>
                </c:pt>
                <c:pt idx="141">
                  <c:v>40743</c:v>
                </c:pt>
                <c:pt idx="142">
                  <c:v>40744</c:v>
                </c:pt>
                <c:pt idx="143">
                  <c:v>40745</c:v>
                </c:pt>
                <c:pt idx="144">
                  <c:v>40746</c:v>
                </c:pt>
                <c:pt idx="145">
                  <c:v>40749</c:v>
                </c:pt>
                <c:pt idx="146">
                  <c:v>40750</c:v>
                </c:pt>
                <c:pt idx="147">
                  <c:v>40751</c:v>
                </c:pt>
                <c:pt idx="148">
                  <c:v>40752</c:v>
                </c:pt>
                <c:pt idx="149">
                  <c:v>40753</c:v>
                </c:pt>
                <c:pt idx="150">
                  <c:v>40756</c:v>
                </c:pt>
                <c:pt idx="151">
                  <c:v>40757</c:v>
                </c:pt>
                <c:pt idx="152">
                  <c:v>40758</c:v>
                </c:pt>
                <c:pt idx="153">
                  <c:v>40759</c:v>
                </c:pt>
                <c:pt idx="154">
                  <c:v>40760</c:v>
                </c:pt>
                <c:pt idx="155">
                  <c:v>40763</c:v>
                </c:pt>
                <c:pt idx="156">
                  <c:v>40764</c:v>
                </c:pt>
                <c:pt idx="157">
                  <c:v>40765</c:v>
                </c:pt>
                <c:pt idx="158">
                  <c:v>40766</c:v>
                </c:pt>
                <c:pt idx="159">
                  <c:v>40767</c:v>
                </c:pt>
                <c:pt idx="160">
                  <c:v>40770</c:v>
                </c:pt>
                <c:pt idx="161">
                  <c:v>40771</c:v>
                </c:pt>
                <c:pt idx="162">
                  <c:v>40772</c:v>
                </c:pt>
                <c:pt idx="163">
                  <c:v>40773</c:v>
                </c:pt>
                <c:pt idx="164">
                  <c:v>40774</c:v>
                </c:pt>
                <c:pt idx="165">
                  <c:v>40777</c:v>
                </c:pt>
                <c:pt idx="166">
                  <c:v>40778</c:v>
                </c:pt>
                <c:pt idx="167">
                  <c:v>40779</c:v>
                </c:pt>
                <c:pt idx="168">
                  <c:v>40780</c:v>
                </c:pt>
                <c:pt idx="169">
                  <c:v>40781</c:v>
                </c:pt>
                <c:pt idx="170">
                  <c:v>40784</c:v>
                </c:pt>
                <c:pt idx="171">
                  <c:v>40785</c:v>
                </c:pt>
                <c:pt idx="172">
                  <c:v>40786</c:v>
                </c:pt>
                <c:pt idx="173">
                  <c:v>40787</c:v>
                </c:pt>
                <c:pt idx="174">
                  <c:v>40788</c:v>
                </c:pt>
                <c:pt idx="175">
                  <c:v>40791</c:v>
                </c:pt>
                <c:pt idx="176">
                  <c:v>40792</c:v>
                </c:pt>
                <c:pt idx="177">
                  <c:v>40793</c:v>
                </c:pt>
                <c:pt idx="178">
                  <c:v>40794</c:v>
                </c:pt>
                <c:pt idx="179">
                  <c:v>40795</c:v>
                </c:pt>
                <c:pt idx="180">
                  <c:v>40798</c:v>
                </c:pt>
                <c:pt idx="181">
                  <c:v>40799</c:v>
                </c:pt>
                <c:pt idx="182">
                  <c:v>40800</c:v>
                </c:pt>
                <c:pt idx="183">
                  <c:v>40801</c:v>
                </c:pt>
                <c:pt idx="184">
                  <c:v>40802</c:v>
                </c:pt>
                <c:pt idx="185">
                  <c:v>40805</c:v>
                </c:pt>
                <c:pt idx="186">
                  <c:v>40806</c:v>
                </c:pt>
                <c:pt idx="187">
                  <c:v>40807</c:v>
                </c:pt>
                <c:pt idx="188">
                  <c:v>40808</c:v>
                </c:pt>
                <c:pt idx="189">
                  <c:v>40809</c:v>
                </c:pt>
                <c:pt idx="190">
                  <c:v>40812</c:v>
                </c:pt>
                <c:pt idx="191">
                  <c:v>40813</c:v>
                </c:pt>
                <c:pt idx="192">
                  <c:v>40814</c:v>
                </c:pt>
                <c:pt idx="193">
                  <c:v>40815</c:v>
                </c:pt>
                <c:pt idx="194">
                  <c:v>40816</c:v>
                </c:pt>
                <c:pt idx="195">
                  <c:v>40819</c:v>
                </c:pt>
                <c:pt idx="196">
                  <c:v>40820</c:v>
                </c:pt>
                <c:pt idx="197">
                  <c:v>40821</c:v>
                </c:pt>
                <c:pt idx="198">
                  <c:v>40822</c:v>
                </c:pt>
                <c:pt idx="199">
                  <c:v>40823</c:v>
                </c:pt>
                <c:pt idx="200">
                  <c:v>40826</c:v>
                </c:pt>
                <c:pt idx="201">
                  <c:v>40827</c:v>
                </c:pt>
                <c:pt idx="202">
                  <c:v>40828</c:v>
                </c:pt>
                <c:pt idx="203">
                  <c:v>40829</c:v>
                </c:pt>
                <c:pt idx="204">
                  <c:v>40830</c:v>
                </c:pt>
                <c:pt idx="205">
                  <c:v>40833</c:v>
                </c:pt>
                <c:pt idx="206">
                  <c:v>40834</c:v>
                </c:pt>
                <c:pt idx="207">
                  <c:v>40835</c:v>
                </c:pt>
                <c:pt idx="208">
                  <c:v>40836</c:v>
                </c:pt>
                <c:pt idx="209">
                  <c:v>40837</c:v>
                </c:pt>
                <c:pt idx="210">
                  <c:v>40840</c:v>
                </c:pt>
                <c:pt idx="211">
                  <c:v>40841</c:v>
                </c:pt>
                <c:pt idx="212">
                  <c:v>40842</c:v>
                </c:pt>
                <c:pt idx="213">
                  <c:v>40843</c:v>
                </c:pt>
                <c:pt idx="214">
                  <c:v>40844</c:v>
                </c:pt>
                <c:pt idx="215">
                  <c:v>40847</c:v>
                </c:pt>
                <c:pt idx="216">
                  <c:v>40848</c:v>
                </c:pt>
                <c:pt idx="217">
                  <c:v>40849</c:v>
                </c:pt>
                <c:pt idx="218">
                  <c:v>40850</c:v>
                </c:pt>
                <c:pt idx="219">
                  <c:v>40851</c:v>
                </c:pt>
                <c:pt idx="220">
                  <c:v>40854</c:v>
                </c:pt>
                <c:pt idx="221">
                  <c:v>40855</c:v>
                </c:pt>
                <c:pt idx="222">
                  <c:v>40856</c:v>
                </c:pt>
                <c:pt idx="223">
                  <c:v>40857</c:v>
                </c:pt>
                <c:pt idx="224">
                  <c:v>40858</c:v>
                </c:pt>
                <c:pt idx="225">
                  <c:v>40861</c:v>
                </c:pt>
                <c:pt idx="226">
                  <c:v>40862</c:v>
                </c:pt>
                <c:pt idx="227">
                  <c:v>40863</c:v>
                </c:pt>
                <c:pt idx="228">
                  <c:v>40864</c:v>
                </c:pt>
                <c:pt idx="229">
                  <c:v>40865</c:v>
                </c:pt>
                <c:pt idx="230">
                  <c:v>40868</c:v>
                </c:pt>
                <c:pt idx="231">
                  <c:v>40869</c:v>
                </c:pt>
                <c:pt idx="232">
                  <c:v>40870</c:v>
                </c:pt>
                <c:pt idx="233">
                  <c:v>40871</c:v>
                </c:pt>
                <c:pt idx="234">
                  <c:v>40872</c:v>
                </c:pt>
                <c:pt idx="235">
                  <c:v>40875</c:v>
                </c:pt>
                <c:pt idx="236">
                  <c:v>40876</c:v>
                </c:pt>
                <c:pt idx="237">
                  <c:v>40877</c:v>
                </c:pt>
                <c:pt idx="238">
                  <c:v>40878</c:v>
                </c:pt>
                <c:pt idx="239">
                  <c:v>40879</c:v>
                </c:pt>
                <c:pt idx="240">
                  <c:v>40882</c:v>
                </c:pt>
                <c:pt idx="241">
                  <c:v>40883</c:v>
                </c:pt>
                <c:pt idx="242">
                  <c:v>40884</c:v>
                </c:pt>
                <c:pt idx="243">
                  <c:v>40885</c:v>
                </c:pt>
                <c:pt idx="244">
                  <c:v>40886</c:v>
                </c:pt>
                <c:pt idx="245">
                  <c:v>40889</c:v>
                </c:pt>
                <c:pt idx="246">
                  <c:v>40890</c:v>
                </c:pt>
                <c:pt idx="247">
                  <c:v>40891</c:v>
                </c:pt>
                <c:pt idx="248">
                  <c:v>40892</c:v>
                </c:pt>
                <c:pt idx="249">
                  <c:v>40893</c:v>
                </c:pt>
                <c:pt idx="250">
                  <c:v>40896</c:v>
                </c:pt>
                <c:pt idx="251">
                  <c:v>40897</c:v>
                </c:pt>
                <c:pt idx="252">
                  <c:v>40898</c:v>
                </c:pt>
                <c:pt idx="253">
                  <c:v>40899</c:v>
                </c:pt>
                <c:pt idx="254">
                  <c:v>40900</c:v>
                </c:pt>
                <c:pt idx="255">
                  <c:v>40903</c:v>
                </c:pt>
                <c:pt idx="256">
                  <c:v>40904</c:v>
                </c:pt>
                <c:pt idx="257">
                  <c:v>40905</c:v>
                </c:pt>
                <c:pt idx="258">
                  <c:v>40906</c:v>
                </c:pt>
                <c:pt idx="259">
                  <c:v>40907</c:v>
                </c:pt>
                <c:pt idx="260">
                  <c:v>40910</c:v>
                </c:pt>
              </c:numCache>
            </c:numRef>
          </c:cat>
          <c:val>
            <c:numRef>
              <c:f>'Daily USDTHB'!$C$786:$C$1046</c:f>
              <c:numCache>
                <c:formatCode>General</c:formatCode>
                <c:ptCount val="261"/>
                <c:pt idx="0">
                  <c:v>30.143000000000001</c:v>
                </c:pt>
                <c:pt idx="1">
                  <c:v>30.055</c:v>
                </c:pt>
                <c:pt idx="2">
                  <c:v>30.164999999999999</c:v>
                </c:pt>
                <c:pt idx="3">
                  <c:v>30.23</c:v>
                </c:pt>
                <c:pt idx="4">
                  <c:v>30.395</c:v>
                </c:pt>
                <c:pt idx="5">
                  <c:v>30.72</c:v>
                </c:pt>
                <c:pt idx="6">
                  <c:v>30.71</c:v>
                </c:pt>
                <c:pt idx="7">
                  <c:v>30.45</c:v>
                </c:pt>
                <c:pt idx="8">
                  <c:v>30.465</c:v>
                </c:pt>
                <c:pt idx="9">
                  <c:v>30.48</c:v>
                </c:pt>
                <c:pt idx="10">
                  <c:v>30.605</c:v>
                </c:pt>
                <c:pt idx="11">
                  <c:v>30.63</c:v>
                </c:pt>
                <c:pt idx="12">
                  <c:v>30.49</c:v>
                </c:pt>
                <c:pt idx="13">
                  <c:v>30.565000000000001</c:v>
                </c:pt>
                <c:pt idx="14">
                  <c:v>30.64</c:v>
                </c:pt>
                <c:pt idx="15">
                  <c:v>30.79</c:v>
                </c:pt>
                <c:pt idx="16">
                  <c:v>31.05</c:v>
                </c:pt>
                <c:pt idx="17">
                  <c:v>30.954999999999998</c:v>
                </c:pt>
                <c:pt idx="18">
                  <c:v>30.905000000000001</c:v>
                </c:pt>
                <c:pt idx="19">
                  <c:v>31.05</c:v>
                </c:pt>
                <c:pt idx="20">
                  <c:v>31.17</c:v>
                </c:pt>
                <c:pt idx="21">
                  <c:v>30.91</c:v>
                </c:pt>
                <c:pt idx="22">
                  <c:v>30.82</c:v>
                </c:pt>
                <c:pt idx="23">
                  <c:v>30.875</c:v>
                </c:pt>
                <c:pt idx="24">
                  <c:v>30.85</c:v>
                </c:pt>
                <c:pt idx="25">
                  <c:v>30.844999999999999</c:v>
                </c:pt>
                <c:pt idx="26">
                  <c:v>30.695</c:v>
                </c:pt>
                <c:pt idx="27">
                  <c:v>30.69</c:v>
                </c:pt>
                <c:pt idx="28">
                  <c:v>30.774999999999999</c:v>
                </c:pt>
                <c:pt idx="29">
                  <c:v>30.844999999999999</c:v>
                </c:pt>
                <c:pt idx="30">
                  <c:v>30.785</c:v>
                </c:pt>
                <c:pt idx="31">
                  <c:v>30.7</c:v>
                </c:pt>
                <c:pt idx="32">
                  <c:v>30.695</c:v>
                </c:pt>
                <c:pt idx="33">
                  <c:v>30.635000000000002</c:v>
                </c:pt>
                <c:pt idx="34">
                  <c:v>30.66</c:v>
                </c:pt>
                <c:pt idx="35">
                  <c:v>30.555</c:v>
                </c:pt>
                <c:pt idx="36">
                  <c:v>30.67</c:v>
                </c:pt>
                <c:pt idx="37">
                  <c:v>30.614999999999998</c:v>
                </c:pt>
                <c:pt idx="38">
                  <c:v>30.635000000000002</c:v>
                </c:pt>
                <c:pt idx="39">
                  <c:v>30.69</c:v>
                </c:pt>
                <c:pt idx="40">
                  <c:v>30.614999999999998</c:v>
                </c:pt>
                <c:pt idx="41">
                  <c:v>30.6</c:v>
                </c:pt>
                <c:pt idx="42">
                  <c:v>30.55</c:v>
                </c:pt>
                <c:pt idx="43">
                  <c:v>30.515000000000001</c:v>
                </c:pt>
                <c:pt idx="44">
                  <c:v>30.5</c:v>
                </c:pt>
                <c:pt idx="45">
                  <c:v>30.5</c:v>
                </c:pt>
                <c:pt idx="46">
                  <c:v>30.425000000000001</c:v>
                </c:pt>
                <c:pt idx="47">
                  <c:v>30.34</c:v>
                </c:pt>
                <c:pt idx="48">
                  <c:v>30.265000000000001</c:v>
                </c:pt>
                <c:pt idx="49">
                  <c:v>30.4</c:v>
                </c:pt>
                <c:pt idx="50">
                  <c:v>30.405000000000001</c:v>
                </c:pt>
                <c:pt idx="51">
                  <c:v>30.475000000000001</c:v>
                </c:pt>
                <c:pt idx="52">
                  <c:v>30.465</c:v>
                </c:pt>
                <c:pt idx="53">
                  <c:v>30.42</c:v>
                </c:pt>
                <c:pt idx="54">
                  <c:v>30.32</c:v>
                </c:pt>
                <c:pt idx="55">
                  <c:v>30.29</c:v>
                </c:pt>
                <c:pt idx="56">
                  <c:v>30.225000000000001</c:v>
                </c:pt>
                <c:pt idx="57">
                  <c:v>30.265000000000001</c:v>
                </c:pt>
                <c:pt idx="58">
                  <c:v>30.315000000000001</c:v>
                </c:pt>
                <c:pt idx="59">
                  <c:v>30.24</c:v>
                </c:pt>
                <c:pt idx="60">
                  <c:v>30.43</c:v>
                </c:pt>
                <c:pt idx="61">
                  <c:v>30.34</c:v>
                </c:pt>
                <c:pt idx="62">
                  <c:v>30.35</c:v>
                </c:pt>
                <c:pt idx="63">
                  <c:v>30.335000000000001</c:v>
                </c:pt>
                <c:pt idx="64">
                  <c:v>30.29</c:v>
                </c:pt>
                <c:pt idx="65">
                  <c:v>30.23</c:v>
                </c:pt>
                <c:pt idx="66">
                  <c:v>30.215</c:v>
                </c:pt>
                <c:pt idx="67">
                  <c:v>30.193000000000001</c:v>
                </c:pt>
                <c:pt idx="68">
                  <c:v>30.19</c:v>
                </c:pt>
                <c:pt idx="69">
                  <c:v>30.05</c:v>
                </c:pt>
                <c:pt idx="70">
                  <c:v>30.04</c:v>
                </c:pt>
                <c:pt idx="71">
                  <c:v>30.164999999999999</c:v>
                </c:pt>
                <c:pt idx="72">
                  <c:v>30.175000000000001</c:v>
                </c:pt>
                <c:pt idx="73">
                  <c:v>30.248000000000001</c:v>
                </c:pt>
                <c:pt idx="74">
                  <c:v>30.164999999999999</c:v>
                </c:pt>
                <c:pt idx="75">
                  <c:v>30.19</c:v>
                </c:pt>
                <c:pt idx="76">
                  <c:v>30.145</c:v>
                </c:pt>
                <c:pt idx="77">
                  <c:v>30.035</c:v>
                </c:pt>
                <c:pt idx="78">
                  <c:v>29.925000000000001</c:v>
                </c:pt>
                <c:pt idx="79">
                  <c:v>29.96</c:v>
                </c:pt>
                <c:pt idx="80">
                  <c:v>29.95</c:v>
                </c:pt>
                <c:pt idx="81">
                  <c:v>29.995000000000001</c:v>
                </c:pt>
                <c:pt idx="82">
                  <c:v>29.965</c:v>
                </c:pt>
                <c:pt idx="83">
                  <c:v>29.885000000000002</c:v>
                </c:pt>
                <c:pt idx="84">
                  <c:v>29.93</c:v>
                </c:pt>
                <c:pt idx="85">
                  <c:v>29.91</c:v>
                </c:pt>
                <c:pt idx="86">
                  <c:v>29.93</c:v>
                </c:pt>
                <c:pt idx="87">
                  <c:v>30.065000000000001</c:v>
                </c:pt>
                <c:pt idx="88">
                  <c:v>30.28</c:v>
                </c:pt>
                <c:pt idx="89">
                  <c:v>30.225000000000001</c:v>
                </c:pt>
                <c:pt idx="90">
                  <c:v>30.21</c:v>
                </c:pt>
                <c:pt idx="91">
                  <c:v>30.19</c:v>
                </c:pt>
                <c:pt idx="92">
                  <c:v>30.175000000000001</c:v>
                </c:pt>
                <c:pt idx="93">
                  <c:v>30.26</c:v>
                </c:pt>
                <c:pt idx="94">
                  <c:v>30.28</c:v>
                </c:pt>
                <c:pt idx="95">
                  <c:v>30.353000000000002</c:v>
                </c:pt>
                <c:pt idx="96">
                  <c:v>30.46</c:v>
                </c:pt>
                <c:pt idx="97">
                  <c:v>30.295000000000002</c:v>
                </c:pt>
                <c:pt idx="98">
                  <c:v>30.225000000000001</c:v>
                </c:pt>
                <c:pt idx="99">
                  <c:v>30.285</c:v>
                </c:pt>
                <c:pt idx="100">
                  <c:v>30.414999999999999</c:v>
                </c:pt>
                <c:pt idx="101">
                  <c:v>30.41</c:v>
                </c:pt>
                <c:pt idx="102">
                  <c:v>30.45</c:v>
                </c:pt>
                <c:pt idx="103">
                  <c:v>30.425000000000001</c:v>
                </c:pt>
                <c:pt idx="104">
                  <c:v>30.395</c:v>
                </c:pt>
                <c:pt idx="105">
                  <c:v>30.324999999999999</c:v>
                </c:pt>
                <c:pt idx="106">
                  <c:v>30.315000000000001</c:v>
                </c:pt>
                <c:pt idx="107">
                  <c:v>30.315000000000001</c:v>
                </c:pt>
                <c:pt idx="108">
                  <c:v>30.324999999999999</c:v>
                </c:pt>
                <c:pt idx="109">
                  <c:v>30.324999999999999</c:v>
                </c:pt>
                <c:pt idx="110">
                  <c:v>30.29</c:v>
                </c:pt>
                <c:pt idx="111">
                  <c:v>30.324999999999999</c:v>
                </c:pt>
                <c:pt idx="112">
                  <c:v>30.324999999999999</c:v>
                </c:pt>
                <c:pt idx="113">
                  <c:v>30.445</c:v>
                </c:pt>
                <c:pt idx="114">
                  <c:v>30.4</c:v>
                </c:pt>
                <c:pt idx="115">
                  <c:v>30.47</c:v>
                </c:pt>
                <c:pt idx="116">
                  <c:v>30.484999999999999</c:v>
                </c:pt>
                <c:pt idx="117">
                  <c:v>30.51</c:v>
                </c:pt>
                <c:pt idx="118">
                  <c:v>30.614999999999998</c:v>
                </c:pt>
                <c:pt idx="119">
                  <c:v>30.614999999999998</c:v>
                </c:pt>
                <c:pt idx="120">
                  <c:v>30.585000000000001</c:v>
                </c:pt>
                <c:pt idx="121">
                  <c:v>30.57</c:v>
                </c:pt>
                <c:pt idx="122">
                  <c:v>30.495000000000001</c:v>
                </c:pt>
                <c:pt idx="123">
                  <c:v>30.524999999999999</c:v>
                </c:pt>
                <c:pt idx="124">
                  <c:v>30.655000000000001</c:v>
                </c:pt>
                <c:pt idx="125">
                  <c:v>30.88</c:v>
                </c:pt>
                <c:pt idx="126">
                  <c:v>30.98</c:v>
                </c:pt>
                <c:pt idx="127">
                  <c:v>30.975000000000001</c:v>
                </c:pt>
                <c:pt idx="128">
                  <c:v>30.754999999999999</c:v>
                </c:pt>
                <c:pt idx="129">
                  <c:v>30.84</c:v>
                </c:pt>
                <c:pt idx="130">
                  <c:v>30.475000000000001</c:v>
                </c:pt>
                <c:pt idx="131">
                  <c:v>30.49</c:v>
                </c:pt>
                <c:pt idx="132">
                  <c:v>30.48</c:v>
                </c:pt>
                <c:pt idx="133">
                  <c:v>30.344999999999999</c:v>
                </c:pt>
                <c:pt idx="134">
                  <c:v>30.265000000000001</c:v>
                </c:pt>
                <c:pt idx="135">
                  <c:v>30.31</c:v>
                </c:pt>
                <c:pt idx="136">
                  <c:v>30.43</c:v>
                </c:pt>
                <c:pt idx="137">
                  <c:v>30.305</c:v>
                </c:pt>
                <c:pt idx="138">
                  <c:v>30.125</c:v>
                </c:pt>
                <c:pt idx="139">
                  <c:v>30.16</c:v>
                </c:pt>
                <c:pt idx="140">
                  <c:v>30.11</c:v>
                </c:pt>
                <c:pt idx="141">
                  <c:v>29.96</c:v>
                </c:pt>
                <c:pt idx="142">
                  <c:v>29.885000000000002</c:v>
                </c:pt>
                <c:pt idx="143">
                  <c:v>29.925000000000001</c:v>
                </c:pt>
                <c:pt idx="144">
                  <c:v>29.855</c:v>
                </c:pt>
                <c:pt idx="145">
                  <c:v>29.78</c:v>
                </c:pt>
                <c:pt idx="146">
                  <c:v>29.704999999999998</c:v>
                </c:pt>
                <c:pt idx="147">
                  <c:v>29.73</c:v>
                </c:pt>
                <c:pt idx="148">
                  <c:v>29.74</c:v>
                </c:pt>
                <c:pt idx="149">
                  <c:v>29.73</c:v>
                </c:pt>
                <c:pt idx="150">
                  <c:v>29.75</c:v>
                </c:pt>
                <c:pt idx="151">
                  <c:v>29.715</c:v>
                </c:pt>
                <c:pt idx="152">
                  <c:v>29.84</c:v>
                </c:pt>
                <c:pt idx="153">
                  <c:v>29.82</c:v>
                </c:pt>
                <c:pt idx="154">
                  <c:v>29.94</c:v>
                </c:pt>
                <c:pt idx="155">
                  <c:v>29.83</c:v>
                </c:pt>
                <c:pt idx="156">
                  <c:v>30.015000000000001</c:v>
                </c:pt>
                <c:pt idx="157">
                  <c:v>29.835000000000001</c:v>
                </c:pt>
                <c:pt idx="158">
                  <c:v>29.92</c:v>
                </c:pt>
                <c:pt idx="159">
                  <c:v>30.001000000000001</c:v>
                </c:pt>
                <c:pt idx="160">
                  <c:v>29.89</c:v>
                </c:pt>
                <c:pt idx="161">
                  <c:v>29.84</c:v>
                </c:pt>
                <c:pt idx="162">
                  <c:v>29.89</c:v>
                </c:pt>
                <c:pt idx="163">
                  <c:v>29.914999999999999</c:v>
                </c:pt>
                <c:pt idx="164">
                  <c:v>29.89</c:v>
                </c:pt>
                <c:pt idx="165">
                  <c:v>29.84</c:v>
                </c:pt>
                <c:pt idx="166">
                  <c:v>29.844999999999999</c:v>
                </c:pt>
                <c:pt idx="167">
                  <c:v>29.89</c:v>
                </c:pt>
                <c:pt idx="168">
                  <c:v>29.965</c:v>
                </c:pt>
                <c:pt idx="169">
                  <c:v>30</c:v>
                </c:pt>
                <c:pt idx="170">
                  <c:v>30.02</c:v>
                </c:pt>
                <c:pt idx="171">
                  <c:v>30.015000000000001</c:v>
                </c:pt>
                <c:pt idx="172">
                  <c:v>30.045000000000002</c:v>
                </c:pt>
                <c:pt idx="173">
                  <c:v>29.965</c:v>
                </c:pt>
                <c:pt idx="174">
                  <c:v>29.975000000000001</c:v>
                </c:pt>
                <c:pt idx="175">
                  <c:v>29.95</c:v>
                </c:pt>
                <c:pt idx="176">
                  <c:v>29.94</c:v>
                </c:pt>
                <c:pt idx="177">
                  <c:v>29.995000000000001</c:v>
                </c:pt>
                <c:pt idx="178">
                  <c:v>30.03</c:v>
                </c:pt>
                <c:pt idx="179">
                  <c:v>30.065000000000001</c:v>
                </c:pt>
                <c:pt idx="180">
                  <c:v>30.155000000000001</c:v>
                </c:pt>
                <c:pt idx="181">
                  <c:v>30.222000000000001</c:v>
                </c:pt>
                <c:pt idx="182">
                  <c:v>30.594999999999999</c:v>
                </c:pt>
                <c:pt idx="183">
                  <c:v>30.34</c:v>
                </c:pt>
                <c:pt idx="184">
                  <c:v>30.414999999999999</c:v>
                </c:pt>
                <c:pt idx="185">
                  <c:v>30.512</c:v>
                </c:pt>
                <c:pt idx="186">
                  <c:v>30.68</c:v>
                </c:pt>
                <c:pt idx="187">
                  <c:v>30.48</c:v>
                </c:pt>
                <c:pt idx="188">
                  <c:v>30.75</c:v>
                </c:pt>
                <c:pt idx="189">
                  <c:v>30.885000000000002</c:v>
                </c:pt>
                <c:pt idx="190">
                  <c:v>31.19</c:v>
                </c:pt>
                <c:pt idx="191">
                  <c:v>31.14</c:v>
                </c:pt>
                <c:pt idx="192">
                  <c:v>31.067</c:v>
                </c:pt>
                <c:pt idx="193">
                  <c:v>31.247</c:v>
                </c:pt>
                <c:pt idx="194">
                  <c:v>31.204999999999998</c:v>
                </c:pt>
                <c:pt idx="195">
                  <c:v>31.372</c:v>
                </c:pt>
                <c:pt idx="196">
                  <c:v>31.286999999999999</c:v>
                </c:pt>
                <c:pt idx="197">
                  <c:v>31.23</c:v>
                </c:pt>
                <c:pt idx="198">
                  <c:v>31.204999999999998</c:v>
                </c:pt>
                <c:pt idx="199">
                  <c:v>31.09</c:v>
                </c:pt>
                <c:pt idx="200">
                  <c:v>30.986999999999998</c:v>
                </c:pt>
                <c:pt idx="201">
                  <c:v>30.992000000000001</c:v>
                </c:pt>
                <c:pt idx="202">
                  <c:v>31.06</c:v>
                </c:pt>
                <c:pt idx="203">
                  <c:v>30.875</c:v>
                </c:pt>
                <c:pt idx="204">
                  <c:v>30.895</c:v>
                </c:pt>
                <c:pt idx="205">
                  <c:v>30.87</c:v>
                </c:pt>
                <c:pt idx="206">
                  <c:v>30.79</c:v>
                </c:pt>
                <c:pt idx="207">
                  <c:v>30.75</c:v>
                </c:pt>
                <c:pt idx="208">
                  <c:v>31.06</c:v>
                </c:pt>
                <c:pt idx="209">
                  <c:v>31.114999999999998</c:v>
                </c:pt>
                <c:pt idx="210">
                  <c:v>31.05</c:v>
                </c:pt>
                <c:pt idx="211">
                  <c:v>30.93</c:v>
                </c:pt>
                <c:pt idx="212">
                  <c:v>30.917000000000002</c:v>
                </c:pt>
                <c:pt idx="213">
                  <c:v>30.91</c:v>
                </c:pt>
                <c:pt idx="214">
                  <c:v>30.614999999999998</c:v>
                </c:pt>
                <c:pt idx="215">
                  <c:v>30.782</c:v>
                </c:pt>
                <c:pt idx="216">
                  <c:v>30.87</c:v>
                </c:pt>
                <c:pt idx="217">
                  <c:v>30.934999999999999</c:v>
                </c:pt>
                <c:pt idx="218">
                  <c:v>30.885000000000002</c:v>
                </c:pt>
                <c:pt idx="219">
                  <c:v>30.85</c:v>
                </c:pt>
                <c:pt idx="220">
                  <c:v>30.76</c:v>
                </c:pt>
                <c:pt idx="221">
                  <c:v>30.76</c:v>
                </c:pt>
                <c:pt idx="222">
                  <c:v>30.74</c:v>
                </c:pt>
                <c:pt idx="223">
                  <c:v>30.89</c:v>
                </c:pt>
                <c:pt idx="224">
                  <c:v>30.855</c:v>
                </c:pt>
                <c:pt idx="225">
                  <c:v>30.83</c:v>
                </c:pt>
                <c:pt idx="226">
                  <c:v>30.852</c:v>
                </c:pt>
                <c:pt idx="227">
                  <c:v>30.896999999999998</c:v>
                </c:pt>
                <c:pt idx="228">
                  <c:v>30.9</c:v>
                </c:pt>
                <c:pt idx="229">
                  <c:v>31.055</c:v>
                </c:pt>
                <c:pt idx="230">
                  <c:v>31.146999999999998</c:v>
                </c:pt>
                <c:pt idx="231">
                  <c:v>31.274999999999999</c:v>
                </c:pt>
                <c:pt idx="232">
                  <c:v>31.295000000000002</c:v>
                </c:pt>
                <c:pt idx="233">
                  <c:v>31.385000000000002</c:v>
                </c:pt>
                <c:pt idx="234">
                  <c:v>31.41</c:v>
                </c:pt>
                <c:pt idx="235">
                  <c:v>31.39</c:v>
                </c:pt>
                <c:pt idx="236">
                  <c:v>31.367000000000001</c:v>
                </c:pt>
                <c:pt idx="237">
                  <c:v>31.274999999999999</c:v>
                </c:pt>
                <c:pt idx="238">
                  <c:v>31.11</c:v>
                </c:pt>
                <c:pt idx="239">
                  <c:v>30.93</c:v>
                </c:pt>
                <c:pt idx="240">
                  <c:v>30.85</c:v>
                </c:pt>
                <c:pt idx="241">
                  <c:v>30.927</c:v>
                </c:pt>
                <c:pt idx="242">
                  <c:v>30.89</c:v>
                </c:pt>
                <c:pt idx="243">
                  <c:v>30.805</c:v>
                </c:pt>
                <c:pt idx="244">
                  <c:v>30.984999999999999</c:v>
                </c:pt>
                <c:pt idx="245">
                  <c:v>31.08</c:v>
                </c:pt>
                <c:pt idx="246">
                  <c:v>31.245000000000001</c:v>
                </c:pt>
                <c:pt idx="247">
                  <c:v>31.327000000000002</c:v>
                </c:pt>
                <c:pt idx="248">
                  <c:v>31.45</c:v>
                </c:pt>
                <c:pt idx="249">
                  <c:v>31.434999999999999</c:v>
                </c:pt>
                <c:pt idx="250">
                  <c:v>31.364999999999998</c:v>
                </c:pt>
                <c:pt idx="251">
                  <c:v>31.35</c:v>
                </c:pt>
                <c:pt idx="252">
                  <c:v>31.29</c:v>
                </c:pt>
                <c:pt idx="253">
                  <c:v>31.364999999999998</c:v>
                </c:pt>
                <c:pt idx="254">
                  <c:v>31.37</c:v>
                </c:pt>
                <c:pt idx="255">
                  <c:v>31.382000000000001</c:v>
                </c:pt>
                <c:pt idx="256">
                  <c:v>31.47</c:v>
                </c:pt>
                <c:pt idx="257">
                  <c:v>31.585000000000001</c:v>
                </c:pt>
                <c:pt idx="258">
                  <c:v>31.79</c:v>
                </c:pt>
                <c:pt idx="259">
                  <c:v>31.79</c:v>
                </c:pt>
                <c:pt idx="260">
                  <c:v>31.56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B-48C9-B05D-C56B38B45442}"/>
            </c:ext>
          </c:extLst>
        </c:ser>
        <c:ser>
          <c:idx val="2"/>
          <c:order val="2"/>
          <c:tx>
            <c:strRef>
              <c:f>'Daily USDTHB'!$D$1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'Daily USDTHB'!$A$786:$A$1046</c:f>
              <c:numCache>
                <c:formatCode>dd/mm/yyyy</c:formatCode>
                <c:ptCount val="261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40560</c:v>
                </c:pt>
                <c:pt idx="11">
                  <c:v>40561</c:v>
                </c:pt>
                <c:pt idx="12">
                  <c:v>40562</c:v>
                </c:pt>
                <c:pt idx="13">
                  <c:v>40563</c:v>
                </c:pt>
                <c:pt idx="14">
                  <c:v>40564</c:v>
                </c:pt>
                <c:pt idx="15">
                  <c:v>40567</c:v>
                </c:pt>
                <c:pt idx="16">
                  <c:v>40568</c:v>
                </c:pt>
                <c:pt idx="17">
                  <c:v>40569</c:v>
                </c:pt>
                <c:pt idx="18">
                  <c:v>40570</c:v>
                </c:pt>
                <c:pt idx="19">
                  <c:v>40571</c:v>
                </c:pt>
                <c:pt idx="20">
                  <c:v>40574</c:v>
                </c:pt>
                <c:pt idx="21">
                  <c:v>40575</c:v>
                </c:pt>
                <c:pt idx="22">
                  <c:v>40576</c:v>
                </c:pt>
                <c:pt idx="23">
                  <c:v>40577</c:v>
                </c:pt>
                <c:pt idx="24">
                  <c:v>40578</c:v>
                </c:pt>
                <c:pt idx="25">
                  <c:v>40581</c:v>
                </c:pt>
                <c:pt idx="26">
                  <c:v>40582</c:v>
                </c:pt>
                <c:pt idx="27">
                  <c:v>40583</c:v>
                </c:pt>
                <c:pt idx="28">
                  <c:v>40584</c:v>
                </c:pt>
                <c:pt idx="29">
                  <c:v>40585</c:v>
                </c:pt>
                <c:pt idx="30">
                  <c:v>40588</c:v>
                </c:pt>
                <c:pt idx="31">
                  <c:v>40589</c:v>
                </c:pt>
                <c:pt idx="32">
                  <c:v>40590</c:v>
                </c:pt>
                <c:pt idx="33">
                  <c:v>40591</c:v>
                </c:pt>
                <c:pt idx="34">
                  <c:v>40592</c:v>
                </c:pt>
                <c:pt idx="35">
                  <c:v>40595</c:v>
                </c:pt>
                <c:pt idx="36">
                  <c:v>40596</c:v>
                </c:pt>
                <c:pt idx="37">
                  <c:v>40597</c:v>
                </c:pt>
                <c:pt idx="38">
                  <c:v>40598</c:v>
                </c:pt>
                <c:pt idx="39">
                  <c:v>40599</c:v>
                </c:pt>
                <c:pt idx="40">
                  <c:v>40602</c:v>
                </c:pt>
                <c:pt idx="41">
                  <c:v>40603</c:v>
                </c:pt>
                <c:pt idx="42">
                  <c:v>40604</c:v>
                </c:pt>
                <c:pt idx="43">
                  <c:v>40605</c:v>
                </c:pt>
                <c:pt idx="44">
                  <c:v>40606</c:v>
                </c:pt>
                <c:pt idx="45">
                  <c:v>40609</c:v>
                </c:pt>
                <c:pt idx="46">
                  <c:v>40610</c:v>
                </c:pt>
                <c:pt idx="47">
                  <c:v>40611</c:v>
                </c:pt>
                <c:pt idx="48">
                  <c:v>40612</c:v>
                </c:pt>
                <c:pt idx="49">
                  <c:v>40613</c:v>
                </c:pt>
                <c:pt idx="50">
                  <c:v>40616</c:v>
                </c:pt>
                <c:pt idx="51">
                  <c:v>40617</c:v>
                </c:pt>
                <c:pt idx="52">
                  <c:v>40618</c:v>
                </c:pt>
                <c:pt idx="53">
                  <c:v>40619</c:v>
                </c:pt>
                <c:pt idx="54">
                  <c:v>40620</c:v>
                </c:pt>
                <c:pt idx="55">
                  <c:v>40623</c:v>
                </c:pt>
                <c:pt idx="56">
                  <c:v>40624</c:v>
                </c:pt>
                <c:pt idx="57">
                  <c:v>40625</c:v>
                </c:pt>
                <c:pt idx="58">
                  <c:v>40626</c:v>
                </c:pt>
                <c:pt idx="59">
                  <c:v>40627</c:v>
                </c:pt>
                <c:pt idx="60">
                  <c:v>40630</c:v>
                </c:pt>
                <c:pt idx="61">
                  <c:v>40631</c:v>
                </c:pt>
                <c:pt idx="62">
                  <c:v>40632</c:v>
                </c:pt>
                <c:pt idx="63">
                  <c:v>40633</c:v>
                </c:pt>
                <c:pt idx="64">
                  <c:v>40634</c:v>
                </c:pt>
                <c:pt idx="65">
                  <c:v>40637</c:v>
                </c:pt>
                <c:pt idx="66">
                  <c:v>40638</c:v>
                </c:pt>
                <c:pt idx="67">
                  <c:v>40639</c:v>
                </c:pt>
                <c:pt idx="68">
                  <c:v>40640</c:v>
                </c:pt>
                <c:pt idx="69">
                  <c:v>40641</c:v>
                </c:pt>
                <c:pt idx="70">
                  <c:v>40644</c:v>
                </c:pt>
                <c:pt idx="71">
                  <c:v>40645</c:v>
                </c:pt>
                <c:pt idx="72">
                  <c:v>40646</c:v>
                </c:pt>
                <c:pt idx="73">
                  <c:v>40647</c:v>
                </c:pt>
                <c:pt idx="74">
                  <c:v>40648</c:v>
                </c:pt>
                <c:pt idx="75">
                  <c:v>40651</c:v>
                </c:pt>
                <c:pt idx="76">
                  <c:v>40652</c:v>
                </c:pt>
                <c:pt idx="77">
                  <c:v>40653</c:v>
                </c:pt>
                <c:pt idx="78">
                  <c:v>40654</c:v>
                </c:pt>
                <c:pt idx="79">
                  <c:v>40655</c:v>
                </c:pt>
                <c:pt idx="80">
                  <c:v>40658</c:v>
                </c:pt>
                <c:pt idx="81">
                  <c:v>40659</c:v>
                </c:pt>
                <c:pt idx="82">
                  <c:v>40660</c:v>
                </c:pt>
                <c:pt idx="83">
                  <c:v>40661</c:v>
                </c:pt>
                <c:pt idx="84">
                  <c:v>40662</c:v>
                </c:pt>
                <c:pt idx="85">
                  <c:v>40665</c:v>
                </c:pt>
                <c:pt idx="86">
                  <c:v>40666</c:v>
                </c:pt>
                <c:pt idx="87">
                  <c:v>40667</c:v>
                </c:pt>
                <c:pt idx="88">
                  <c:v>40668</c:v>
                </c:pt>
                <c:pt idx="89">
                  <c:v>40669</c:v>
                </c:pt>
                <c:pt idx="90">
                  <c:v>40672</c:v>
                </c:pt>
                <c:pt idx="91">
                  <c:v>40673</c:v>
                </c:pt>
                <c:pt idx="92">
                  <c:v>40674</c:v>
                </c:pt>
                <c:pt idx="93">
                  <c:v>40675</c:v>
                </c:pt>
                <c:pt idx="94">
                  <c:v>40676</c:v>
                </c:pt>
                <c:pt idx="95">
                  <c:v>40679</c:v>
                </c:pt>
                <c:pt idx="96">
                  <c:v>40680</c:v>
                </c:pt>
                <c:pt idx="97">
                  <c:v>40681</c:v>
                </c:pt>
                <c:pt idx="98">
                  <c:v>40682</c:v>
                </c:pt>
                <c:pt idx="99">
                  <c:v>40683</c:v>
                </c:pt>
                <c:pt idx="100">
                  <c:v>40686</c:v>
                </c:pt>
                <c:pt idx="101">
                  <c:v>40687</c:v>
                </c:pt>
                <c:pt idx="102">
                  <c:v>40688</c:v>
                </c:pt>
                <c:pt idx="103">
                  <c:v>40689</c:v>
                </c:pt>
                <c:pt idx="104">
                  <c:v>40690</c:v>
                </c:pt>
                <c:pt idx="105">
                  <c:v>40693</c:v>
                </c:pt>
                <c:pt idx="106">
                  <c:v>40694</c:v>
                </c:pt>
                <c:pt idx="107">
                  <c:v>40695</c:v>
                </c:pt>
                <c:pt idx="108">
                  <c:v>40696</c:v>
                </c:pt>
                <c:pt idx="109">
                  <c:v>40697</c:v>
                </c:pt>
                <c:pt idx="110">
                  <c:v>40700</c:v>
                </c:pt>
                <c:pt idx="111">
                  <c:v>40701</c:v>
                </c:pt>
                <c:pt idx="112">
                  <c:v>40702</c:v>
                </c:pt>
                <c:pt idx="113">
                  <c:v>40703</c:v>
                </c:pt>
                <c:pt idx="114">
                  <c:v>40704</c:v>
                </c:pt>
                <c:pt idx="115">
                  <c:v>40707</c:v>
                </c:pt>
                <c:pt idx="116">
                  <c:v>40708</c:v>
                </c:pt>
                <c:pt idx="117">
                  <c:v>40709</c:v>
                </c:pt>
                <c:pt idx="118">
                  <c:v>40710</c:v>
                </c:pt>
                <c:pt idx="119">
                  <c:v>40711</c:v>
                </c:pt>
                <c:pt idx="120">
                  <c:v>40714</c:v>
                </c:pt>
                <c:pt idx="121">
                  <c:v>40715</c:v>
                </c:pt>
                <c:pt idx="122">
                  <c:v>40716</c:v>
                </c:pt>
                <c:pt idx="123">
                  <c:v>40717</c:v>
                </c:pt>
                <c:pt idx="124">
                  <c:v>40718</c:v>
                </c:pt>
                <c:pt idx="125">
                  <c:v>40721</c:v>
                </c:pt>
                <c:pt idx="126">
                  <c:v>40722</c:v>
                </c:pt>
                <c:pt idx="127">
                  <c:v>40723</c:v>
                </c:pt>
                <c:pt idx="128">
                  <c:v>40724</c:v>
                </c:pt>
                <c:pt idx="129">
                  <c:v>40725</c:v>
                </c:pt>
                <c:pt idx="130">
                  <c:v>40728</c:v>
                </c:pt>
                <c:pt idx="131">
                  <c:v>40729</c:v>
                </c:pt>
                <c:pt idx="132">
                  <c:v>40730</c:v>
                </c:pt>
                <c:pt idx="133">
                  <c:v>40731</c:v>
                </c:pt>
                <c:pt idx="134">
                  <c:v>40732</c:v>
                </c:pt>
                <c:pt idx="135">
                  <c:v>40735</c:v>
                </c:pt>
                <c:pt idx="136">
                  <c:v>40736</c:v>
                </c:pt>
                <c:pt idx="137">
                  <c:v>40737</c:v>
                </c:pt>
                <c:pt idx="138">
                  <c:v>40738</c:v>
                </c:pt>
                <c:pt idx="139">
                  <c:v>40739</c:v>
                </c:pt>
                <c:pt idx="140">
                  <c:v>40742</c:v>
                </c:pt>
                <c:pt idx="141">
                  <c:v>40743</c:v>
                </c:pt>
                <c:pt idx="142">
                  <c:v>40744</c:v>
                </c:pt>
                <c:pt idx="143">
                  <c:v>40745</c:v>
                </c:pt>
                <c:pt idx="144">
                  <c:v>40746</c:v>
                </c:pt>
                <c:pt idx="145">
                  <c:v>40749</c:v>
                </c:pt>
                <c:pt idx="146">
                  <c:v>40750</c:v>
                </c:pt>
                <c:pt idx="147">
                  <c:v>40751</c:v>
                </c:pt>
                <c:pt idx="148">
                  <c:v>40752</c:v>
                </c:pt>
                <c:pt idx="149">
                  <c:v>40753</c:v>
                </c:pt>
                <c:pt idx="150">
                  <c:v>40756</c:v>
                </c:pt>
                <c:pt idx="151">
                  <c:v>40757</c:v>
                </c:pt>
                <c:pt idx="152">
                  <c:v>40758</c:v>
                </c:pt>
                <c:pt idx="153">
                  <c:v>40759</c:v>
                </c:pt>
                <c:pt idx="154">
                  <c:v>40760</c:v>
                </c:pt>
                <c:pt idx="155">
                  <c:v>40763</c:v>
                </c:pt>
                <c:pt idx="156">
                  <c:v>40764</c:v>
                </c:pt>
                <c:pt idx="157">
                  <c:v>40765</c:v>
                </c:pt>
                <c:pt idx="158">
                  <c:v>40766</c:v>
                </c:pt>
                <c:pt idx="159">
                  <c:v>40767</c:v>
                </c:pt>
                <c:pt idx="160">
                  <c:v>40770</c:v>
                </c:pt>
                <c:pt idx="161">
                  <c:v>40771</c:v>
                </c:pt>
                <c:pt idx="162">
                  <c:v>40772</c:v>
                </c:pt>
                <c:pt idx="163">
                  <c:v>40773</c:v>
                </c:pt>
                <c:pt idx="164">
                  <c:v>40774</c:v>
                </c:pt>
                <c:pt idx="165">
                  <c:v>40777</c:v>
                </c:pt>
                <c:pt idx="166">
                  <c:v>40778</c:v>
                </c:pt>
                <c:pt idx="167">
                  <c:v>40779</c:v>
                </c:pt>
                <c:pt idx="168">
                  <c:v>40780</c:v>
                </c:pt>
                <c:pt idx="169">
                  <c:v>40781</c:v>
                </c:pt>
                <c:pt idx="170">
                  <c:v>40784</c:v>
                </c:pt>
                <c:pt idx="171">
                  <c:v>40785</c:v>
                </c:pt>
                <c:pt idx="172">
                  <c:v>40786</c:v>
                </c:pt>
                <c:pt idx="173">
                  <c:v>40787</c:v>
                </c:pt>
                <c:pt idx="174">
                  <c:v>40788</c:v>
                </c:pt>
                <c:pt idx="175">
                  <c:v>40791</c:v>
                </c:pt>
                <c:pt idx="176">
                  <c:v>40792</c:v>
                </c:pt>
                <c:pt idx="177">
                  <c:v>40793</c:v>
                </c:pt>
                <c:pt idx="178">
                  <c:v>40794</c:v>
                </c:pt>
                <c:pt idx="179">
                  <c:v>40795</c:v>
                </c:pt>
                <c:pt idx="180">
                  <c:v>40798</c:v>
                </c:pt>
                <c:pt idx="181">
                  <c:v>40799</c:v>
                </c:pt>
                <c:pt idx="182">
                  <c:v>40800</c:v>
                </c:pt>
                <c:pt idx="183">
                  <c:v>40801</c:v>
                </c:pt>
                <c:pt idx="184">
                  <c:v>40802</c:v>
                </c:pt>
                <c:pt idx="185">
                  <c:v>40805</c:v>
                </c:pt>
                <c:pt idx="186">
                  <c:v>40806</c:v>
                </c:pt>
                <c:pt idx="187">
                  <c:v>40807</c:v>
                </c:pt>
                <c:pt idx="188">
                  <c:v>40808</c:v>
                </c:pt>
                <c:pt idx="189">
                  <c:v>40809</c:v>
                </c:pt>
                <c:pt idx="190">
                  <c:v>40812</c:v>
                </c:pt>
                <c:pt idx="191">
                  <c:v>40813</c:v>
                </c:pt>
                <c:pt idx="192">
                  <c:v>40814</c:v>
                </c:pt>
                <c:pt idx="193">
                  <c:v>40815</c:v>
                </c:pt>
                <c:pt idx="194">
                  <c:v>40816</c:v>
                </c:pt>
                <c:pt idx="195">
                  <c:v>40819</c:v>
                </c:pt>
                <c:pt idx="196">
                  <c:v>40820</c:v>
                </c:pt>
                <c:pt idx="197">
                  <c:v>40821</c:v>
                </c:pt>
                <c:pt idx="198">
                  <c:v>40822</c:v>
                </c:pt>
                <c:pt idx="199">
                  <c:v>40823</c:v>
                </c:pt>
                <c:pt idx="200">
                  <c:v>40826</c:v>
                </c:pt>
                <c:pt idx="201">
                  <c:v>40827</c:v>
                </c:pt>
                <c:pt idx="202">
                  <c:v>40828</c:v>
                </c:pt>
                <c:pt idx="203">
                  <c:v>40829</c:v>
                </c:pt>
                <c:pt idx="204">
                  <c:v>40830</c:v>
                </c:pt>
                <c:pt idx="205">
                  <c:v>40833</c:v>
                </c:pt>
                <c:pt idx="206">
                  <c:v>40834</c:v>
                </c:pt>
                <c:pt idx="207">
                  <c:v>40835</c:v>
                </c:pt>
                <c:pt idx="208">
                  <c:v>40836</c:v>
                </c:pt>
                <c:pt idx="209">
                  <c:v>40837</c:v>
                </c:pt>
                <c:pt idx="210">
                  <c:v>40840</c:v>
                </c:pt>
                <c:pt idx="211">
                  <c:v>40841</c:v>
                </c:pt>
                <c:pt idx="212">
                  <c:v>40842</c:v>
                </c:pt>
                <c:pt idx="213">
                  <c:v>40843</c:v>
                </c:pt>
                <c:pt idx="214">
                  <c:v>40844</c:v>
                </c:pt>
                <c:pt idx="215">
                  <c:v>40847</c:v>
                </c:pt>
                <c:pt idx="216">
                  <c:v>40848</c:v>
                </c:pt>
                <c:pt idx="217">
                  <c:v>40849</c:v>
                </c:pt>
                <c:pt idx="218">
                  <c:v>40850</c:v>
                </c:pt>
                <c:pt idx="219">
                  <c:v>40851</c:v>
                </c:pt>
                <c:pt idx="220">
                  <c:v>40854</c:v>
                </c:pt>
                <c:pt idx="221">
                  <c:v>40855</c:v>
                </c:pt>
                <c:pt idx="222">
                  <c:v>40856</c:v>
                </c:pt>
                <c:pt idx="223">
                  <c:v>40857</c:v>
                </c:pt>
                <c:pt idx="224">
                  <c:v>40858</c:v>
                </c:pt>
                <c:pt idx="225">
                  <c:v>40861</c:v>
                </c:pt>
                <c:pt idx="226">
                  <c:v>40862</c:v>
                </c:pt>
                <c:pt idx="227">
                  <c:v>40863</c:v>
                </c:pt>
                <c:pt idx="228">
                  <c:v>40864</c:v>
                </c:pt>
                <c:pt idx="229">
                  <c:v>40865</c:v>
                </c:pt>
                <c:pt idx="230">
                  <c:v>40868</c:v>
                </c:pt>
                <c:pt idx="231">
                  <c:v>40869</c:v>
                </c:pt>
                <c:pt idx="232">
                  <c:v>40870</c:v>
                </c:pt>
                <c:pt idx="233">
                  <c:v>40871</c:v>
                </c:pt>
                <c:pt idx="234">
                  <c:v>40872</c:v>
                </c:pt>
                <c:pt idx="235">
                  <c:v>40875</c:v>
                </c:pt>
                <c:pt idx="236">
                  <c:v>40876</c:v>
                </c:pt>
                <c:pt idx="237">
                  <c:v>40877</c:v>
                </c:pt>
                <c:pt idx="238">
                  <c:v>40878</c:v>
                </c:pt>
                <c:pt idx="239">
                  <c:v>40879</c:v>
                </c:pt>
                <c:pt idx="240">
                  <c:v>40882</c:v>
                </c:pt>
                <c:pt idx="241">
                  <c:v>40883</c:v>
                </c:pt>
                <c:pt idx="242">
                  <c:v>40884</c:v>
                </c:pt>
                <c:pt idx="243">
                  <c:v>40885</c:v>
                </c:pt>
                <c:pt idx="244">
                  <c:v>40886</c:v>
                </c:pt>
                <c:pt idx="245">
                  <c:v>40889</c:v>
                </c:pt>
                <c:pt idx="246">
                  <c:v>40890</c:v>
                </c:pt>
                <c:pt idx="247">
                  <c:v>40891</c:v>
                </c:pt>
                <c:pt idx="248">
                  <c:v>40892</c:v>
                </c:pt>
                <c:pt idx="249">
                  <c:v>40893</c:v>
                </c:pt>
                <c:pt idx="250">
                  <c:v>40896</c:v>
                </c:pt>
                <c:pt idx="251">
                  <c:v>40897</c:v>
                </c:pt>
                <c:pt idx="252">
                  <c:v>40898</c:v>
                </c:pt>
                <c:pt idx="253">
                  <c:v>40899</c:v>
                </c:pt>
                <c:pt idx="254">
                  <c:v>40900</c:v>
                </c:pt>
                <c:pt idx="255">
                  <c:v>40903</c:v>
                </c:pt>
                <c:pt idx="256">
                  <c:v>40904</c:v>
                </c:pt>
                <c:pt idx="257">
                  <c:v>40905</c:v>
                </c:pt>
                <c:pt idx="258">
                  <c:v>40906</c:v>
                </c:pt>
                <c:pt idx="259">
                  <c:v>40907</c:v>
                </c:pt>
                <c:pt idx="260">
                  <c:v>40910</c:v>
                </c:pt>
              </c:numCache>
            </c:numRef>
          </c:cat>
          <c:val>
            <c:numRef>
              <c:f>'Daily USDTHB'!$D$786:$D$1046</c:f>
              <c:numCache>
                <c:formatCode>General</c:formatCode>
                <c:ptCount val="261"/>
                <c:pt idx="0">
                  <c:v>30.01</c:v>
                </c:pt>
                <c:pt idx="1">
                  <c:v>30.05</c:v>
                </c:pt>
                <c:pt idx="2">
                  <c:v>30.11</c:v>
                </c:pt>
                <c:pt idx="3">
                  <c:v>30.22</c:v>
                </c:pt>
                <c:pt idx="4">
                  <c:v>30.3</c:v>
                </c:pt>
                <c:pt idx="5">
                  <c:v>30.385000000000002</c:v>
                </c:pt>
                <c:pt idx="6">
                  <c:v>30.545000000000002</c:v>
                </c:pt>
                <c:pt idx="7">
                  <c:v>30.405000000000001</c:v>
                </c:pt>
                <c:pt idx="8">
                  <c:v>30.34</c:v>
                </c:pt>
                <c:pt idx="9">
                  <c:v>30.434999999999999</c:v>
                </c:pt>
                <c:pt idx="10">
                  <c:v>30.59</c:v>
                </c:pt>
                <c:pt idx="11">
                  <c:v>30.625</c:v>
                </c:pt>
                <c:pt idx="12">
                  <c:v>30.48</c:v>
                </c:pt>
                <c:pt idx="13">
                  <c:v>30.565000000000001</c:v>
                </c:pt>
                <c:pt idx="14">
                  <c:v>30.635000000000002</c:v>
                </c:pt>
                <c:pt idx="15">
                  <c:v>30.77</c:v>
                </c:pt>
                <c:pt idx="16">
                  <c:v>30.97</c:v>
                </c:pt>
                <c:pt idx="17">
                  <c:v>30.86</c:v>
                </c:pt>
                <c:pt idx="18">
                  <c:v>30.83</c:v>
                </c:pt>
                <c:pt idx="19">
                  <c:v>30.975000000000001</c:v>
                </c:pt>
                <c:pt idx="20">
                  <c:v>30.954999999999998</c:v>
                </c:pt>
                <c:pt idx="21">
                  <c:v>30.875</c:v>
                </c:pt>
                <c:pt idx="22">
                  <c:v>30.805</c:v>
                </c:pt>
                <c:pt idx="23">
                  <c:v>30.87</c:v>
                </c:pt>
                <c:pt idx="24">
                  <c:v>30.85</c:v>
                </c:pt>
                <c:pt idx="25">
                  <c:v>30.84</c:v>
                </c:pt>
                <c:pt idx="26">
                  <c:v>30.69</c:v>
                </c:pt>
                <c:pt idx="27">
                  <c:v>30.684999999999999</c:v>
                </c:pt>
                <c:pt idx="28">
                  <c:v>30.75</c:v>
                </c:pt>
                <c:pt idx="29">
                  <c:v>30.805</c:v>
                </c:pt>
                <c:pt idx="30">
                  <c:v>30.76</c:v>
                </c:pt>
                <c:pt idx="31">
                  <c:v>30.69</c:v>
                </c:pt>
                <c:pt idx="32">
                  <c:v>30.69</c:v>
                </c:pt>
                <c:pt idx="33">
                  <c:v>30.63</c:v>
                </c:pt>
                <c:pt idx="34">
                  <c:v>30.495000000000001</c:v>
                </c:pt>
                <c:pt idx="35">
                  <c:v>30.524999999999999</c:v>
                </c:pt>
                <c:pt idx="36">
                  <c:v>30.645</c:v>
                </c:pt>
                <c:pt idx="37">
                  <c:v>30.61</c:v>
                </c:pt>
                <c:pt idx="38">
                  <c:v>30.62</c:v>
                </c:pt>
                <c:pt idx="39">
                  <c:v>30.535</c:v>
                </c:pt>
                <c:pt idx="40">
                  <c:v>30.58</c:v>
                </c:pt>
                <c:pt idx="41">
                  <c:v>30.57</c:v>
                </c:pt>
                <c:pt idx="42">
                  <c:v>30.545000000000002</c:v>
                </c:pt>
                <c:pt idx="43">
                  <c:v>30.504999999999999</c:v>
                </c:pt>
                <c:pt idx="44">
                  <c:v>30.413</c:v>
                </c:pt>
                <c:pt idx="45">
                  <c:v>30.385000000000002</c:v>
                </c:pt>
                <c:pt idx="46">
                  <c:v>30.39</c:v>
                </c:pt>
                <c:pt idx="47">
                  <c:v>30.33</c:v>
                </c:pt>
                <c:pt idx="48">
                  <c:v>30.265000000000001</c:v>
                </c:pt>
                <c:pt idx="49">
                  <c:v>30.395</c:v>
                </c:pt>
                <c:pt idx="50">
                  <c:v>30.335000000000001</c:v>
                </c:pt>
                <c:pt idx="51">
                  <c:v>30.405000000000001</c:v>
                </c:pt>
                <c:pt idx="52">
                  <c:v>30.42</c:v>
                </c:pt>
                <c:pt idx="53">
                  <c:v>30.344999999999999</c:v>
                </c:pt>
                <c:pt idx="54">
                  <c:v>30.32</c:v>
                </c:pt>
                <c:pt idx="55">
                  <c:v>30.285</c:v>
                </c:pt>
                <c:pt idx="56">
                  <c:v>30.285</c:v>
                </c:pt>
                <c:pt idx="57">
                  <c:v>30.26</c:v>
                </c:pt>
                <c:pt idx="58">
                  <c:v>30.3</c:v>
                </c:pt>
                <c:pt idx="59">
                  <c:v>30.225000000000001</c:v>
                </c:pt>
                <c:pt idx="60">
                  <c:v>30.27</c:v>
                </c:pt>
                <c:pt idx="61">
                  <c:v>30.32</c:v>
                </c:pt>
                <c:pt idx="62">
                  <c:v>30.324999999999999</c:v>
                </c:pt>
                <c:pt idx="63">
                  <c:v>30.254999999999999</c:v>
                </c:pt>
                <c:pt idx="64">
                  <c:v>30.274999999999999</c:v>
                </c:pt>
                <c:pt idx="65">
                  <c:v>30.23</c:v>
                </c:pt>
                <c:pt idx="66">
                  <c:v>30.2</c:v>
                </c:pt>
                <c:pt idx="67">
                  <c:v>30.13</c:v>
                </c:pt>
                <c:pt idx="68">
                  <c:v>30.055</c:v>
                </c:pt>
                <c:pt idx="69">
                  <c:v>30.04</c:v>
                </c:pt>
                <c:pt idx="70">
                  <c:v>30.035</c:v>
                </c:pt>
                <c:pt idx="71">
                  <c:v>30.145</c:v>
                </c:pt>
                <c:pt idx="72">
                  <c:v>30.12</c:v>
                </c:pt>
                <c:pt idx="73">
                  <c:v>30.1</c:v>
                </c:pt>
                <c:pt idx="74">
                  <c:v>30.11</c:v>
                </c:pt>
                <c:pt idx="75">
                  <c:v>30.085000000000001</c:v>
                </c:pt>
                <c:pt idx="76">
                  <c:v>30.125</c:v>
                </c:pt>
                <c:pt idx="77">
                  <c:v>29.954999999999998</c:v>
                </c:pt>
                <c:pt idx="78">
                  <c:v>29.91</c:v>
                </c:pt>
                <c:pt idx="79">
                  <c:v>29.954999999999998</c:v>
                </c:pt>
                <c:pt idx="80">
                  <c:v>29.945</c:v>
                </c:pt>
                <c:pt idx="81">
                  <c:v>29.97</c:v>
                </c:pt>
                <c:pt idx="82">
                  <c:v>29.914999999999999</c:v>
                </c:pt>
                <c:pt idx="83">
                  <c:v>29.875</c:v>
                </c:pt>
                <c:pt idx="84">
                  <c:v>29.875</c:v>
                </c:pt>
                <c:pt idx="85">
                  <c:v>29.81</c:v>
                </c:pt>
                <c:pt idx="86">
                  <c:v>29.92</c:v>
                </c:pt>
                <c:pt idx="87">
                  <c:v>30.035</c:v>
                </c:pt>
                <c:pt idx="88">
                  <c:v>30.03</c:v>
                </c:pt>
                <c:pt idx="89">
                  <c:v>30.184999999999999</c:v>
                </c:pt>
                <c:pt idx="90">
                  <c:v>30.19</c:v>
                </c:pt>
                <c:pt idx="91">
                  <c:v>30.18</c:v>
                </c:pt>
                <c:pt idx="92">
                  <c:v>30.164999999999999</c:v>
                </c:pt>
                <c:pt idx="93">
                  <c:v>30.22</c:v>
                </c:pt>
                <c:pt idx="94">
                  <c:v>30.23</c:v>
                </c:pt>
                <c:pt idx="95">
                  <c:v>30.26</c:v>
                </c:pt>
                <c:pt idx="96">
                  <c:v>30.234999999999999</c:v>
                </c:pt>
                <c:pt idx="97">
                  <c:v>30.245000000000001</c:v>
                </c:pt>
                <c:pt idx="98">
                  <c:v>30.225000000000001</c:v>
                </c:pt>
                <c:pt idx="99">
                  <c:v>30.274999999999999</c:v>
                </c:pt>
                <c:pt idx="100">
                  <c:v>30.33</c:v>
                </c:pt>
                <c:pt idx="101">
                  <c:v>30.395</c:v>
                </c:pt>
                <c:pt idx="102">
                  <c:v>30.43</c:v>
                </c:pt>
                <c:pt idx="103">
                  <c:v>30.414999999999999</c:v>
                </c:pt>
                <c:pt idx="104">
                  <c:v>30.355</c:v>
                </c:pt>
                <c:pt idx="105">
                  <c:v>30.324999999999999</c:v>
                </c:pt>
                <c:pt idx="106">
                  <c:v>30.29</c:v>
                </c:pt>
                <c:pt idx="107">
                  <c:v>30.274999999999999</c:v>
                </c:pt>
                <c:pt idx="108">
                  <c:v>30.295000000000002</c:v>
                </c:pt>
                <c:pt idx="109">
                  <c:v>30.295000000000002</c:v>
                </c:pt>
                <c:pt idx="110">
                  <c:v>30.265000000000001</c:v>
                </c:pt>
                <c:pt idx="111">
                  <c:v>30.285</c:v>
                </c:pt>
                <c:pt idx="112">
                  <c:v>30.31</c:v>
                </c:pt>
                <c:pt idx="113">
                  <c:v>30.44</c:v>
                </c:pt>
                <c:pt idx="114">
                  <c:v>30.395</c:v>
                </c:pt>
                <c:pt idx="115">
                  <c:v>30.454999999999998</c:v>
                </c:pt>
                <c:pt idx="116">
                  <c:v>30.43</c:v>
                </c:pt>
                <c:pt idx="117">
                  <c:v>30.46</c:v>
                </c:pt>
                <c:pt idx="118">
                  <c:v>30.59</c:v>
                </c:pt>
                <c:pt idx="119">
                  <c:v>30.6</c:v>
                </c:pt>
                <c:pt idx="120">
                  <c:v>30.57</c:v>
                </c:pt>
                <c:pt idx="121">
                  <c:v>30.515000000000001</c:v>
                </c:pt>
                <c:pt idx="122">
                  <c:v>30.484999999999999</c:v>
                </c:pt>
                <c:pt idx="123">
                  <c:v>30.504999999999999</c:v>
                </c:pt>
                <c:pt idx="124">
                  <c:v>30.625</c:v>
                </c:pt>
                <c:pt idx="125">
                  <c:v>30.795000000000002</c:v>
                </c:pt>
                <c:pt idx="126">
                  <c:v>30.92</c:v>
                </c:pt>
                <c:pt idx="127">
                  <c:v>30.84</c:v>
                </c:pt>
                <c:pt idx="128">
                  <c:v>30.75</c:v>
                </c:pt>
                <c:pt idx="129">
                  <c:v>30.7</c:v>
                </c:pt>
                <c:pt idx="130">
                  <c:v>30.425000000000001</c:v>
                </c:pt>
                <c:pt idx="131">
                  <c:v>30.484999999999999</c:v>
                </c:pt>
                <c:pt idx="132">
                  <c:v>30.47</c:v>
                </c:pt>
                <c:pt idx="133">
                  <c:v>30.33</c:v>
                </c:pt>
                <c:pt idx="134">
                  <c:v>30.26</c:v>
                </c:pt>
                <c:pt idx="135">
                  <c:v>30.274999999999999</c:v>
                </c:pt>
                <c:pt idx="136">
                  <c:v>30.39</c:v>
                </c:pt>
                <c:pt idx="137">
                  <c:v>30.265000000000001</c:v>
                </c:pt>
                <c:pt idx="138">
                  <c:v>30.12</c:v>
                </c:pt>
                <c:pt idx="139">
                  <c:v>30.045000000000002</c:v>
                </c:pt>
                <c:pt idx="140">
                  <c:v>30.07</c:v>
                </c:pt>
                <c:pt idx="141">
                  <c:v>29.954999999999998</c:v>
                </c:pt>
                <c:pt idx="142">
                  <c:v>29.86</c:v>
                </c:pt>
                <c:pt idx="143">
                  <c:v>29.885000000000002</c:v>
                </c:pt>
                <c:pt idx="144">
                  <c:v>29.82</c:v>
                </c:pt>
                <c:pt idx="145">
                  <c:v>29.754999999999999</c:v>
                </c:pt>
                <c:pt idx="146">
                  <c:v>29.68</c:v>
                </c:pt>
                <c:pt idx="147">
                  <c:v>29.715</c:v>
                </c:pt>
                <c:pt idx="148">
                  <c:v>29.71</c:v>
                </c:pt>
                <c:pt idx="149">
                  <c:v>29.72</c:v>
                </c:pt>
                <c:pt idx="150">
                  <c:v>29.745000000000001</c:v>
                </c:pt>
                <c:pt idx="151">
                  <c:v>29.715</c:v>
                </c:pt>
                <c:pt idx="152">
                  <c:v>29.74</c:v>
                </c:pt>
                <c:pt idx="153">
                  <c:v>29.74</c:v>
                </c:pt>
                <c:pt idx="154">
                  <c:v>29.925000000000001</c:v>
                </c:pt>
                <c:pt idx="155">
                  <c:v>29.76</c:v>
                </c:pt>
                <c:pt idx="156">
                  <c:v>29.925000000000001</c:v>
                </c:pt>
                <c:pt idx="157">
                  <c:v>29.824999999999999</c:v>
                </c:pt>
                <c:pt idx="158">
                  <c:v>29.89</c:v>
                </c:pt>
                <c:pt idx="159">
                  <c:v>29.88</c:v>
                </c:pt>
                <c:pt idx="160">
                  <c:v>29.885000000000002</c:v>
                </c:pt>
                <c:pt idx="161">
                  <c:v>29.824999999999999</c:v>
                </c:pt>
                <c:pt idx="162">
                  <c:v>29.87</c:v>
                </c:pt>
                <c:pt idx="163">
                  <c:v>29.885000000000002</c:v>
                </c:pt>
                <c:pt idx="164">
                  <c:v>29.835000000000001</c:v>
                </c:pt>
                <c:pt idx="165">
                  <c:v>29.83</c:v>
                </c:pt>
                <c:pt idx="166">
                  <c:v>29.835000000000001</c:v>
                </c:pt>
                <c:pt idx="167">
                  <c:v>29.885000000000002</c:v>
                </c:pt>
                <c:pt idx="168">
                  <c:v>29.96</c:v>
                </c:pt>
                <c:pt idx="169">
                  <c:v>29.988</c:v>
                </c:pt>
                <c:pt idx="170">
                  <c:v>30</c:v>
                </c:pt>
                <c:pt idx="171">
                  <c:v>29.99</c:v>
                </c:pt>
                <c:pt idx="172">
                  <c:v>29.922000000000001</c:v>
                </c:pt>
                <c:pt idx="173">
                  <c:v>29.92</c:v>
                </c:pt>
                <c:pt idx="174">
                  <c:v>29.925000000000001</c:v>
                </c:pt>
                <c:pt idx="175">
                  <c:v>29.92</c:v>
                </c:pt>
                <c:pt idx="176">
                  <c:v>29.925000000000001</c:v>
                </c:pt>
                <c:pt idx="177">
                  <c:v>29.93</c:v>
                </c:pt>
                <c:pt idx="178">
                  <c:v>30.02</c:v>
                </c:pt>
                <c:pt idx="179">
                  <c:v>30.02</c:v>
                </c:pt>
                <c:pt idx="180">
                  <c:v>30.105</c:v>
                </c:pt>
                <c:pt idx="181">
                  <c:v>30.1</c:v>
                </c:pt>
                <c:pt idx="182">
                  <c:v>30.146999999999998</c:v>
                </c:pt>
                <c:pt idx="183">
                  <c:v>30.2</c:v>
                </c:pt>
                <c:pt idx="184">
                  <c:v>30.271999999999998</c:v>
                </c:pt>
                <c:pt idx="185">
                  <c:v>30.37</c:v>
                </c:pt>
                <c:pt idx="186">
                  <c:v>30.395</c:v>
                </c:pt>
                <c:pt idx="187">
                  <c:v>30.36</c:v>
                </c:pt>
                <c:pt idx="188">
                  <c:v>30.45</c:v>
                </c:pt>
                <c:pt idx="189">
                  <c:v>30.754999999999999</c:v>
                </c:pt>
                <c:pt idx="190">
                  <c:v>30.544</c:v>
                </c:pt>
                <c:pt idx="191">
                  <c:v>30.882000000000001</c:v>
                </c:pt>
                <c:pt idx="192">
                  <c:v>30.824999999999999</c:v>
                </c:pt>
                <c:pt idx="193">
                  <c:v>30.99</c:v>
                </c:pt>
                <c:pt idx="194">
                  <c:v>30.911999999999999</c:v>
                </c:pt>
                <c:pt idx="195">
                  <c:v>31.17</c:v>
                </c:pt>
                <c:pt idx="196">
                  <c:v>31.03</c:v>
                </c:pt>
                <c:pt idx="197">
                  <c:v>31.087</c:v>
                </c:pt>
                <c:pt idx="198">
                  <c:v>31.05</c:v>
                </c:pt>
                <c:pt idx="199">
                  <c:v>30.815000000000001</c:v>
                </c:pt>
                <c:pt idx="200">
                  <c:v>30.861999999999998</c:v>
                </c:pt>
                <c:pt idx="201">
                  <c:v>30.835000000000001</c:v>
                </c:pt>
                <c:pt idx="202">
                  <c:v>30.751999999999999</c:v>
                </c:pt>
                <c:pt idx="203">
                  <c:v>30.762</c:v>
                </c:pt>
                <c:pt idx="204">
                  <c:v>30.754999999999999</c:v>
                </c:pt>
                <c:pt idx="205">
                  <c:v>30.555</c:v>
                </c:pt>
                <c:pt idx="206">
                  <c:v>30.6</c:v>
                </c:pt>
                <c:pt idx="207">
                  <c:v>30.556999999999999</c:v>
                </c:pt>
                <c:pt idx="208">
                  <c:v>30.64</c:v>
                </c:pt>
                <c:pt idx="209">
                  <c:v>30.88</c:v>
                </c:pt>
                <c:pt idx="210">
                  <c:v>30.79</c:v>
                </c:pt>
                <c:pt idx="211">
                  <c:v>30.765000000000001</c:v>
                </c:pt>
                <c:pt idx="212">
                  <c:v>30.765000000000001</c:v>
                </c:pt>
                <c:pt idx="213">
                  <c:v>30.614999999999998</c:v>
                </c:pt>
                <c:pt idx="214">
                  <c:v>30.465</c:v>
                </c:pt>
                <c:pt idx="215">
                  <c:v>30.51</c:v>
                </c:pt>
                <c:pt idx="216">
                  <c:v>30.715</c:v>
                </c:pt>
                <c:pt idx="217">
                  <c:v>30.771999999999998</c:v>
                </c:pt>
                <c:pt idx="218">
                  <c:v>30.785</c:v>
                </c:pt>
                <c:pt idx="219">
                  <c:v>30.594999999999999</c:v>
                </c:pt>
                <c:pt idx="220">
                  <c:v>30.6</c:v>
                </c:pt>
                <c:pt idx="221">
                  <c:v>30.652000000000001</c:v>
                </c:pt>
                <c:pt idx="222">
                  <c:v>30.61</c:v>
                </c:pt>
                <c:pt idx="223">
                  <c:v>30.68</c:v>
                </c:pt>
                <c:pt idx="224">
                  <c:v>30.771999999999998</c:v>
                </c:pt>
                <c:pt idx="225">
                  <c:v>30.74</c:v>
                </c:pt>
                <c:pt idx="226">
                  <c:v>30.75</c:v>
                </c:pt>
                <c:pt idx="227">
                  <c:v>30.79</c:v>
                </c:pt>
                <c:pt idx="228">
                  <c:v>30.82</c:v>
                </c:pt>
                <c:pt idx="229">
                  <c:v>30.85</c:v>
                </c:pt>
                <c:pt idx="230">
                  <c:v>30.911999999999999</c:v>
                </c:pt>
                <c:pt idx="231">
                  <c:v>31.11</c:v>
                </c:pt>
                <c:pt idx="232">
                  <c:v>31.14</c:v>
                </c:pt>
                <c:pt idx="233">
                  <c:v>31.25</c:v>
                </c:pt>
                <c:pt idx="234">
                  <c:v>31.17</c:v>
                </c:pt>
                <c:pt idx="235">
                  <c:v>31.234999999999999</c:v>
                </c:pt>
                <c:pt idx="236">
                  <c:v>31.27</c:v>
                </c:pt>
                <c:pt idx="237">
                  <c:v>31.152000000000001</c:v>
                </c:pt>
                <c:pt idx="238">
                  <c:v>30.855</c:v>
                </c:pt>
                <c:pt idx="239">
                  <c:v>30.765000000000001</c:v>
                </c:pt>
                <c:pt idx="240">
                  <c:v>30.77</c:v>
                </c:pt>
                <c:pt idx="241">
                  <c:v>30.606999999999999</c:v>
                </c:pt>
                <c:pt idx="242">
                  <c:v>30.742000000000001</c:v>
                </c:pt>
                <c:pt idx="243">
                  <c:v>30.72</c:v>
                </c:pt>
                <c:pt idx="244">
                  <c:v>30.73</c:v>
                </c:pt>
                <c:pt idx="245">
                  <c:v>30.885000000000002</c:v>
                </c:pt>
                <c:pt idx="246">
                  <c:v>31.003</c:v>
                </c:pt>
                <c:pt idx="247">
                  <c:v>31.03</c:v>
                </c:pt>
                <c:pt idx="248">
                  <c:v>31.21</c:v>
                </c:pt>
                <c:pt idx="249">
                  <c:v>31.312999999999999</c:v>
                </c:pt>
                <c:pt idx="250">
                  <c:v>31.24</c:v>
                </c:pt>
                <c:pt idx="251">
                  <c:v>30.591999999999999</c:v>
                </c:pt>
                <c:pt idx="252">
                  <c:v>31.2</c:v>
                </c:pt>
                <c:pt idx="253">
                  <c:v>31.236999999999998</c:v>
                </c:pt>
                <c:pt idx="254">
                  <c:v>30.945</c:v>
                </c:pt>
                <c:pt idx="255">
                  <c:v>31.22</c:v>
                </c:pt>
                <c:pt idx="256">
                  <c:v>30.661999999999999</c:v>
                </c:pt>
                <c:pt idx="257">
                  <c:v>31.42</c:v>
                </c:pt>
                <c:pt idx="258">
                  <c:v>31.222000000000001</c:v>
                </c:pt>
                <c:pt idx="259">
                  <c:v>31.524999999999999</c:v>
                </c:pt>
                <c:pt idx="260">
                  <c:v>31.48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7B-48C9-B05D-C56B38B45442}"/>
            </c:ext>
          </c:extLst>
        </c:ser>
        <c:ser>
          <c:idx val="3"/>
          <c:order val="3"/>
          <c:tx>
            <c:strRef>
              <c:f>'Daily USDTHB'!$E$1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'Daily USDTHB'!$A$786:$A$1046</c:f>
              <c:numCache>
                <c:formatCode>dd/mm/yyyy</c:formatCode>
                <c:ptCount val="261"/>
                <c:pt idx="0">
                  <c:v>40546</c:v>
                </c:pt>
                <c:pt idx="1">
                  <c:v>40547</c:v>
                </c:pt>
                <c:pt idx="2">
                  <c:v>40548</c:v>
                </c:pt>
                <c:pt idx="3">
                  <c:v>40549</c:v>
                </c:pt>
                <c:pt idx="4">
                  <c:v>40550</c:v>
                </c:pt>
                <c:pt idx="5">
                  <c:v>40553</c:v>
                </c:pt>
                <c:pt idx="6">
                  <c:v>40554</c:v>
                </c:pt>
                <c:pt idx="7">
                  <c:v>40555</c:v>
                </c:pt>
                <c:pt idx="8">
                  <c:v>40556</c:v>
                </c:pt>
                <c:pt idx="9">
                  <c:v>40557</c:v>
                </c:pt>
                <c:pt idx="10">
                  <c:v>40560</c:v>
                </c:pt>
                <c:pt idx="11">
                  <c:v>40561</c:v>
                </c:pt>
                <c:pt idx="12">
                  <c:v>40562</c:v>
                </c:pt>
                <c:pt idx="13">
                  <c:v>40563</c:v>
                </c:pt>
                <c:pt idx="14">
                  <c:v>40564</c:v>
                </c:pt>
                <c:pt idx="15">
                  <c:v>40567</c:v>
                </c:pt>
                <c:pt idx="16">
                  <c:v>40568</c:v>
                </c:pt>
                <c:pt idx="17">
                  <c:v>40569</c:v>
                </c:pt>
                <c:pt idx="18">
                  <c:v>40570</c:v>
                </c:pt>
                <c:pt idx="19">
                  <c:v>40571</c:v>
                </c:pt>
                <c:pt idx="20">
                  <c:v>40574</c:v>
                </c:pt>
                <c:pt idx="21">
                  <c:v>40575</c:v>
                </c:pt>
                <c:pt idx="22">
                  <c:v>40576</c:v>
                </c:pt>
                <c:pt idx="23">
                  <c:v>40577</c:v>
                </c:pt>
                <c:pt idx="24">
                  <c:v>40578</c:v>
                </c:pt>
                <c:pt idx="25">
                  <c:v>40581</c:v>
                </c:pt>
                <c:pt idx="26">
                  <c:v>40582</c:v>
                </c:pt>
                <c:pt idx="27">
                  <c:v>40583</c:v>
                </c:pt>
                <c:pt idx="28">
                  <c:v>40584</c:v>
                </c:pt>
                <c:pt idx="29">
                  <c:v>40585</c:v>
                </c:pt>
                <c:pt idx="30">
                  <c:v>40588</c:v>
                </c:pt>
                <c:pt idx="31">
                  <c:v>40589</c:v>
                </c:pt>
                <c:pt idx="32">
                  <c:v>40590</c:v>
                </c:pt>
                <c:pt idx="33">
                  <c:v>40591</c:v>
                </c:pt>
                <c:pt idx="34">
                  <c:v>40592</c:v>
                </c:pt>
                <c:pt idx="35">
                  <c:v>40595</c:v>
                </c:pt>
                <c:pt idx="36">
                  <c:v>40596</c:v>
                </c:pt>
                <c:pt idx="37">
                  <c:v>40597</c:v>
                </c:pt>
                <c:pt idx="38">
                  <c:v>40598</c:v>
                </c:pt>
                <c:pt idx="39">
                  <c:v>40599</c:v>
                </c:pt>
                <c:pt idx="40">
                  <c:v>40602</c:v>
                </c:pt>
                <c:pt idx="41">
                  <c:v>40603</c:v>
                </c:pt>
                <c:pt idx="42">
                  <c:v>40604</c:v>
                </c:pt>
                <c:pt idx="43">
                  <c:v>40605</c:v>
                </c:pt>
                <c:pt idx="44">
                  <c:v>40606</c:v>
                </c:pt>
                <c:pt idx="45">
                  <c:v>40609</c:v>
                </c:pt>
                <c:pt idx="46">
                  <c:v>40610</c:v>
                </c:pt>
                <c:pt idx="47">
                  <c:v>40611</c:v>
                </c:pt>
                <c:pt idx="48">
                  <c:v>40612</c:v>
                </c:pt>
                <c:pt idx="49">
                  <c:v>40613</c:v>
                </c:pt>
                <c:pt idx="50">
                  <c:v>40616</c:v>
                </c:pt>
                <c:pt idx="51">
                  <c:v>40617</c:v>
                </c:pt>
                <c:pt idx="52">
                  <c:v>40618</c:v>
                </c:pt>
                <c:pt idx="53">
                  <c:v>40619</c:v>
                </c:pt>
                <c:pt idx="54">
                  <c:v>40620</c:v>
                </c:pt>
                <c:pt idx="55">
                  <c:v>40623</c:v>
                </c:pt>
                <c:pt idx="56">
                  <c:v>40624</c:v>
                </c:pt>
                <c:pt idx="57">
                  <c:v>40625</c:v>
                </c:pt>
                <c:pt idx="58">
                  <c:v>40626</c:v>
                </c:pt>
                <c:pt idx="59">
                  <c:v>40627</c:v>
                </c:pt>
                <c:pt idx="60">
                  <c:v>40630</c:v>
                </c:pt>
                <c:pt idx="61">
                  <c:v>40631</c:v>
                </c:pt>
                <c:pt idx="62">
                  <c:v>40632</c:v>
                </c:pt>
                <c:pt idx="63">
                  <c:v>40633</c:v>
                </c:pt>
                <c:pt idx="64">
                  <c:v>40634</c:v>
                </c:pt>
                <c:pt idx="65">
                  <c:v>40637</c:v>
                </c:pt>
                <c:pt idx="66">
                  <c:v>40638</c:v>
                </c:pt>
                <c:pt idx="67">
                  <c:v>40639</c:v>
                </c:pt>
                <c:pt idx="68">
                  <c:v>40640</c:v>
                </c:pt>
                <c:pt idx="69">
                  <c:v>40641</c:v>
                </c:pt>
                <c:pt idx="70">
                  <c:v>40644</c:v>
                </c:pt>
                <c:pt idx="71">
                  <c:v>40645</c:v>
                </c:pt>
                <c:pt idx="72">
                  <c:v>40646</c:v>
                </c:pt>
                <c:pt idx="73">
                  <c:v>40647</c:v>
                </c:pt>
                <c:pt idx="74">
                  <c:v>40648</c:v>
                </c:pt>
                <c:pt idx="75">
                  <c:v>40651</c:v>
                </c:pt>
                <c:pt idx="76">
                  <c:v>40652</c:v>
                </c:pt>
                <c:pt idx="77">
                  <c:v>40653</c:v>
                </c:pt>
                <c:pt idx="78">
                  <c:v>40654</c:v>
                </c:pt>
                <c:pt idx="79">
                  <c:v>40655</c:v>
                </c:pt>
                <c:pt idx="80">
                  <c:v>40658</c:v>
                </c:pt>
                <c:pt idx="81">
                  <c:v>40659</c:v>
                </c:pt>
                <c:pt idx="82">
                  <c:v>40660</c:v>
                </c:pt>
                <c:pt idx="83">
                  <c:v>40661</c:v>
                </c:pt>
                <c:pt idx="84">
                  <c:v>40662</c:v>
                </c:pt>
                <c:pt idx="85">
                  <c:v>40665</c:v>
                </c:pt>
                <c:pt idx="86">
                  <c:v>40666</c:v>
                </c:pt>
                <c:pt idx="87">
                  <c:v>40667</c:v>
                </c:pt>
                <c:pt idx="88">
                  <c:v>40668</c:v>
                </c:pt>
                <c:pt idx="89">
                  <c:v>40669</c:v>
                </c:pt>
                <c:pt idx="90">
                  <c:v>40672</c:v>
                </c:pt>
                <c:pt idx="91">
                  <c:v>40673</c:v>
                </c:pt>
                <c:pt idx="92">
                  <c:v>40674</c:v>
                </c:pt>
                <c:pt idx="93">
                  <c:v>40675</c:v>
                </c:pt>
                <c:pt idx="94">
                  <c:v>40676</c:v>
                </c:pt>
                <c:pt idx="95">
                  <c:v>40679</c:v>
                </c:pt>
                <c:pt idx="96">
                  <c:v>40680</c:v>
                </c:pt>
                <c:pt idx="97">
                  <c:v>40681</c:v>
                </c:pt>
                <c:pt idx="98">
                  <c:v>40682</c:v>
                </c:pt>
                <c:pt idx="99">
                  <c:v>40683</c:v>
                </c:pt>
                <c:pt idx="100">
                  <c:v>40686</c:v>
                </c:pt>
                <c:pt idx="101">
                  <c:v>40687</c:v>
                </c:pt>
                <c:pt idx="102">
                  <c:v>40688</c:v>
                </c:pt>
                <c:pt idx="103">
                  <c:v>40689</c:v>
                </c:pt>
                <c:pt idx="104">
                  <c:v>40690</c:v>
                </c:pt>
                <c:pt idx="105">
                  <c:v>40693</c:v>
                </c:pt>
                <c:pt idx="106">
                  <c:v>40694</c:v>
                </c:pt>
                <c:pt idx="107">
                  <c:v>40695</c:v>
                </c:pt>
                <c:pt idx="108">
                  <c:v>40696</c:v>
                </c:pt>
                <c:pt idx="109">
                  <c:v>40697</c:v>
                </c:pt>
                <c:pt idx="110">
                  <c:v>40700</c:v>
                </c:pt>
                <c:pt idx="111">
                  <c:v>40701</c:v>
                </c:pt>
                <c:pt idx="112">
                  <c:v>40702</c:v>
                </c:pt>
                <c:pt idx="113">
                  <c:v>40703</c:v>
                </c:pt>
                <c:pt idx="114">
                  <c:v>40704</c:v>
                </c:pt>
                <c:pt idx="115">
                  <c:v>40707</c:v>
                </c:pt>
                <c:pt idx="116">
                  <c:v>40708</c:v>
                </c:pt>
                <c:pt idx="117">
                  <c:v>40709</c:v>
                </c:pt>
                <c:pt idx="118">
                  <c:v>40710</c:v>
                </c:pt>
                <c:pt idx="119">
                  <c:v>40711</c:v>
                </c:pt>
                <c:pt idx="120">
                  <c:v>40714</c:v>
                </c:pt>
                <c:pt idx="121">
                  <c:v>40715</c:v>
                </c:pt>
                <c:pt idx="122">
                  <c:v>40716</c:v>
                </c:pt>
                <c:pt idx="123">
                  <c:v>40717</c:v>
                </c:pt>
                <c:pt idx="124">
                  <c:v>40718</c:v>
                </c:pt>
                <c:pt idx="125">
                  <c:v>40721</c:v>
                </c:pt>
                <c:pt idx="126">
                  <c:v>40722</c:v>
                </c:pt>
                <c:pt idx="127">
                  <c:v>40723</c:v>
                </c:pt>
                <c:pt idx="128">
                  <c:v>40724</c:v>
                </c:pt>
                <c:pt idx="129">
                  <c:v>40725</c:v>
                </c:pt>
                <c:pt idx="130">
                  <c:v>40728</c:v>
                </c:pt>
                <c:pt idx="131">
                  <c:v>40729</c:v>
                </c:pt>
                <c:pt idx="132">
                  <c:v>40730</c:v>
                </c:pt>
                <c:pt idx="133">
                  <c:v>40731</c:v>
                </c:pt>
                <c:pt idx="134">
                  <c:v>40732</c:v>
                </c:pt>
                <c:pt idx="135">
                  <c:v>40735</c:v>
                </c:pt>
                <c:pt idx="136">
                  <c:v>40736</c:v>
                </c:pt>
                <c:pt idx="137">
                  <c:v>40737</c:v>
                </c:pt>
                <c:pt idx="138">
                  <c:v>40738</c:v>
                </c:pt>
                <c:pt idx="139">
                  <c:v>40739</c:v>
                </c:pt>
                <c:pt idx="140">
                  <c:v>40742</c:v>
                </c:pt>
                <c:pt idx="141">
                  <c:v>40743</c:v>
                </c:pt>
                <c:pt idx="142">
                  <c:v>40744</c:v>
                </c:pt>
                <c:pt idx="143">
                  <c:v>40745</c:v>
                </c:pt>
                <c:pt idx="144">
                  <c:v>40746</c:v>
                </c:pt>
                <c:pt idx="145">
                  <c:v>40749</c:v>
                </c:pt>
                <c:pt idx="146">
                  <c:v>40750</c:v>
                </c:pt>
                <c:pt idx="147">
                  <c:v>40751</c:v>
                </c:pt>
                <c:pt idx="148">
                  <c:v>40752</c:v>
                </c:pt>
                <c:pt idx="149">
                  <c:v>40753</c:v>
                </c:pt>
                <c:pt idx="150">
                  <c:v>40756</c:v>
                </c:pt>
                <c:pt idx="151">
                  <c:v>40757</c:v>
                </c:pt>
                <c:pt idx="152">
                  <c:v>40758</c:v>
                </c:pt>
                <c:pt idx="153">
                  <c:v>40759</c:v>
                </c:pt>
                <c:pt idx="154">
                  <c:v>40760</c:v>
                </c:pt>
                <c:pt idx="155">
                  <c:v>40763</c:v>
                </c:pt>
                <c:pt idx="156">
                  <c:v>40764</c:v>
                </c:pt>
                <c:pt idx="157">
                  <c:v>40765</c:v>
                </c:pt>
                <c:pt idx="158">
                  <c:v>40766</c:v>
                </c:pt>
                <c:pt idx="159">
                  <c:v>40767</c:v>
                </c:pt>
                <c:pt idx="160">
                  <c:v>40770</c:v>
                </c:pt>
                <c:pt idx="161">
                  <c:v>40771</c:v>
                </c:pt>
                <c:pt idx="162">
                  <c:v>40772</c:v>
                </c:pt>
                <c:pt idx="163">
                  <c:v>40773</c:v>
                </c:pt>
                <c:pt idx="164">
                  <c:v>40774</c:v>
                </c:pt>
                <c:pt idx="165">
                  <c:v>40777</c:v>
                </c:pt>
                <c:pt idx="166">
                  <c:v>40778</c:v>
                </c:pt>
                <c:pt idx="167">
                  <c:v>40779</c:v>
                </c:pt>
                <c:pt idx="168">
                  <c:v>40780</c:v>
                </c:pt>
                <c:pt idx="169">
                  <c:v>40781</c:v>
                </c:pt>
                <c:pt idx="170">
                  <c:v>40784</c:v>
                </c:pt>
                <c:pt idx="171">
                  <c:v>40785</c:v>
                </c:pt>
                <c:pt idx="172">
                  <c:v>40786</c:v>
                </c:pt>
                <c:pt idx="173">
                  <c:v>40787</c:v>
                </c:pt>
                <c:pt idx="174">
                  <c:v>40788</c:v>
                </c:pt>
                <c:pt idx="175">
                  <c:v>40791</c:v>
                </c:pt>
                <c:pt idx="176">
                  <c:v>40792</c:v>
                </c:pt>
                <c:pt idx="177">
                  <c:v>40793</c:v>
                </c:pt>
                <c:pt idx="178">
                  <c:v>40794</c:v>
                </c:pt>
                <c:pt idx="179">
                  <c:v>40795</c:v>
                </c:pt>
                <c:pt idx="180">
                  <c:v>40798</c:v>
                </c:pt>
                <c:pt idx="181">
                  <c:v>40799</c:v>
                </c:pt>
                <c:pt idx="182">
                  <c:v>40800</c:v>
                </c:pt>
                <c:pt idx="183">
                  <c:v>40801</c:v>
                </c:pt>
                <c:pt idx="184">
                  <c:v>40802</c:v>
                </c:pt>
                <c:pt idx="185">
                  <c:v>40805</c:v>
                </c:pt>
                <c:pt idx="186">
                  <c:v>40806</c:v>
                </c:pt>
                <c:pt idx="187">
                  <c:v>40807</c:v>
                </c:pt>
                <c:pt idx="188">
                  <c:v>40808</c:v>
                </c:pt>
                <c:pt idx="189">
                  <c:v>40809</c:v>
                </c:pt>
                <c:pt idx="190">
                  <c:v>40812</c:v>
                </c:pt>
                <c:pt idx="191">
                  <c:v>40813</c:v>
                </c:pt>
                <c:pt idx="192">
                  <c:v>40814</c:v>
                </c:pt>
                <c:pt idx="193">
                  <c:v>40815</c:v>
                </c:pt>
                <c:pt idx="194">
                  <c:v>40816</c:v>
                </c:pt>
                <c:pt idx="195">
                  <c:v>40819</c:v>
                </c:pt>
                <c:pt idx="196">
                  <c:v>40820</c:v>
                </c:pt>
                <c:pt idx="197">
                  <c:v>40821</c:v>
                </c:pt>
                <c:pt idx="198">
                  <c:v>40822</c:v>
                </c:pt>
                <c:pt idx="199">
                  <c:v>40823</c:v>
                </c:pt>
                <c:pt idx="200">
                  <c:v>40826</c:v>
                </c:pt>
                <c:pt idx="201">
                  <c:v>40827</c:v>
                </c:pt>
                <c:pt idx="202">
                  <c:v>40828</c:v>
                </c:pt>
                <c:pt idx="203">
                  <c:v>40829</c:v>
                </c:pt>
                <c:pt idx="204">
                  <c:v>40830</c:v>
                </c:pt>
                <c:pt idx="205">
                  <c:v>40833</c:v>
                </c:pt>
                <c:pt idx="206">
                  <c:v>40834</c:v>
                </c:pt>
                <c:pt idx="207">
                  <c:v>40835</c:v>
                </c:pt>
                <c:pt idx="208">
                  <c:v>40836</c:v>
                </c:pt>
                <c:pt idx="209">
                  <c:v>40837</c:v>
                </c:pt>
                <c:pt idx="210">
                  <c:v>40840</c:v>
                </c:pt>
                <c:pt idx="211">
                  <c:v>40841</c:v>
                </c:pt>
                <c:pt idx="212">
                  <c:v>40842</c:v>
                </c:pt>
                <c:pt idx="213">
                  <c:v>40843</c:v>
                </c:pt>
                <c:pt idx="214">
                  <c:v>40844</c:v>
                </c:pt>
                <c:pt idx="215">
                  <c:v>40847</c:v>
                </c:pt>
                <c:pt idx="216">
                  <c:v>40848</c:v>
                </c:pt>
                <c:pt idx="217">
                  <c:v>40849</c:v>
                </c:pt>
                <c:pt idx="218">
                  <c:v>40850</c:v>
                </c:pt>
                <c:pt idx="219">
                  <c:v>40851</c:v>
                </c:pt>
                <c:pt idx="220">
                  <c:v>40854</c:v>
                </c:pt>
                <c:pt idx="221">
                  <c:v>40855</c:v>
                </c:pt>
                <c:pt idx="222">
                  <c:v>40856</c:v>
                </c:pt>
                <c:pt idx="223">
                  <c:v>40857</c:v>
                </c:pt>
                <c:pt idx="224">
                  <c:v>40858</c:v>
                </c:pt>
                <c:pt idx="225">
                  <c:v>40861</c:v>
                </c:pt>
                <c:pt idx="226">
                  <c:v>40862</c:v>
                </c:pt>
                <c:pt idx="227">
                  <c:v>40863</c:v>
                </c:pt>
                <c:pt idx="228">
                  <c:v>40864</c:v>
                </c:pt>
                <c:pt idx="229">
                  <c:v>40865</c:v>
                </c:pt>
                <c:pt idx="230">
                  <c:v>40868</c:v>
                </c:pt>
                <c:pt idx="231">
                  <c:v>40869</c:v>
                </c:pt>
                <c:pt idx="232">
                  <c:v>40870</c:v>
                </c:pt>
                <c:pt idx="233">
                  <c:v>40871</c:v>
                </c:pt>
                <c:pt idx="234">
                  <c:v>40872</c:v>
                </c:pt>
                <c:pt idx="235">
                  <c:v>40875</c:v>
                </c:pt>
                <c:pt idx="236">
                  <c:v>40876</c:v>
                </c:pt>
                <c:pt idx="237">
                  <c:v>40877</c:v>
                </c:pt>
                <c:pt idx="238">
                  <c:v>40878</c:v>
                </c:pt>
                <c:pt idx="239">
                  <c:v>40879</c:v>
                </c:pt>
                <c:pt idx="240">
                  <c:v>40882</c:v>
                </c:pt>
                <c:pt idx="241">
                  <c:v>40883</c:v>
                </c:pt>
                <c:pt idx="242">
                  <c:v>40884</c:v>
                </c:pt>
                <c:pt idx="243">
                  <c:v>40885</c:v>
                </c:pt>
                <c:pt idx="244">
                  <c:v>40886</c:v>
                </c:pt>
                <c:pt idx="245">
                  <c:v>40889</c:v>
                </c:pt>
                <c:pt idx="246">
                  <c:v>40890</c:v>
                </c:pt>
                <c:pt idx="247">
                  <c:v>40891</c:v>
                </c:pt>
                <c:pt idx="248">
                  <c:v>40892</c:v>
                </c:pt>
                <c:pt idx="249">
                  <c:v>40893</c:v>
                </c:pt>
                <c:pt idx="250">
                  <c:v>40896</c:v>
                </c:pt>
                <c:pt idx="251">
                  <c:v>40897</c:v>
                </c:pt>
                <c:pt idx="252">
                  <c:v>40898</c:v>
                </c:pt>
                <c:pt idx="253">
                  <c:v>40899</c:v>
                </c:pt>
                <c:pt idx="254">
                  <c:v>40900</c:v>
                </c:pt>
                <c:pt idx="255">
                  <c:v>40903</c:v>
                </c:pt>
                <c:pt idx="256">
                  <c:v>40904</c:v>
                </c:pt>
                <c:pt idx="257">
                  <c:v>40905</c:v>
                </c:pt>
                <c:pt idx="258">
                  <c:v>40906</c:v>
                </c:pt>
                <c:pt idx="259">
                  <c:v>40907</c:v>
                </c:pt>
                <c:pt idx="260">
                  <c:v>40910</c:v>
                </c:pt>
              </c:numCache>
            </c:numRef>
          </c:cat>
          <c:val>
            <c:numRef>
              <c:f>'Daily USDTHB'!$E$786:$E$1046</c:f>
              <c:numCache>
                <c:formatCode>General</c:formatCode>
                <c:ptCount val="261"/>
                <c:pt idx="0">
                  <c:v>30.08</c:v>
                </c:pt>
                <c:pt idx="1">
                  <c:v>30.055</c:v>
                </c:pt>
                <c:pt idx="2">
                  <c:v>30.164999999999999</c:v>
                </c:pt>
                <c:pt idx="3">
                  <c:v>30.23</c:v>
                </c:pt>
                <c:pt idx="4">
                  <c:v>30.395</c:v>
                </c:pt>
                <c:pt idx="5">
                  <c:v>30.72</c:v>
                </c:pt>
                <c:pt idx="6">
                  <c:v>30.545000000000002</c:v>
                </c:pt>
                <c:pt idx="7">
                  <c:v>30.405000000000001</c:v>
                </c:pt>
                <c:pt idx="8">
                  <c:v>30.465</c:v>
                </c:pt>
                <c:pt idx="9">
                  <c:v>30.434999999999999</c:v>
                </c:pt>
                <c:pt idx="10">
                  <c:v>30.59</c:v>
                </c:pt>
                <c:pt idx="11">
                  <c:v>30.625</c:v>
                </c:pt>
                <c:pt idx="12">
                  <c:v>30.48</c:v>
                </c:pt>
                <c:pt idx="13">
                  <c:v>30.565000000000001</c:v>
                </c:pt>
                <c:pt idx="14">
                  <c:v>30.635000000000002</c:v>
                </c:pt>
                <c:pt idx="15">
                  <c:v>30.77</c:v>
                </c:pt>
                <c:pt idx="16">
                  <c:v>30.97</c:v>
                </c:pt>
                <c:pt idx="17">
                  <c:v>30.86</c:v>
                </c:pt>
                <c:pt idx="18">
                  <c:v>30.905000000000001</c:v>
                </c:pt>
                <c:pt idx="19">
                  <c:v>31.05</c:v>
                </c:pt>
                <c:pt idx="20">
                  <c:v>30.954999999999998</c:v>
                </c:pt>
                <c:pt idx="21">
                  <c:v>30.91</c:v>
                </c:pt>
                <c:pt idx="22">
                  <c:v>30.82</c:v>
                </c:pt>
                <c:pt idx="23">
                  <c:v>30.87</c:v>
                </c:pt>
                <c:pt idx="24">
                  <c:v>30.85</c:v>
                </c:pt>
                <c:pt idx="25">
                  <c:v>30.84</c:v>
                </c:pt>
                <c:pt idx="26">
                  <c:v>30.695</c:v>
                </c:pt>
                <c:pt idx="27">
                  <c:v>30.69</c:v>
                </c:pt>
                <c:pt idx="28">
                  <c:v>30.774999999999999</c:v>
                </c:pt>
                <c:pt idx="29">
                  <c:v>30.844999999999999</c:v>
                </c:pt>
                <c:pt idx="30">
                  <c:v>30.76</c:v>
                </c:pt>
                <c:pt idx="31">
                  <c:v>30.7</c:v>
                </c:pt>
                <c:pt idx="32">
                  <c:v>30.695</c:v>
                </c:pt>
                <c:pt idx="33">
                  <c:v>30.63</c:v>
                </c:pt>
                <c:pt idx="34">
                  <c:v>30.553000000000001</c:v>
                </c:pt>
                <c:pt idx="35">
                  <c:v>30.555</c:v>
                </c:pt>
                <c:pt idx="36">
                  <c:v>30.645</c:v>
                </c:pt>
                <c:pt idx="37">
                  <c:v>30.614999999999998</c:v>
                </c:pt>
                <c:pt idx="38">
                  <c:v>30.62</c:v>
                </c:pt>
                <c:pt idx="39">
                  <c:v>30.63</c:v>
                </c:pt>
                <c:pt idx="40">
                  <c:v>30.58</c:v>
                </c:pt>
                <c:pt idx="41">
                  <c:v>30.57</c:v>
                </c:pt>
                <c:pt idx="42">
                  <c:v>30.545000000000002</c:v>
                </c:pt>
                <c:pt idx="43">
                  <c:v>30.515000000000001</c:v>
                </c:pt>
                <c:pt idx="44">
                  <c:v>30.457999999999998</c:v>
                </c:pt>
                <c:pt idx="45">
                  <c:v>30.42</c:v>
                </c:pt>
                <c:pt idx="46">
                  <c:v>30.39</c:v>
                </c:pt>
                <c:pt idx="47">
                  <c:v>30.33</c:v>
                </c:pt>
                <c:pt idx="48">
                  <c:v>30.265000000000001</c:v>
                </c:pt>
                <c:pt idx="49">
                  <c:v>30.4</c:v>
                </c:pt>
                <c:pt idx="50">
                  <c:v>30.335000000000001</c:v>
                </c:pt>
                <c:pt idx="51">
                  <c:v>30.475000000000001</c:v>
                </c:pt>
                <c:pt idx="52">
                  <c:v>30.42</c:v>
                </c:pt>
                <c:pt idx="53">
                  <c:v>30.344999999999999</c:v>
                </c:pt>
                <c:pt idx="54">
                  <c:v>30.32</c:v>
                </c:pt>
                <c:pt idx="55">
                  <c:v>30.29</c:v>
                </c:pt>
                <c:pt idx="56">
                  <c:v>30.225000000000001</c:v>
                </c:pt>
                <c:pt idx="57">
                  <c:v>30.26</c:v>
                </c:pt>
                <c:pt idx="58">
                  <c:v>30.315000000000001</c:v>
                </c:pt>
                <c:pt idx="59">
                  <c:v>30.225000000000001</c:v>
                </c:pt>
                <c:pt idx="60">
                  <c:v>30.3</c:v>
                </c:pt>
                <c:pt idx="61">
                  <c:v>30.34</c:v>
                </c:pt>
                <c:pt idx="62">
                  <c:v>30.324999999999999</c:v>
                </c:pt>
                <c:pt idx="63">
                  <c:v>30.254999999999999</c:v>
                </c:pt>
                <c:pt idx="64">
                  <c:v>30.29</c:v>
                </c:pt>
                <c:pt idx="65">
                  <c:v>30.23</c:v>
                </c:pt>
                <c:pt idx="66">
                  <c:v>30.2</c:v>
                </c:pt>
                <c:pt idx="67">
                  <c:v>30.16</c:v>
                </c:pt>
                <c:pt idx="68">
                  <c:v>30.06</c:v>
                </c:pt>
                <c:pt idx="69">
                  <c:v>30.04</c:v>
                </c:pt>
                <c:pt idx="70">
                  <c:v>30.04</c:v>
                </c:pt>
                <c:pt idx="71">
                  <c:v>30.145</c:v>
                </c:pt>
                <c:pt idx="72">
                  <c:v>30.145</c:v>
                </c:pt>
                <c:pt idx="73">
                  <c:v>30.135000000000002</c:v>
                </c:pt>
                <c:pt idx="74">
                  <c:v>30.135000000000002</c:v>
                </c:pt>
                <c:pt idx="75">
                  <c:v>30.114999999999998</c:v>
                </c:pt>
                <c:pt idx="76">
                  <c:v>30.125</c:v>
                </c:pt>
                <c:pt idx="77">
                  <c:v>29.954999999999998</c:v>
                </c:pt>
                <c:pt idx="78">
                  <c:v>29.925000000000001</c:v>
                </c:pt>
                <c:pt idx="79">
                  <c:v>29.96</c:v>
                </c:pt>
                <c:pt idx="80">
                  <c:v>29.95</c:v>
                </c:pt>
                <c:pt idx="81">
                  <c:v>29.97</c:v>
                </c:pt>
                <c:pt idx="82">
                  <c:v>29.965</c:v>
                </c:pt>
                <c:pt idx="83">
                  <c:v>29.885000000000002</c:v>
                </c:pt>
                <c:pt idx="84">
                  <c:v>29.875</c:v>
                </c:pt>
                <c:pt idx="85">
                  <c:v>29.88</c:v>
                </c:pt>
                <c:pt idx="86">
                  <c:v>29.93</c:v>
                </c:pt>
                <c:pt idx="87">
                  <c:v>30.035</c:v>
                </c:pt>
                <c:pt idx="88">
                  <c:v>30.265000000000001</c:v>
                </c:pt>
                <c:pt idx="89">
                  <c:v>30.225000000000001</c:v>
                </c:pt>
                <c:pt idx="90">
                  <c:v>30.19</c:v>
                </c:pt>
                <c:pt idx="91">
                  <c:v>30.18</c:v>
                </c:pt>
                <c:pt idx="92">
                  <c:v>30.164999999999999</c:v>
                </c:pt>
                <c:pt idx="93">
                  <c:v>30.26</c:v>
                </c:pt>
                <c:pt idx="94">
                  <c:v>30.23</c:v>
                </c:pt>
                <c:pt idx="95">
                  <c:v>30.29</c:v>
                </c:pt>
                <c:pt idx="96">
                  <c:v>30.292999999999999</c:v>
                </c:pt>
                <c:pt idx="97">
                  <c:v>30.245000000000001</c:v>
                </c:pt>
                <c:pt idx="98">
                  <c:v>30.225000000000001</c:v>
                </c:pt>
                <c:pt idx="99">
                  <c:v>30.274999999999999</c:v>
                </c:pt>
                <c:pt idx="100">
                  <c:v>30.414999999999999</c:v>
                </c:pt>
                <c:pt idx="101">
                  <c:v>30.41</c:v>
                </c:pt>
                <c:pt idx="102">
                  <c:v>30.45</c:v>
                </c:pt>
                <c:pt idx="103">
                  <c:v>30.425000000000001</c:v>
                </c:pt>
                <c:pt idx="104">
                  <c:v>30.355</c:v>
                </c:pt>
                <c:pt idx="105">
                  <c:v>30.324999999999999</c:v>
                </c:pt>
                <c:pt idx="106">
                  <c:v>30.29</c:v>
                </c:pt>
                <c:pt idx="107">
                  <c:v>30.274999999999999</c:v>
                </c:pt>
                <c:pt idx="108">
                  <c:v>30.324999999999999</c:v>
                </c:pt>
                <c:pt idx="109">
                  <c:v>30.324999999999999</c:v>
                </c:pt>
                <c:pt idx="110">
                  <c:v>30.29</c:v>
                </c:pt>
                <c:pt idx="111">
                  <c:v>30.285</c:v>
                </c:pt>
                <c:pt idx="112">
                  <c:v>30.324999999999999</c:v>
                </c:pt>
                <c:pt idx="113">
                  <c:v>30.44</c:v>
                </c:pt>
                <c:pt idx="114">
                  <c:v>30.395</c:v>
                </c:pt>
                <c:pt idx="115">
                  <c:v>30.47</c:v>
                </c:pt>
                <c:pt idx="116">
                  <c:v>30.43</c:v>
                </c:pt>
                <c:pt idx="117">
                  <c:v>30.51</c:v>
                </c:pt>
                <c:pt idx="118">
                  <c:v>30.614999999999998</c:v>
                </c:pt>
                <c:pt idx="119">
                  <c:v>30.614999999999998</c:v>
                </c:pt>
                <c:pt idx="120">
                  <c:v>30.585000000000001</c:v>
                </c:pt>
                <c:pt idx="121">
                  <c:v>30.515000000000001</c:v>
                </c:pt>
                <c:pt idx="122">
                  <c:v>30.484999999999999</c:v>
                </c:pt>
                <c:pt idx="123">
                  <c:v>30.524999999999999</c:v>
                </c:pt>
                <c:pt idx="124">
                  <c:v>30.655000000000001</c:v>
                </c:pt>
                <c:pt idx="125">
                  <c:v>30.88</c:v>
                </c:pt>
                <c:pt idx="126">
                  <c:v>30.98</c:v>
                </c:pt>
                <c:pt idx="127">
                  <c:v>30.84</c:v>
                </c:pt>
                <c:pt idx="128">
                  <c:v>30.754999999999999</c:v>
                </c:pt>
                <c:pt idx="129">
                  <c:v>30.72</c:v>
                </c:pt>
                <c:pt idx="130">
                  <c:v>30.475000000000001</c:v>
                </c:pt>
                <c:pt idx="131">
                  <c:v>30.49</c:v>
                </c:pt>
                <c:pt idx="132">
                  <c:v>30.48</c:v>
                </c:pt>
                <c:pt idx="133">
                  <c:v>30.344999999999999</c:v>
                </c:pt>
                <c:pt idx="134">
                  <c:v>30.265000000000001</c:v>
                </c:pt>
                <c:pt idx="135">
                  <c:v>30.31</c:v>
                </c:pt>
                <c:pt idx="136">
                  <c:v>30.39</c:v>
                </c:pt>
                <c:pt idx="137">
                  <c:v>30.265000000000001</c:v>
                </c:pt>
                <c:pt idx="138">
                  <c:v>30.125</c:v>
                </c:pt>
                <c:pt idx="139">
                  <c:v>30.05</c:v>
                </c:pt>
                <c:pt idx="140">
                  <c:v>30.07</c:v>
                </c:pt>
                <c:pt idx="141">
                  <c:v>29.954999999999998</c:v>
                </c:pt>
                <c:pt idx="142">
                  <c:v>29.885000000000002</c:v>
                </c:pt>
                <c:pt idx="143">
                  <c:v>29.925000000000001</c:v>
                </c:pt>
                <c:pt idx="144">
                  <c:v>29.82</c:v>
                </c:pt>
                <c:pt idx="145">
                  <c:v>29.754999999999999</c:v>
                </c:pt>
                <c:pt idx="146">
                  <c:v>29.68</c:v>
                </c:pt>
                <c:pt idx="147">
                  <c:v>29.715</c:v>
                </c:pt>
                <c:pt idx="148">
                  <c:v>29.71</c:v>
                </c:pt>
                <c:pt idx="149">
                  <c:v>29.72</c:v>
                </c:pt>
                <c:pt idx="150">
                  <c:v>29.75</c:v>
                </c:pt>
                <c:pt idx="151">
                  <c:v>29.715</c:v>
                </c:pt>
                <c:pt idx="152">
                  <c:v>29.74</c:v>
                </c:pt>
                <c:pt idx="153">
                  <c:v>29.82</c:v>
                </c:pt>
                <c:pt idx="154">
                  <c:v>29.94</c:v>
                </c:pt>
                <c:pt idx="155">
                  <c:v>29.83</c:v>
                </c:pt>
                <c:pt idx="156">
                  <c:v>29.925000000000001</c:v>
                </c:pt>
                <c:pt idx="157">
                  <c:v>29.824999999999999</c:v>
                </c:pt>
                <c:pt idx="158">
                  <c:v>29.92</c:v>
                </c:pt>
                <c:pt idx="159">
                  <c:v>29.934999999999999</c:v>
                </c:pt>
                <c:pt idx="160">
                  <c:v>29.885000000000002</c:v>
                </c:pt>
                <c:pt idx="161">
                  <c:v>29.84</c:v>
                </c:pt>
                <c:pt idx="162">
                  <c:v>29.87</c:v>
                </c:pt>
                <c:pt idx="163">
                  <c:v>29.885000000000002</c:v>
                </c:pt>
                <c:pt idx="164">
                  <c:v>29.835000000000001</c:v>
                </c:pt>
                <c:pt idx="165">
                  <c:v>29.83</c:v>
                </c:pt>
                <c:pt idx="166">
                  <c:v>29.844999999999999</c:v>
                </c:pt>
                <c:pt idx="167">
                  <c:v>29.89</c:v>
                </c:pt>
                <c:pt idx="168">
                  <c:v>29.965</c:v>
                </c:pt>
                <c:pt idx="169">
                  <c:v>29.988</c:v>
                </c:pt>
                <c:pt idx="170">
                  <c:v>30.02</c:v>
                </c:pt>
                <c:pt idx="171">
                  <c:v>30.015000000000001</c:v>
                </c:pt>
                <c:pt idx="172">
                  <c:v>29.934999999999999</c:v>
                </c:pt>
                <c:pt idx="173">
                  <c:v>29.954999999999998</c:v>
                </c:pt>
                <c:pt idx="174">
                  <c:v>29.94</c:v>
                </c:pt>
                <c:pt idx="175">
                  <c:v>29.92</c:v>
                </c:pt>
                <c:pt idx="176">
                  <c:v>29.925000000000001</c:v>
                </c:pt>
                <c:pt idx="177">
                  <c:v>29.995000000000001</c:v>
                </c:pt>
                <c:pt idx="178">
                  <c:v>30.024999999999999</c:v>
                </c:pt>
                <c:pt idx="179">
                  <c:v>30.035</c:v>
                </c:pt>
                <c:pt idx="180">
                  <c:v>30.155000000000001</c:v>
                </c:pt>
                <c:pt idx="181">
                  <c:v>30.202000000000002</c:v>
                </c:pt>
                <c:pt idx="182">
                  <c:v>30.254999999999999</c:v>
                </c:pt>
                <c:pt idx="183">
                  <c:v>30.285</c:v>
                </c:pt>
                <c:pt idx="184">
                  <c:v>30.37</c:v>
                </c:pt>
                <c:pt idx="185">
                  <c:v>30.484999999999999</c:v>
                </c:pt>
                <c:pt idx="186">
                  <c:v>30.41</c:v>
                </c:pt>
                <c:pt idx="187">
                  <c:v>30.452000000000002</c:v>
                </c:pt>
                <c:pt idx="188">
                  <c:v>30.725000000000001</c:v>
                </c:pt>
                <c:pt idx="189">
                  <c:v>30.864999999999998</c:v>
                </c:pt>
                <c:pt idx="190">
                  <c:v>31.157</c:v>
                </c:pt>
                <c:pt idx="191">
                  <c:v>30.902000000000001</c:v>
                </c:pt>
                <c:pt idx="192">
                  <c:v>30.995000000000001</c:v>
                </c:pt>
                <c:pt idx="193">
                  <c:v>31.187000000000001</c:v>
                </c:pt>
                <c:pt idx="194">
                  <c:v>31.085000000000001</c:v>
                </c:pt>
                <c:pt idx="195">
                  <c:v>31.216999999999999</c:v>
                </c:pt>
                <c:pt idx="196">
                  <c:v>31.141999999999999</c:v>
                </c:pt>
                <c:pt idx="197">
                  <c:v>31.2</c:v>
                </c:pt>
                <c:pt idx="198">
                  <c:v>31.071999999999999</c:v>
                </c:pt>
                <c:pt idx="199">
                  <c:v>30.984999999999999</c:v>
                </c:pt>
                <c:pt idx="200">
                  <c:v>30.895</c:v>
                </c:pt>
                <c:pt idx="201">
                  <c:v>30.966999999999999</c:v>
                </c:pt>
                <c:pt idx="202">
                  <c:v>30.82</c:v>
                </c:pt>
                <c:pt idx="203">
                  <c:v>30.835000000000001</c:v>
                </c:pt>
                <c:pt idx="204">
                  <c:v>30.777000000000001</c:v>
                </c:pt>
                <c:pt idx="205">
                  <c:v>30.594999999999999</c:v>
                </c:pt>
                <c:pt idx="206">
                  <c:v>30.736999999999998</c:v>
                </c:pt>
                <c:pt idx="207">
                  <c:v>30.695</c:v>
                </c:pt>
                <c:pt idx="208">
                  <c:v>30.895</c:v>
                </c:pt>
                <c:pt idx="209">
                  <c:v>31</c:v>
                </c:pt>
                <c:pt idx="210">
                  <c:v>30.885000000000002</c:v>
                </c:pt>
                <c:pt idx="211">
                  <c:v>30.84</c:v>
                </c:pt>
                <c:pt idx="212">
                  <c:v>30.79</c:v>
                </c:pt>
                <c:pt idx="213">
                  <c:v>30.614999999999998</c:v>
                </c:pt>
                <c:pt idx="214">
                  <c:v>30.524999999999999</c:v>
                </c:pt>
                <c:pt idx="215">
                  <c:v>30.774999999999999</c:v>
                </c:pt>
                <c:pt idx="216">
                  <c:v>30.84</c:v>
                </c:pt>
                <c:pt idx="217">
                  <c:v>30.805</c:v>
                </c:pt>
                <c:pt idx="218">
                  <c:v>30.81</c:v>
                </c:pt>
                <c:pt idx="219">
                  <c:v>30.664999999999999</c:v>
                </c:pt>
                <c:pt idx="220">
                  <c:v>30.731999999999999</c:v>
                </c:pt>
                <c:pt idx="221">
                  <c:v>30.695</c:v>
                </c:pt>
                <c:pt idx="222">
                  <c:v>30.673000000000002</c:v>
                </c:pt>
                <c:pt idx="223">
                  <c:v>30.792000000000002</c:v>
                </c:pt>
                <c:pt idx="224">
                  <c:v>30.82</c:v>
                </c:pt>
                <c:pt idx="225">
                  <c:v>30.76</c:v>
                </c:pt>
                <c:pt idx="226">
                  <c:v>30.837</c:v>
                </c:pt>
                <c:pt idx="227">
                  <c:v>30.81</c:v>
                </c:pt>
                <c:pt idx="228">
                  <c:v>30.87</c:v>
                </c:pt>
                <c:pt idx="229">
                  <c:v>30.99</c:v>
                </c:pt>
                <c:pt idx="230">
                  <c:v>31.13</c:v>
                </c:pt>
                <c:pt idx="231">
                  <c:v>31.175000000000001</c:v>
                </c:pt>
                <c:pt idx="232">
                  <c:v>31.29</c:v>
                </c:pt>
                <c:pt idx="233">
                  <c:v>31.277000000000001</c:v>
                </c:pt>
                <c:pt idx="234">
                  <c:v>31.376999999999999</c:v>
                </c:pt>
                <c:pt idx="235">
                  <c:v>31.29</c:v>
                </c:pt>
                <c:pt idx="236">
                  <c:v>31.286999999999999</c:v>
                </c:pt>
                <c:pt idx="237">
                  <c:v>31.167000000000002</c:v>
                </c:pt>
                <c:pt idx="238">
                  <c:v>30.902000000000001</c:v>
                </c:pt>
                <c:pt idx="239">
                  <c:v>30.795000000000002</c:v>
                </c:pt>
                <c:pt idx="240">
                  <c:v>30.78</c:v>
                </c:pt>
                <c:pt idx="241">
                  <c:v>30.606999999999999</c:v>
                </c:pt>
                <c:pt idx="242">
                  <c:v>30.78</c:v>
                </c:pt>
                <c:pt idx="243">
                  <c:v>30.762</c:v>
                </c:pt>
                <c:pt idx="244">
                  <c:v>30.94</c:v>
                </c:pt>
                <c:pt idx="245">
                  <c:v>31.07</c:v>
                </c:pt>
                <c:pt idx="246">
                  <c:v>31.175000000000001</c:v>
                </c:pt>
                <c:pt idx="247">
                  <c:v>31.25</c:v>
                </c:pt>
                <c:pt idx="248">
                  <c:v>31.44</c:v>
                </c:pt>
                <c:pt idx="249">
                  <c:v>31.33</c:v>
                </c:pt>
                <c:pt idx="250">
                  <c:v>31.302</c:v>
                </c:pt>
                <c:pt idx="251">
                  <c:v>31.312999999999999</c:v>
                </c:pt>
                <c:pt idx="252">
                  <c:v>31.225000000000001</c:v>
                </c:pt>
                <c:pt idx="253">
                  <c:v>31.29</c:v>
                </c:pt>
                <c:pt idx="254">
                  <c:v>31.305</c:v>
                </c:pt>
                <c:pt idx="255">
                  <c:v>31.36</c:v>
                </c:pt>
                <c:pt idx="256">
                  <c:v>31.457000000000001</c:v>
                </c:pt>
                <c:pt idx="257">
                  <c:v>31.55</c:v>
                </c:pt>
                <c:pt idx="258">
                  <c:v>31.227</c:v>
                </c:pt>
                <c:pt idx="259">
                  <c:v>31.556999999999999</c:v>
                </c:pt>
                <c:pt idx="260">
                  <c:v>31.51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7B-48C9-B05D-C56B38B45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406132399"/>
        <c:axId val="406886351"/>
      </c:stockChart>
      <c:dateAx>
        <c:axId val="406132399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6886351"/>
        <c:crosses val="autoZero"/>
        <c:auto val="1"/>
        <c:lblOffset val="100"/>
        <c:baseTimeUnit val="days"/>
      </c:dateAx>
      <c:valAx>
        <c:axId val="4068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0613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tockChart>
        <c:ser>
          <c:idx val="0"/>
          <c:order val="0"/>
          <c:tx>
            <c:strRef>
              <c:f>'Daily USDTHB'!$B$1</c:f>
              <c:strCache>
                <c:ptCount val="1"/>
                <c:pt idx="0">
                  <c:v>Open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'Daily USDTHB'!$A$2:$A$2671</c:f>
              <c:numCache>
                <c:formatCode>dd/mm/yyyy</c:formatCode>
                <c:ptCount val="2670"/>
                <c:pt idx="0">
                  <c:v>39448</c:v>
                </c:pt>
                <c:pt idx="1">
                  <c:v>39449</c:v>
                </c:pt>
                <c:pt idx="2">
                  <c:v>39450</c:v>
                </c:pt>
                <c:pt idx="3">
                  <c:v>39451</c:v>
                </c:pt>
                <c:pt idx="4">
                  <c:v>39454</c:v>
                </c:pt>
                <c:pt idx="5">
                  <c:v>39455</c:v>
                </c:pt>
                <c:pt idx="6">
                  <c:v>39456</c:v>
                </c:pt>
                <c:pt idx="7">
                  <c:v>39457</c:v>
                </c:pt>
                <c:pt idx="8">
                  <c:v>39458</c:v>
                </c:pt>
                <c:pt idx="9">
                  <c:v>39461</c:v>
                </c:pt>
                <c:pt idx="10">
                  <c:v>39462</c:v>
                </c:pt>
                <c:pt idx="11">
                  <c:v>39463</c:v>
                </c:pt>
                <c:pt idx="12">
                  <c:v>39464</c:v>
                </c:pt>
                <c:pt idx="13">
                  <c:v>39465</c:v>
                </c:pt>
                <c:pt idx="14">
                  <c:v>39468</c:v>
                </c:pt>
                <c:pt idx="15">
                  <c:v>39469</c:v>
                </c:pt>
                <c:pt idx="16">
                  <c:v>39470</c:v>
                </c:pt>
                <c:pt idx="17">
                  <c:v>39471</c:v>
                </c:pt>
                <c:pt idx="18">
                  <c:v>39472</c:v>
                </c:pt>
                <c:pt idx="19">
                  <c:v>39475</c:v>
                </c:pt>
                <c:pt idx="20">
                  <c:v>39476</c:v>
                </c:pt>
                <c:pt idx="21">
                  <c:v>39477</c:v>
                </c:pt>
                <c:pt idx="22">
                  <c:v>39478</c:v>
                </c:pt>
                <c:pt idx="23">
                  <c:v>39479</c:v>
                </c:pt>
                <c:pt idx="24">
                  <c:v>39482</c:v>
                </c:pt>
                <c:pt idx="25">
                  <c:v>39483</c:v>
                </c:pt>
                <c:pt idx="26">
                  <c:v>39484</c:v>
                </c:pt>
                <c:pt idx="27">
                  <c:v>39485</c:v>
                </c:pt>
                <c:pt idx="28">
                  <c:v>39486</c:v>
                </c:pt>
                <c:pt idx="29">
                  <c:v>39489</c:v>
                </c:pt>
                <c:pt idx="30">
                  <c:v>39490</c:v>
                </c:pt>
                <c:pt idx="31">
                  <c:v>39491</c:v>
                </c:pt>
                <c:pt idx="32">
                  <c:v>39492</c:v>
                </c:pt>
                <c:pt idx="33">
                  <c:v>39493</c:v>
                </c:pt>
                <c:pt idx="34">
                  <c:v>39496</c:v>
                </c:pt>
                <c:pt idx="35">
                  <c:v>39497</c:v>
                </c:pt>
                <c:pt idx="36">
                  <c:v>39498</c:v>
                </c:pt>
                <c:pt idx="37">
                  <c:v>39499</c:v>
                </c:pt>
                <c:pt idx="38">
                  <c:v>39500</c:v>
                </c:pt>
                <c:pt idx="39">
                  <c:v>39503</c:v>
                </c:pt>
                <c:pt idx="40">
                  <c:v>39504</c:v>
                </c:pt>
                <c:pt idx="41">
                  <c:v>39505</c:v>
                </c:pt>
                <c:pt idx="42">
                  <c:v>39506</c:v>
                </c:pt>
                <c:pt idx="43">
                  <c:v>39507</c:v>
                </c:pt>
                <c:pt idx="44">
                  <c:v>39510</c:v>
                </c:pt>
                <c:pt idx="45">
                  <c:v>39511</c:v>
                </c:pt>
                <c:pt idx="46">
                  <c:v>39512</c:v>
                </c:pt>
                <c:pt idx="47">
                  <c:v>39513</c:v>
                </c:pt>
                <c:pt idx="48">
                  <c:v>39514</c:v>
                </c:pt>
                <c:pt idx="49">
                  <c:v>39517</c:v>
                </c:pt>
                <c:pt idx="50">
                  <c:v>39518</c:v>
                </c:pt>
                <c:pt idx="51">
                  <c:v>39519</c:v>
                </c:pt>
                <c:pt idx="52">
                  <c:v>39520</c:v>
                </c:pt>
                <c:pt idx="53">
                  <c:v>39521</c:v>
                </c:pt>
                <c:pt idx="54">
                  <c:v>39524</c:v>
                </c:pt>
                <c:pt idx="55">
                  <c:v>39525</c:v>
                </c:pt>
                <c:pt idx="56">
                  <c:v>39526</c:v>
                </c:pt>
                <c:pt idx="57">
                  <c:v>39527</c:v>
                </c:pt>
                <c:pt idx="58">
                  <c:v>39528</c:v>
                </c:pt>
                <c:pt idx="59">
                  <c:v>39531</c:v>
                </c:pt>
                <c:pt idx="60">
                  <c:v>39532</c:v>
                </c:pt>
                <c:pt idx="61">
                  <c:v>39533</c:v>
                </c:pt>
                <c:pt idx="62">
                  <c:v>39534</c:v>
                </c:pt>
                <c:pt idx="63">
                  <c:v>39535</c:v>
                </c:pt>
                <c:pt idx="64">
                  <c:v>39538</c:v>
                </c:pt>
                <c:pt idx="65">
                  <c:v>39539</c:v>
                </c:pt>
                <c:pt idx="66">
                  <c:v>39540</c:v>
                </c:pt>
                <c:pt idx="67">
                  <c:v>39541</c:v>
                </c:pt>
                <c:pt idx="68">
                  <c:v>39542</c:v>
                </c:pt>
                <c:pt idx="69">
                  <c:v>39545</c:v>
                </c:pt>
                <c:pt idx="70">
                  <c:v>39546</c:v>
                </c:pt>
                <c:pt idx="71">
                  <c:v>39547</c:v>
                </c:pt>
                <c:pt idx="72">
                  <c:v>39548</c:v>
                </c:pt>
                <c:pt idx="73">
                  <c:v>39549</c:v>
                </c:pt>
                <c:pt idx="74">
                  <c:v>39552</c:v>
                </c:pt>
                <c:pt idx="75">
                  <c:v>39553</c:v>
                </c:pt>
                <c:pt idx="76">
                  <c:v>39554</c:v>
                </c:pt>
                <c:pt idx="77">
                  <c:v>39555</c:v>
                </c:pt>
                <c:pt idx="78">
                  <c:v>39556</c:v>
                </c:pt>
                <c:pt idx="79">
                  <c:v>39559</c:v>
                </c:pt>
                <c:pt idx="80">
                  <c:v>39560</c:v>
                </c:pt>
                <c:pt idx="81">
                  <c:v>39561</c:v>
                </c:pt>
                <c:pt idx="82">
                  <c:v>39562</c:v>
                </c:pt>
                <c:pt idx="83">
                  <c:v>39563</c:v>
                </c:pt>
                <c:pt idx="84">
                  <c:v>39566</c:v>
                </c:pt>
                <c:pt idx="85">
                  <c:v>39567</c:v>
                </c:pt>
                <c:pt idx="86">
                  <c:v>39568</c:v>
                </c:pt>
                <c:pt idx="87">
                  <c:v>39569</c:v>
                </c:pt>
                <c:pt idx="88">
                  <c:v>39570</c:v>
                </c:pt>
                <c:pt idx="89">
                  <c:v>39573</c:v>
                </c:pt>
                <c:pt idx="90">
                  <c:v>39574</c:v>
                </c:pt>
                <c:pt idx="91">
                  <c:v>39575</c:v>
                </c:pt>
                <c:pt idx="92">
                  <c:v>39576</c:v>
                </c:pt>
                <c:pt idx="93">
                  <c:v>39577</c:v>
                </c:pt>
                <c:pt idx="94">
                  <c:v>39580</c:v>
                </c:pt>
                <c:pt idx="95">
                  <c:v>39581</c:v>
                </c:pt>
                <c:pt idx="96">
                  <c:v>39582</c:v>
                </c:pt>
                <c:pt idx="97">
                  <c:v>39583</c:v>
                </c:pt>
                <c:pt idx="98">
                  <c:v>39584</c:v>
                </c:pt>
                <c:pt idx="99">
                  <c:v>39587</c:v>
                </c:pt>
                <c:pt idx="100">
                  <c:v>39588</c:v>
                </c:pt>
                <c:pt idx="101">
                  <c:v>39589</c:v>
                </c:pt>
                <c:pt idx="102">
                  <c:v>39590</c:v>
                </c:pt>
                <c:pt idx="103">
                  <c:v>39591</c:v>
                </c:pt>
                <c:pt idx="104">
                  <c:v>39594</c:v>
                </c:pt>
                <c:pt idx="105">
                  <c:v>39595</c:v>
                </c:pt>
                <c:pt idx="106">
                  <c:v>39596</c:v>
                </c:pt>
                <c:pt idx="107">
                  <c:v>39597</c:v>
                </c:pt>
                <c:pt idx="108">
                  <c:v>39598</c:v>
                </c:pt>
                <c:pt idx="109">
                  <c:v>39601</c:v>
                </c:pt>
                <c:pt idx="110">
                  <c:v>39602</c:v>
                </c:pt>
                <c:pt idx="111">
                  <c:v>39603</c:v>
                </c:pt>
                <c:pt idx="112">
                  <c:v>39604</c:v>
                </c:pt>
                <c:pt idx="113">
                  <c:v>39605</c:v>
                </c:pt>
                <c:pt idx="114">
                  <c:v>39608</c:v>
                </c:pt>
                <c:pt idx="115">
                  <c:v>39609</c:v>
                </c:pt>
                <c:pt idx="116">
                  <c:v>39610</c:v>
                </c:pt>
                <c:pt idx="117">
                  <c:v>39611</c:v>
                </c:pt>
                <c:pt idx="118">
                  <c:v>39612</c:v>
                </c:pt>
                <c:pt idx="119">
                  <c:v>39615</c:v>
                </c:pt>
                <c:pt idx="120">
                  <c:v>39616</c:v>
                </c:pt>
                <c:pt idx="121">
                  <c:v>39617</c:v>
                </c:pt>
                <c:pt idx="122">
                  <c:v>39618</c:v>
                </c:pt>
                <c:pt idx="123">
                  <c:v>39619</c:v>
                </c:pt>
                <c:pt idx="124">
                  <c:v>39622</c:v>
                </c:pt>
                <c:pt idx="125">
                  <c:v>39623</c:v>
                </c:pt>
                <c:pt idx="126">
                  <c:v>39624</c:v>
                </c:pt>
                <c:pt idx="127">
                  <c:v>39625</c:v>
                </c:pt>
                <c:pt idx="128">
                  <c:v>39626</c:v>
                </c:pt>
                <c:pt idx="129">
                  <c:v>39629</c:v>
                </c:pt>
                <c:pt idx="130">
                  <c:v>39630</c:v>
                </c:pt>
                <c:pt idx="131">
                  <c:v>39631</c:v>
                </c:pt>
                <c:pt idx="132">
                  <c:v>39632</c:v>
                </c:pt>
                <c:pt idx="133">
                  <c:v>39633</c:v>
                </c:pt>
                <c:pt idx="134">
                  <c:v>39636</c:v>
                </c:pt>
                <c:pt idx="135">
                  <c:v>39637</c:v>
                </c:pt>
                <c:pt idx="136">
                  <c:v>39638</c:v>
                </c:pt>
                <c:pt idx="137">
                  <c:v>39639</c:v>
                </c:pt>
                <c:pt idx="138">
                  <c:v>39640</c:v>
                </c:pt>
                <c:pt idx="139">
                  <c:v>39643</c:v>
                </c:pt>
                <c:pt idx="140">
                  <c:v>39644</c:v>
                </c:pt>
                <c:pt idx="141">
                  <c:v>39645</c:v>
                </c:pt>
                <c:pt idx="142">
                  <c:v>39646</c:v>
                </c:pt>
                <c:pt idx="143">
                  <c:v>39647</c:v>
                </c:pt>
                <c:pt idx="144">
                  <c:v>39650</c:v>
                </c:pt>
                <c:pt idx="145">
                  <c:v>39651</c:v>
                </c:pt>
                <c:pt idx="146">
                  <c:v>39652</c:v>
                </c:pt>
                <c:pt idx="147">
                  <c:v>39653</c:v>
                </c:pt>
                <c:pt idx="148">
                  <c:v>39654</c:v>
                </c:pt>
                <c:pt idx="149">
                  <c:v>39657</c:v>
                </c:pt>
                <c:pt idx="150">
                  <c:v>39658</c:v>
                </c:pt>
                <c:pt idx="151">
                  <c:v>39659</c:v>
                </c:pt>
                <c:pt idx="152">
                  <c:v>39660</c:v>
                </c:pt>
                <c:pt idx="153">
                  <c:v>39661</c:v>
                </c:pt>
                <c:pt idx="154">
                  <c:v>39664</c:v>
                </c:pt>
                <c:pt idx="155">
                  <c:v>39665</c:v>
                </c:pt>
                <c:pt idx="156">
                  <c:v>39666</c:v>
                </c:pt>
                <c:pt idx="157">
                  <c:v>39667</c:v>
                </c:pt>
                <c:pt idx="158">
                  <c:v>39668</c:v>
                </c:pt>
                <c:pt idx="159">
                  <c:v>39671</c:v>
                </c:pt>
                <c:pt idx="160">
                  <c:v>39672</c:v>
                </c:pt>
                <c:pt idx="161">
                  <c:v>39673</c:v>
                </c:pt>
                <c:pt idx="162">
                  <c:v>39674</c:v>
                </c:pt>
                <c:pt idx="163">
                  <c:v>39675</c:v>
                </c:pt>
                <c:pt idx="164">
                  <c:v>39678</c:v>
                </c:pt>
                <c:pt idx="165">
                  <c:v>39679</c:v>
                </c:pt>
                <c:pt idx="166">
                  <c:v>39680</c:v>
                </c:pt>
                <c:pt idx="167">
                  <c:v>39681</c:v>
                </c:pt>
                <c:pt idx="168">
                  <c:v>39682</c:v>
                </c:pt>
                <c:pt idx="169">
                  <c:v>39685</c:v>
                </c:pt>
                <c:pt idx="170">
                  <c:v>39686</c:v>
                </c:pt>
                <c:pt idx="171">
                  <c:v>39687</c:v>
                </c:pt>
                <c:pt idx="172">
                  <c:v>39688</c:v>
                </c:pt>
                <c:pt idx="173">
                  <c:v>39689</c:v>
                </c:pt>
                <c:pt idx="174">
                  <c:v>39692</c:v>
                </c:pt>
                <c:pt idx="175">
                  <c:v>39693</c:v>
                </c:pt>
                <c:pt idx="176">
                  <c:v>39694</c:v>
                </c:pt>
                <c:pt idx="177">
                  <c:v>39695</c:v>
                </c:pt>
                <c:pt idx="178">
                  <c:v>39696</c:v>
                </c:pt>
                <c:pt idx="179">
                  <c:v>39699</c:v>
                </c:pt>
                <c:pt idx="180">
                  <c:v>39700</c:v>
                </c:pt>
                <c:pt idx="181">
                  <c:v>39701</c:v>
                </c:pt>
                <c:pt idx="182">
                  <c:v>39702</c:v>
                </c:pt>
                <c:pt idx="183">
                  <c:v>39703</c:v>
                </c:pt>
                <c:pt idx="184">
                  <c:v>39706</c:v>
                </c:pt>
                <c:pt idx="185">
                  <c:v>39707</c:v>
                </c:pt>
                <c:pt idx="186">
                  <c:v>39708</c:v>
                </c:pt>
                <c:pt idx="187">
                  <c:v>39709</c:v>
                </c:pt>
                <c:pt idx="188">
                  <c:v>39710</c:v>
                </c:pt>
                <c:pt idx="189">
                  <c:v>39713</c:v>
                </c:pt>
                <c:pt idx="190">
                  <c:v>39714</c:v>
                </c:pt>
                <c:pt idx="191">
                  <c:v>39715</c:v>
                </c:pt>
                <c:pt idx="192">
                  <c:v>39716</c:v>
                </c:pt>
                <c:pt idx="193">
                  <c:v>39717</c:v>
                </c:pt>
                <c:pt idx="194">
                  <c:v>39720</c:v>
                </c:pt>
                <c:pt idx="195">
                  <c:v>39721</c:v>
                </c:pt>
                <c:pt idx="196">
                  <c:v>39722</c:v>
                </c:pt>
                <c:pt idx="197">
                  <c:v>39723</c:v>
                </c:pt>
                <c:pt idx="198">
                  <c:v>39724</c:v>
                </c:pt>
                <c:pt idx="199">
                  <c:v>39727</c:v>
                </c:pt>
                <c:pt idx="200">
                  <c:v>39728</c:v>
                </c:pt>
                <c:pt idx="201">
                  <c:v>39729</c:v>
                </c:pt>
                <c:pt idx="202">
                  <c:v>39730</c:v>
                </c:pt>
                <c:pt idx="203">
                  <c:v>39731</c:v>
                </c:pt>
                <c:pt idx="204">
                  <c:v>39734</c:v>
                </c:pt>
                <c:pt idx="205">
                  <c:v>39735</c:v>
                </c:pt>
                <c:pt idx="206">
                  <c:v>39736</c:v>
                </c:pt>
                <c:pt idx="207">
                  <c:v>39737</c:v>
                </c:pt>
                <c:pt idx="208">
                  <c:v>39738</c:v>
                </c:pt>
                <c:pt idx="209">
                  <c:v>39741</c:v>
                </c:pt>
                <c:pt idx="210">
                  <c:v>39742</c:v>
                </c:pt>
                <c:pt idx="211">
                  <c:v>39743</c:v>
                </c:pt>
                <c:pt idx="212">
                  <c:v>39744</c:v>
                </c:pt>
                <c:pt idx="213">
                  <c:v>39745</c:v>
                </c:pt>
                <c:pt idx="214">
                  <c:v>39748</c:v>
                </c:pt>
                <c:pt idx="215">
                  <c:v>39749</c:v>
                </c:pt>
                <c:pt idx="216">
                  <c:v>39750</c:v>
                </c:pt>
                <c:pt idx="217">
                  <c:v>39751</c:v>
                </c:pt>
                <c:pt idx="218">
                  <c:v>39752</c:v>
                </c:pt>
                <c:pt idx="219">
                  <c:v>39755</c:v>
                </c:pt>
                <c:pt idx="220">
                  <c:v>39756</c:v>
                </c:pt>
                <c:pt idx="221">
                  <c:v>39757</c:v>
                </c:pt>
                <c:pt idx="222">
                  <c:v>39758</c:v>
                </c:pt>
                <c:pt idx="223">
                  <c:v>39759</c:v>
                </c:pt>
                <c:pt idx="224">
                  <c:v>39762</c:v>
                </c:pt>
                <c:pt idx="225">
                  <c:v>39763</c:v>
                </c:pt>
                <c:pt idx="226">
                  <c:v>39764</c:v>
                </c:pt>
                <c:pt idx="227">
                  <c:v>39765</c:v>
                </c:pt>
                <c:pt idx="228">
                  <c:v>39766</c:v>
                </c:pt>
                <c:pt idx="229">
                  <c:v>39769</c:v>
                </c:pt>
                <c:pt idx="230">
                  <c:v>39770</c:v>
                </c:pt>
                <c:pt idx="231">
                  <c:v>39771</c:v>
                </c:pt>
                <c:pt idx="232">
                  <c:v>39772</c:v>
                </c:pt>
                <c:pt idx="233">
                  <c:v>39773</c:v>
                </c:pt>
                <c:pt idx="234">
                  <c:v>39776</c:v>
                </c:pt>
                <c:pt idx="235">
                  <c:v>39777</c:v>
                </c:pt>
                <c:pt idx="236">
                  <c:v>39778</c:v>
                </c:pt>
                <c:pt idx="237">
                  <c:v>39779</c:v>
                </c:pt>
                <c:pt idx="238">
                  <c:v>39780</c:v>
                </c:pt>
                <c:pt idx="239">
                  <c:v>39783</c:v>
                </c:pt>
                <c:pt idx="240">
                  <c:v>39784</c:v>
                </c:pt>
                <c:pt idx="241">
                  <c:v>39785</c:v>
                </c:pt>
                <c:pt idx="242">
                  <c:v>39786</c:v>
                </c:pt>
                <c:pt idx="243">
                  <c:v>39787</c:v>
                </c:pt>
                <c:pt idx="244">
                  <c:v>39790</c:v>
                </c:pt>
                <c:pt idx="245">
                  <c:v>39791</c:v>
                </c:pt>
                <c:pt idx="246">
                  <c:v>39792</c:v>
                </c:pt>
                <c:pt idx="247">
                  <c:v>39793</c:v>
                </c:pt>
                <c:pt idx="248">
                  <c:v>39794</c:v>
                </c:pt>
                <c:pt idx="249">
                  <c:v>39797</c:v>
                </c:pt>
                <c:pt idx="250">
                  <c:v>39798</c:v>
                </c:pt>
                <c:pt idx="251">
                  <c:v>39799</c:v>
                </c:pt>
                <c:pt idx="252">
                  <c:v>39800</c:v>
                </c:pt>
                <c:pt idx="253">
                  <c:v>39801</c:v>
                </c:pt>
                <c:pt idx="254">
                  <c:v>39804</c:v>
                </c:pt>
                <c:pt idx="255">
                  <c:v>39805</c:v>
                </c:pt>
                <c:pt idx="256">
                  <c:v>39806</c:v>
                </c:pt>
                <c:pt idx="257">
                  <c:v>39807</c:v>
                </c:pt>
                <c:pt idx="258">
                  <c:v>39808</c:v>
                </c:pt>
                <c:pt idx="259">
                  <c:v>39811</c:v>
                </c:pt>
                <c:pt idx="260">
                  <c:v>39812</c:v>
                </c:pt>
                <c:pt idx="261">
                  <c:v>39813</c:v>
                </c:pt>
                <c:pt idx="262">
                  <c:v>39814</c:v>
                </c:pt>
                <c:pt idx="263">
                  <c:v>39815</c:v>
                </c:pt>
                <c:pt idx="264">
                  <c:v>39818</c:v>
                </c:pt>
                <c:pt idx="265">
                  <c:v>39819</c:v>
                </c:pt>
                <c:pt idx="266">
                  <c:v>39820</c:v>
                </c:pt>
                <c:pt idx="267">
                  <c:v>39821</c:v>
                </c:pt>
                <c:pt idx="268">
                  <c:v>39822</c:v>
                </c:pt>
                <c:pt idx="269">
                  <c:v>39825</c:v>
                </c:pt>
                <c:pt idx="270">
                  <c:v>39826</c:v>
                </c:pt>
                <c:pt idx="271">
                  <c:v>39827</c:v>
                </c:pt>
                <c:pt idx="272">
                  <c:v>39828</c:v>
                </c:pt>
                <c:pt idx="273">
                  <c:v>39829</c:v>
                </c:pt>
                <c:pt idx="274">
                  <c:v>39832</c:v>
                </c:pt>
                <c:pt idx="275">
                  <c:v>39833</c:v>
                </c:pt>
                <c:pt idx="276">
                  <c:v>39834</c:v>
                </c:pt>
                <c:pt idx="277">
                  <c:v>39835</c:v>
                </c:pt>
                <c:pt idx="278">
                  <c:v>39836</c:v>
                </c:pt>
                <c:pt idx="279">
                  <c:v>39839</c:v>
                </c:pt>
                <c:pt idx="280">
                  <c:v>39840</c:v>
                </c:pt>
                <c:pt idx="281">
                  <c:v>39841</c:v>
                </c:pt>
                <c:pt idx="282">
                  <c:v>39842</c:v>
                </c:pt>
                <c:pt idx="283">
                  <c:v>39843</c:v>
                </c:pt>
                <c:pt idx="284">
                  <c:v>39846</c:v>
                </c:pt>
                <c:pt idx="285">
                  <c:v>39847</c:v>
                </c:pt>
                <c:pt idx="286">
                  <c:v>39848</c:v>
                </c:pt>
                <c:pt idx="287">
                  <c:v>39849</c:v>
                </c:pt>
                <c:pt idx="288">
                  <c:v>39850</c:v>
                </c:pt>
                <c:pt idx="289">
                  <c:v>39853</c:v>
                </c:pt>
                <c:pt idx="290">
                  <c:v>39854</c:v>
                </c:pt>
                <c:pt idx="291">
                  <c:v>39855</c:v>
                </c:pt>
                <c:pt idx="292">
                  <c:v>39856</c:v>
                </c:pt>
                <c:pt idx="293">
                  <c:v>39857</c:v>
                </c:pt>
                <c:pt idx="294">
                  <c:v>39860</c:v>
                </c:pt>
                <c:pt idx="295">
                  <c:v>39861</c:v>
                </c:pt>
                <c:pt idx="296">
                  <c:v>39862</c:v>
                </c:pt>
                <c:pt idx="297">
                  <c:v>39863</c:v>
                </c:pt>
                <c:pt idx="298">
                  <c:v>39864</c:v>
                </c:pt>
                <c:pt idx="299">
                  <c:v>39867</c:v>
                </c:pt>
                <c:pt idx="300">
                  <c:v>39868</c:v>
                </c:pt>
                <c:pt idx="301">
                  <c:v>39869</c:v>
                </c:pt>
                <c:pt idx="302">
                  <c:v>39870</c:v>
                </c:pt>
                <c:pt idx="303">
                  <c:v>39871</c:v>
                </c:pt>
                <c:pt idx="304">
                  <c:v>39874</c:v>
                </c:pt>
                <c:pt idx="305">
                  <c:v>39875</c:v>
                </c:pt>
                <c:pt idx="306">
                  <c:v>39876</c:v>
                </c:pt>
                <c:pt idx="307">
                  <c:v>39877</c:v>
                </c:pt>
                <c:pt idx="308">
                  <c:v>39878</c:v>
                </c:pt>
                <c:pt idx="309">
                  <c:v>39881</c:v>
                </c:pt>
                <c:pt idx="310">
                  <c:v>39882</c:v>
                </c:pt>
                <c:pt idx="311">
                  <c:v>39883</c:v>
                </c:pt>
                <c:pt idx="312">
                  <c:v>39884</c:v>
                </c:pt>
                <c:pt idx="313">
                  <c:v>39885</c:v>
                </c:pt>
                <c:pt idx="314">
                  <c:v>39888</c:v>
                </c:pt>
                <c:pt idx="315">
                  <c:v>39889</c:v>
                </c:pt>
                <c:pt idx="316">
                  <c:v>39890</c:v>
                </c:pt>
                <c:pt idx="317">
                  <c:v>39891</c:v>
                </c:pt>
                <c:pt idx="318">
                  <c:v>39892</c:v>
                </c:pt>
                <c:pt idx="319">
                  <c:v>39895</c:v>
                </c:pt>
                <c:pt idx="320">
                  <c:v>39896</c:v>
                </c:pt>
                <c:pt idx="321">
                  <c:v>39897</c:v>
                </c:pt>
                <c:pt idx="322">
                  <c:v>39898</c:v>
                </c:pt>
                <c:pt idx="323">
                  <c:v>39899</c:v>
                </c:pt>
                <c:pt idx="324">
                  <c:v>39902</c:v>
                </c:pt>
                <c:pt idx="325">
                  <c:v>39903</c:v>
                </c:pt>
                <c:pt idx="326">
                  <c:v>39904</c:v>
                </c:pt>
                <c:pt idx="327">
                  <c:v>39905</c:v>
                </c:pt>
                <c:pt idx="328">
                  <c:v>39906</c:v>
                </c:pt>
                <c:pt idx="329">
                  <c:v>39909</c:v>
                </c:pt>
                <c:pt idx="330">
                  <c:v>39910</c:v>
                </c:pt>
                <c:pt idx="331">
                  <c:v>39911</c:v>
                </c:pt>
                <c:pt idx="332">
                  <c:v>39912</c:v>
                </c:pt>
                <c:pt idx="333">
                  <c:v>39913</c:v>
                </c:pt>
                <c:pt idx="334">
                  <c:v>39916</c:v>
                </c:pt>
                <c:pt idx="335">
                  <c:v>39917</c:v>
                </c:pt>
                <c:pt idx="336">
                  <c:v>39918</c:v>
                </c:pt>
                <c:pt idx="337">
                  <c:v>39919</c:v>
                </c:pt>
                <c:pt idx="338">
                  <c:v>39920</c:v>
                </c:pt>
                <c:pt idx="339">
                  <c:v>39923</c:v>
                </c:pt>
                <c:pt idx="340">
                  <c:v>39924</c:v>
                </c:pt>
                <c:pt idx="341">
                  <c:v>39925</c:v>
                </c:pt>
                <c:pt idx="342">
                  <c:v>39926</c:v>
                </c:pt>
                <c:pt idx="343">
                  <c:v>39927</c:v>
                </c:pt>
                <c:pt idx="344">
                  <c:v>39930</c:v>
                </c:pt>
                <c:pt idx="345">
                  <c:v>39931</c:v>
                </c:pt>
                <c:pt idx="346">
                  <c:v>39932</c:v>
                </c:pt>
                <c:pt idx="347">
                  <c:v>39933</c:v>
                </c:pt>
                <c:pt idx="348">
                  <c:v>39934</c:v>
                </c:pt>
                <c:pt idx="349">
                  <c:v>39937</c:v>
                </c:pt>
                <c:pt idx="350">
                  <c:v>39938</c:v>
                </c:pt>
                <c:pt idx="351">
                  <c:v>39939</c:v>
                </c:pt>
                <c:pt idx="352">
                  <c:v>39940</c:v>
                </c:pt>
                <c:pt idx="353">
                  <c:v>39941</c:v>
                </c:pt>
                <c:pt idx="354">
                  <c:v>39944</c:v>
                </c:pt>
                <c:pt idx="355">
                  <c:v>39945</c:v>
                </c:pt>
                <c:pt idx="356">
                  <c:v>39946</c:v>
                </c:pt>
                <c:pt idx="357">
                  <c:v>39947</c:v>
                </c:pt>
                <c:pt idx="358">
                  <c:v>39948</c:v>
                </c:pt>
                <c:pt idx="359">
                  <c:v>39951</c:v>
                </c:pt>
                <c:pt idx="360">
                  <c:v>39952</c:v>
                </c:pt>
                <c:pt idx="361">
                  <c:v>39953</c:v>
                </c:pt>
                <c:pt idx="362">
                  <c:v>39954</c:v>
                </c:pt>
                <c:pt idx="363">
                  <c:v>39955</c:v>
                </c:pt>
                <c:pt idx="364">
                  <c:v>39958</c:v>
                </c:pt>
                <c:pt idx="365">
                  <c:v>39959</c:v>
                </c:pt>
                <c:pt idx="366">
                  <c:v>39960</c:v>
                </c:pt>
                <c:pt idx="367">
                  <c:v>39961</c:v>
                </c:pt>
                <c:pt idx="368">
                  <c:v>39962</c:v>
                </c:pt>
                <c:pt idx="369">
                  <c:v>39965</c:v>
                </c:pt>
                <c:pt idx="370">
                  <c:v>39966</c:v>
                </c:pt>
                <c:pt idx="371">
                  <c:v>39967</c:v>
                </c:pt>
                <c:pt idx="372">
                  <c:v>39968</c:v>
                </c:pt>
                <c:pt idx="373">
                  <c:v>39969</c:v>
                </c:pt>
                <c:pt idx="374">
                  <c:v>39972</c:v>
                </c:pt>
                <c:pt idx="375">
                  <c:v>39973</c:v>
                </c:pt>
                <c:pt idx="376">
                  <c:v>39974</c:v>
                </c:pt>
                <c:pt idx="377">
                  <c:v>39975</c:v>
                </c:pt>
                <c:pt idx="378">
                  <c:v>39976</c:v>
                </c:pt>
                <c:pt idx="379">
                  <c:v>39979</c:v>
                </c:pt>
                <c:pt idx="380">
                  <c:v>39980</c:v>
                </c:pt>
                <c:pt idx="381">
                  <c:v>39981</c:v>
                </c:pt>
                <c:pt idx="382">
                  <c:v>39982</c:v>
                </c:pt>
                <c:pt idx="383">
                  <c:v>39983</c:v>
                </c:pt>
                <c:pt idx="384">
                  <c:v>39986</c:v>
                </c:pt>
                <c:pt idx="385">
                  <c:v>39987</c:v>
                </c:pt>
                <c:pt idx="386">
                  <c:v>39988</c:v>
                </c:pt>
                <c:pt idx="387">
                  <c:v>39989</c:v>
                </c:pt>
                <c:pt idx="388">
                  <c:v>39990</c:v>
                </c:pt>
                <c:pt idx="389">
                  <c:v>39993</c:v>
                </c:pt>
                <c:pt idx="390">
                  <c:v>39994</c:v>
                </c:pt>
                <c:pt idx="391">
                  <c:v>39995</c:v>
                </c:pt>
                <c:pt idx="392">
                  <c:v>39996</c:v>
                </c:pt>
                <c:pt idx="393">
                  <c:v>39997</c:v>
                </c:pt>
                <c:pt idx="394">
                  <c:v>40000</c:v>
                </c:pt>
                <c:pt idx="395">
                  <c:v>40001</c:v>
                </c:pt>
                <c:pt idx="396">
                  <c:v>40002</c:v>
                </c:pt>
                <c:pt idx="397">
                  <c:v>40003</c:v>
                </c:pt>
                <c:pt idx="398">
                  <c:v>40004</c:v>
                </c:pt>
                <c:pt idx="399">
                  <c:v>40007</c:v>
                </c:pt>
                <c:pt idx="400">
                  <c:v>40008</c:v>
                </c:pt>
                <c:pt idx="401">
                  <c:v>40009</c:v>
                </c:pt>
                <c:pt idx="402">
                  <c:v>40010</c:v>
                </c:pt>
                <c:pt idx="403">
                  <c:v>40011</c:v>
                </c:pt>
                <c:pt idx="404">
                  <c:v>40014</c:v>
                </c:pt>
                <c:pt idx="405">
                  <c:v>40015</c:v>
                </c:pt>
                <c:pt idx="406">
                  <c:v>40016</c:v>
                </c:pt>
                <c:pt idx="407">
                  <c:v>40017</c:v>
                </c:pt>
                <c:pt idx="408">
                  <c:v>40018</c:v>
                </c:pt>
                <c:pt idx="409">
                  <c:v>40021</c:v>
                </c:pt>
                <c:pt idx="410">
                  <c:v>40022</c:v>
                </c:pt>
                <c:pt idx="411">
                  <c:v>40023</c:v>
                </c:pt>
                <c:pt idx="412">
                  <c:v>40024</c:v>
                </c:pt>
                <c:pt idx="413">
                  <c:v>40025</c:v>
                </c:pt>
                <c:pt idx="414">
                  <c:v>40028</c:v>
                </c:pt>
                <c:pt idx="415">
                  <c:v>40029</c:v>
                </c:pt>
                <c:pt idx="416">
                  <c:v>40030</c:v>
                </c:pt>
                <c:pt idx="417">
                  <c:v>40031</c:v>
                </c:pt>
                <c:pt idx="418">
                  <c:v>40032</c:v>
                </c:pt>
                <c:pt idx="419">
                  <c:v>40035</c:v>
                </c:pt>
                <c:pt idx="420">
                  <c:v>40036</c:v>
                </c:pt>
                <c:pt idx="421">
                  <c:v>40037</c:v>
                </c:pt>
                <c:pt idx="422">
                  <c:v>40038</c:v>
                </c:pt>
                <c:pt idx="423">
                  <c:v>40039</c:v>
                </c:pt>
                <c:pt idx="424">
                  <c:v>40042</c:v>
                </c:pt>
                <c:pt idx="425">
                  <c:v>40043</c:v>
                </c:pt>
                <c:pt idx="426">
                  <c:v>40044</c:v>
                </c:pt>
                <c:pt idx="427">
                  <c:v>40045</c:v>
                </c:pt>
                <c:pt idx="428">
                  <c:v>40046</c:v>
                </c:pt>
                <c:pt idx="429">
                  <c:v>40049</c:v>
                </c:pt>
                <c:pt idx="430">
                  <c:v>40050</c:v>
                </c:pt>
                <c:pt idx="431">
                  <c:v>40051</c:v>
                </c:pt>
                <c:pt idx="432">
                  <c:v>40052</c:v>
                </c:pt>
                <c:pt idx="433">
                  <c:v>40053</c:v>
                </c:pt>
                <c:pt idx="434">
                  <c:v>40056</c:v>
                </c:pt>
                <c:pt idx="435">
                  <c:v>40057</c:v>
                </c:pt>
                <c:pt idx="436">
                  <c:v>40058</c:v>
                </c:pt>
                <c:pt idx="437">
                  <c:v>40059</c:v>
                </c:pt>
                <c:pt idx="438">
                  <c:v>40060</c:v>
                </c:pt>
                <c:pt idx="439">
                  <c:v>40063</c:v>
                </c:pt>
                <c:pt idx="440">
                  <c:v>40064</c:v>
                </c:pt>
                <c:pt idx="441">
                  <c:v>40065</c:v>
                </c:pt>
                <c:pt idx="442">
                  <c:v>40066</c:v>
                </c:pt>
                <c:pt idx="443">
                  <c:v>40067</c:v>
                </c:pt>
                <c:pt idx="444">
                  <c:v>40070</c:v>
                </c:pt>
                <c:pt idx="445">
                  <c:v>40071</c:v>
                </c:pt>
                <c:pt idx="446">
                  <c:v>40072</c:v>
                </c:pt>
                <c:pt idx="447">
                  <c:v>40073</c:v>
                </c:pt>
                <c:pt idx="448">
                  <c:v>40074</c:v>
                </c:pt>
                <c:pt idx="449">
                  <c:v>40077</c:v>
                </c:pt>
                <c:pt idx="450">
                  <c:v>40078</c:v>
                </c:pt>
                <c:pt idx="451">
                  <c:v>40079</c:v>
                </c:pt>
                <c:pt idx="452">
                  <c:v>40080</c:v>
                </c:pt>
                <c:pt idx="453">
                  <c:v>40081</c:v>
                </c:pt>
                <c:pt idx="454">
                  <c:v>40084</c:v>
                </c:pt>
                <c:pt idx="455">
                  <c:v>40085</c:v>
                </c:pt>
                <c:pt idx="456">
                  <c:v>40086</c:v>
                </c:pt>
                <c:pt idx="457">
                  <c:v>40087</c:v>
                </c:pt>
                <c:pt idx="458">
                  <c:v>40088</c:v>
                </c:pt>
                <c:pt idx="459">
                  <c:v>40091</c:v>
                </c:pt>
                <c:pt idx="460">
                  <c:v>40092</c:v>
                </c:pt>
                <c:pt idx="461">
                  <c:v>40093</c:v>
                </c:pt>
                <c:pt idx="462">
                  <c:v>40094</c:v>
                </c:pt>
                <c:pt idx="463">
                  <c:v>40095</c:v>
                </c:pt>
                <c:pt idx="464">
                  <c:v>40098</c:v>
                </c:pt>
                <c:pt idx="465">
                  <c:v>40099</c:v>
                </c:pt>
                <c:pt idx="466">
                  <c:v>40100</c:v>
                </c:pt>
                <c:pt idx="467">
                  <c:v>40101</c:v>
                </c:pt>
                <c:pt idx="468">
                  <c:v>40102</c:v>
                </c:pt>
                <c:pt idx="469">
                  <c:v>40105</c:v>
                </c:pt>
                <c:pt idx="470">
                  <c:v>40106</c:v>
                </c:pt>
                <c:pt idx="471">
                  <c:v>40107</c:v>
                </c:pt>
                <c:pt idx="472">
                  <c:v>40108</c:v>
                </c:pt>
                <c:pt idx="473">
                  <c:v>40109</c:v>
                </c:pt>
                <c:pt idx="474">
                  <c:v>40112</c:v>
                </c:pt>
                <c:pt idx="475">
                  <c:v>40113</c:v>
                </c:pt>
                <c:pt idx="476">
                  <c:v>40114</c:v>
                </c:pt>
                <c:pt idx="477">
                  <c:v>40115</c:v>
                </c:pt>
                <c:pt idx="478">
                  <c:v>40116</c:v>
                </c:pt>
                <c:pt idx="479">
                  <c:v>40119</c:v>
                </c:pt>
                <c:pt idx="480">
                  <c:v>40120</c:v>
                </c:pt>
                <c:pt idx="481">
                  <c:v>40121</c:v>
                </c:pt>
                <c:pt idx="482">
                  <c:v>40122</c:v>
                </c:pt>
                <c:pt idx="483">
                  <c:v>40123</c:v>
                </c:pt>
                <c:pt idx="484">
                  <c:v>40126</c:v>
                </c:pt>
                <c:pt idx="485">
                  <c:v>40127</c:v>
                </c:pt>
                <c:pt idx="486">
                  <c:v>40128</c:v>
                </c:pt>
                <c:pt idx="487">
                  <c:v>40129</c:v>
                </c:pt>
                <c:pt idx="488">
                  <c:v>40130</c:v>
                </c:pt>
                <c:pt idx="489">
                  <c:v>40133</c:v>
                </c:pt>
                <c:pt idx="490">
                  <c:v>40134</c:v>
                </c:pt>
                <c:pt idx="491">
                  <c:v>40135</c:v>
                </c:pt>
                <c:pt idx="492">
                  <c:v>40136</c:v>
                </c:pt>
                <c:pt idx="493">
                  <c:v>40137</c:v>
                </c:pt>
                <c:pt idx="494">
                  <c:v>40140</c:v>
                </c:pt>
                <c:pt idx="495">
                  <c:v>40141</c:v>
                </c:pt>
                <c:pt idx="496">
                  <c:v>40142</c:v>
                </c:pt>
                <c:pt idx="497">
                  <c:v>40143</c:v>
                </c:pt>
                <c:pt idx="498">
                  <c:v>40144</c:v>
                </c:pt>
                <c:pt idx="499">
                  <c:v>40147</c:v>
                </c:pt>
                <c:pt idx="500">
                  <c:v>40148</c:v>
                </c:pt>
                <c:pt idx="501">
                  <c:v>40149</c:v>
                </c:pt>
                <c:pt idx="502">
                  <c:v>40150</c:v>
                </c:pt>
                <c:pt idx="503">
                  <c:v>40151</c:v>
                </c:pt>
                <c:pt idx="504">
                  <c:v>40154</c:v>
                </c:pt>
                <c:pt idx="505">
                  <c:v>40155</c:v>
                </c:pt>
                <c:pt idx="506">
                  <c:v>40156</c:v>
                </c:pt>
                <c:pt idx="507">
                  <c:v>40157</c:v>
                </c:pt>
                <c:pt idx="508">
                  <c:v>40158</c:v>
                </c:pt>
                <c:pt idx="509">
                  <c:v>40161</c:v>
                </c:pt>
                <c:pt idx="510">
                  <c:v>40162</c:v>
                </c:pt>
                <c:pt idx="511">
                  <c:v>40163</c:v>
                </c:pt>
                <c:pt idx="512">
                  <c:v>40164</c:v>
                </c:pt>
                <c:pt idx="513">
                  <c:v>40165</c:v>
                </c:pt>
                <c:pt idx="514">
                  <c:v>40168</c:v>
                </c:pt>
                <c:pt idx="515">
                  <c:v>40169</c:v>
                </c:pt>
                <c:pt idx="516">
                  <c:v>40170</c:v>
                </c:pt>
                <c:pt idx="517">
                  <c:v>40171</c:v>
                </c:pt>
                <c:pt idx="518">
                  <c:v>40172</c:v>
                </c:pt>
                <c:pt idx="519">
                  <c:v>40175</c:v>
                </c:pt>
                <c:pt idx="520">
                  <c:v>40176</c:v>
                </c:pt>
                <c:pt idx="521">
                  <c:v>40177</c:v>
                </c:pt>
                <c:pt idx="522">
                  <c:v>40178</c:v>
                </c:pt>
                <c:pt idx="523">
                  <c:v>40179</c:v>
                </c:pt>
                <c:pt idx="524">
                  <c:v>40182</c:v>
                </c:pt>
                <c:pt idx="525">
                  <c:v>40183</c:v>
                </c:pt>
                <c:pt idx="526">
                  <c:v>40184</c:v>
                </c:pt>
                <c:pt idx="527">
                  <c:v>40185</c:v>
                </c:pt>
                <c:pt idx="528">
                  <c:v>40186</c:v>
                </c:pt>
                <c:pt idx="529">
                  <c:v>40189</c:v>
                </c:pt>
                <c:pt idx="530">
                  <c:v>40190</c:v>
                </c:pt>
                <c:pt idx="531">
                  <c:v>40191</c:v>
                </c:pt>
                <c:pt idx="532">
                  <c:v>40192</c:v>
                </c:pt>
                <c:pt idx="533">
                  <c:v>40193</c:v>
                </c:pt>
                <c:pt idx="534">
                  <c:v>40196</c:v>
                </c:pt>
                <c:pt idx="535">
                  <c:v>40197</c:v>
                </c:pt>
                <c:pt idx="536">
                  <c:v>40198</c:v>
                </c:pt>
                <c:pt idx="537">
                  <c:v>40199</c:v>
                </c:pt>
                <c:pt idx="538">
                  <c:v>40200</c:v>
                </c:pt>
                <c:pt idx="539">
                  <c:v>40203</c:v>
                </c:pt>
                <c:pt idx="540">
                  <c:v>40204</c:v>
                </c:pt>
                <c:pt idx="541">
                  <c:v>40205</c:v>
                </c:pt>
                <c:pt idx="542">
                  <c:v>40206</c:v>
                </c:pt>
                <c:pt idx="543">
                  <c:v>40207</c:v>
                </c:pt>
                <c:pt idx="544">
                  <c:v>40210</c:v>
                </c:pt>
                <c:pt idx="545">
                  <c:v>40211</c:v>
                </c:pt>
                <c:pt idx="546">
                  <c:v>40212</c:v>
                </c:pt>
                <c:pt idx="547">
                  <c:v>40213</c:v>
                </c:pt>
                <c:pt idx="548">
                  <c:v>40214</c:v>
                </c:pt>
                <c:pt idx="549">
                  <c:v>40217</c:v>
                </c:pt>
                <c:pt idx="550">
                  <c:v>40218</c:v>
                </c:pt>
                <c:pt idx="551">
                  <c:v>40219</c:v>
                </c:pt>
                <c:pt idx="552">
                  <c:v>40220</c:v>
                </c:pt>
                <c:pt idx="553">
                  <c:v>40221</c:v>
                </c:pt>
                <c:pt idx="554">
                  <c:v>40224</c:v>
                </c:pt>
                <c:pt idx="555">
                  <c:v>40225</c:v>
                </c:pt>
                <c:pt idx="556">
                  <c:v>40226</c:v>
                </c:pt>
                <c:pt idx="557">
                  <c:v>40227</c:v>
                </c:pt>
                <c:pt idx="558">
                  <c:v>40228</c:v>
                </c:pt>
                <c:pt idx="559">
                  <c:v>40231</c:v>
                </c:pt>
                <c:pt idx="560">
                  <c:v>40232</c:v>
                </c:pt>
                <c:pt idx="561">
                  <c:v>40233</c:v>
                </c:pt>
                <c:pt idx="562">
                  <c:v>40234</c:v>
                </c:pt>
                <c:pt idx="563">
                  <c:v>40235</c:v>
                </c:pt>
                <c:pt idx="564">
                  <c:v>40238</c:v>
                </c:pt>
                <c:pt idx="565">
                  <c:v>40239</c:v>
                </c:pt>
                <c:pt idx="566">
                  <c:v>40240</c:v>
                </c:pt>
                <c:pt idx="567">
                  <c:v>40241</c:v>
                </c:pt>
                <c:pt idx="568">
                  <c:v>40242</c:v>
                </c:pt>
                <c:pt idx="569">
                  <c:v>40245</c:v>
                </c:pt>
                <c:pt idx="570">
                  <c:v>40246</c:v>
                </c:pt>
                <c:pt idx="571">
                  <c:v>40247</c:v>
                </c:pt>
                <c:pt idx="572">
                  <c:v>40248</c:v>
                </c:pt>
                <c:pt idx="573">
                  <c:v>40249</c:v>
                </c:pt>
                <c:pt idx="574">
                  <c:v>40252</c:v>
                </c:pt>
                <c:pt idx="575">
                  <c:v>40253</c:v>
                </c:pt>
                <c:pt idx="576">
                  <c:v>40254</c:v>
                </c:pt>
                <c:pt idx="577">
                  <c:v>40255</c:v>
                </c:pt>
                <c:pt idx="578">
                  <c:v>40256</c:v>
                </c:pt>
                <c:pt idx="579">
                  <c:v>40259</c:v>
                </c:pt>
                <c:pt idx="580">
                  <c:v>40260</c:v>
                </c:pt>
                <c:pt idx="581">
                  <c:v>40261</c:v>
                </c:pt>
                <c:pt idx="582">
                  <c:v>40262</c:v>
                </c:pt>
                <c:pt idx="583">
                  <c:v>40263</c:v>
                </c:pt>
                <c:pt idx="584">
                  <c:v>40266</c:v>
                </c:pt>
                <c:pt idx="585">
                  <c:v>40267</c:v>
                </c:pt>
                <c:pt idx="586">
                  <c:v>40268</c:v>
                </c:pt>
                <c:pt idx="587">
                  <c:v>40269</c:v>
                </c:pt>
                <c:pt idx="588">
                  <c:v>40270</c:v>
                </c:pt>
                <c:pt idx="589">
                  <c:v>40273</c:v>
                </c:pt>
                <c:pt idx="590">
                  <c:v>40274</c:v>
                </c:pt>
                <c:pt idx="591">
                  <c:v>40275</c:v>
                </c:pt>
                <c:pt idx="592">
                  <c:v>40276</c:v>
                </c:pt>
                <c:pt idx="593">
                  <c:v>40277</c:v>
                </c:pt>
                <c:pt idx="594">
                  <c:v>40280</c:v>
                </c:pt>
                <c:pt idx="595">
                  <c:v>40281</c:v>
                </c:pt>
                <c:pt idx="596">
                  <c:v>40282</c:v>
                </c:pt>
                <c:pt idx="597">
                  <c:v>40283</c:v>
                </c:pt>
                <c:pt idx="598">
                  <c:v>40284</c:v>
                </c:pt>
                <c:pt idx="599">
                  <c:v>40287</c:v>
                </c:pt>
                <c:pt idx="600">
                  <c:v>40288</c:v>
                </c:pt>
                <c:pt idx="601">
                  <c:v>40289</c:v>
                </c:pt>
                <c:pt idx="602">
                  <c:v>40290</c:v>
                </c:pt>
                <c:pt idx="603">
                  <c:v>40291</c:v>
                </c:pt>
                <c:pt idx="604">
                  <c:v>40294</c:v>
                </c:pt>
                <c:pt idx="605">
                  <c:v>40295</c:v>
                </c:pt>
                <c:pt idx="606">
                  <c:v>40296</c:v>
                </c:pt>
                <c:pt idx="607">
                  <c:v>40297</c:v>
                </c:pt>
                <c:pt idx="608">
                  <c:v>40298</c:v>
                </c:pt>
                <c:pt idx="609">
                  <c:v>40301</c:v>
                </c:pt>
                <c:pt idx="610">
                  <c:v>40302</c:v>
                </c:pt>
                <c:pt idx="611">
                  <c:v>40303</c:v>
                </c:pt>
                <c:pt idx="612">
                  <c:v>40304</c:v>
                </c:pt>
                <c:pt idx="613">
                  <c:v>40305</c:v>
                </c:pt>
                <c:pt idx="614">
                  <c:v>40308</c:v>
                </c:pt>
                <c:pt idx="615">
                  <c:v>40309</c:v>
                </c:pt>
                <c:pt idx="616">
                  <c:v>40310</c:v>
                </c:pt>
                <c:pt idx="617">
                  <c:v>40311</c:v>
                </c:pt>
                <c:pt idx="618">
                  <c:v>40312</c:v>
                </c:pt>
                <c:pt idx="619">
                  <c:v>40315</c:v>
                </c:pt>
                <c:pt idx="620">
                  <c:v>40316</c:v>
                </c:pt>
                <c:pt idx="621">
                  <c:v>40317</c:v>
                </c:pt>
                <c:pt idx="622">
                  <c:v>40318</c:v>
                </c:pt>
                <c:pt idx="623">
                  <c:v>40319</c:v>
                </c:pt>
                <c:pt idx="624">
                  <c:v>40322</c:v>
                </c:pt>
                <c:pt idx="625">
                  <c:v>40323</c:v>
                </c:pt>
                <c:pt idx="626">
                  <c:v>40324</c:v>
                </c:pt>
                <c:pt idx="627">
                  <c:v>40325</c:v>
                </c:pt>
                <c:pt idx="628">
                  <c:v>40326</c:v>
                </c:pt>
                <c:pt idx="629">
                  <c:v>40329</c:v>
                </c:pt>
                <c:pt idx="630">
                  <c:v>40330</c:v>
                </c:pt>
                <c:pt idx="631">
                  <c:v>40331</c:v>
                </c:pt>
                <c:pt idx="632">
                  <c:v>40332</c:v>
                </c:pt>
                <c:pt idx="633">
                  <c:v>40333</c:v>
                </c:pt>
                <c:pt idx="634">
                  <c:v>40336</c:v>
                </c:pt>
                <c:pt idx="635">
                  <c:v>40337</c:v>
                </c:pt>
                <c:pt idx="636">
                  <c:v>40338</c:v>
                </c:pt>
                <c:pt idx="637">
                  <c:v>40339</c:v>
                </c:pt>
                <c:pt idx="638">
                  <c:v>40340</c:v>
                </c:pt>
                <c:pt idx="639">
                  <c:v>40343</c:v>
                </c:pt>
                <c:pt idx="640">
                  <c:v>40344</c:v>
                </c:pt>
                <c:pt idx="641">
                  <c:v>40345</c:v>
                </c:pt>
                <c:pt idx="642">
                  <c:v>40346</c:v>
                </c:pt>
                <c:pt idx="643">
                  <c:v>40347</c:v>
                </c:pt>
                <c:pt idx="644">
                  <c:v>40350</c:v>
                </c:pt>
                <c:pt idx="645">
                  <c:v>40351</c:v>
                </c:pt>
                <c:pt idx="646">
                  <c:v>40352</c:v>
                </c:pt>
                <c:pt idx="647">
                  <c:v>40353</c:v>
                </c:pt>
                <c:pt idx="648">
                  <c:v>40354</c:v>
                </c:pt>
                <c:pt idx="649">
                  <c:v>40357</c:v>
                </c:pt>
                <c:pt idx="650">
                  <c:v>40358</c:v>
                </c:pt>
                <c:pt idx="651">
                  <c:v>40359</c:v>
                </c:pt>
                <c:pt idx="652">
                  <c:v>40360</c:v>
                </c:pt>
                <c:pt idx="653">
                  <c:v>40361</c:v>
                </c:pt>
                <c:pt idx="654">
                  <c:v>40364</c:v>
                </c:pt>
                <c:pt idx="655">
                  <c:v>40365</c:v>
                </c:pt>
                <c:pt idx="656">
                  <c:v>40366</c:v>
                </c:pt>
                <c:pt idx="657">
                  <c:v>40367</c:v>
                </c:pt>
                <c:pt idx="658">
                  <c:v>40368</c:v>
                </c:pt>
                <c:pt idx="659">
                  <c:v>40371</c:v>
                </c:pt>
                <c:pt idx="660">
                  <c:v>40372</c:v>
                </c:pt>
                <c:pt idx="661">
                  <c:v>40373</c:v>
                </c:pt>
                <c:pt idx="662">
                  <c:v>40374</c:v>
                </c:pt>
                <c:pt idx="663">
                  <c:v>40375</c:v>
                </c:pt>
                <c:pt idx="664">
                  <c:v>40378</c:v>
                </c:pt>
                <c:pt idx="665">
                  <c:v>40379</c:v>
                </c:pt>
                <c:pt idx="666">
                  <c:v>40380</c:v>
                </c:pt>
                <c:pt idx="667">
                  <c:v>40381</c:v>
                </c:pt>
                <c:pt idx="668">
                  <c:v>40382</c:v>
                </c:pt>
                <c:pt idx="669">
                  <c:v>40385</c:v>
                </c:pt>
                <c:pt idx="670">
                  <c:v>40386</c:v>
                </c:pt>
                <c:pt idx="671">
                  <c:v>40387</c:v>
                </c:pt>
                <c:pt idx="672">
                  <c:v>40388</c:v>
                </c:pt>
                <c:pt idx="673">
                  <c:v>40389</c:v>
                </c:pt>
                <c:pt idx="674">
                  <c:v>40392</c:v>
                </c:pt>
                <c:pt idx="675">
                  <c:v>40393</c:v>
                </c:pt>
                <c:pt idx="676">
                  <c:v>40394</c:v>
                </c:pt>
                <c:pt idx="677">
                  <c:v>40395</c:v>
                </c:pt>
                <c:pt idx="678">
                  <c:v>40396</c:v>
                </c:pt>
                <c:pt idx="679">
                  <c:v>40399</c:v>
                </c:pt>
                <c:pt idx="680">
                  <c:v>40400</c:v>
                </c:pt>
                <c:pt idx="681">
                  <c:v>40401</c:v>
                </c:pt>
                <c:pt idx="682">
                  <c:v>40402</c:v>
                </c:pt>
                <c:pt idx="683">
                  <c:v>40403</c:v>
                </c:pt>
                <c:pt idx="684">
                  <c:v>40406</c:v>
                </c:pt>
                <c:pt idx="685">
                  <c:v>40407</c:v>
                </c:pt>
                <c:pt idx="686">
                  <c:v>40408</c:v>
                </c:pt>
                <c:pt idx="687">
                  <c:v>40409</c:v>
                </c:pt>
                <c:pt idx="688">
                  <c:v>40410</c:v>
                </c:pt>
                <c:pt idx="689">
                  <c:v>40413</c:v>
                </c:pt>
                <c:pt idx="690">
                  <c:v>40414</c:v>
                </c:pt>
                <c:pt idx="691">
                  <c:v>40415</c:v>
                </c:pt>
                <c:pt idx="692">
                  <c:v>40416</c:v>
                </c:pt>
                <c:pt idx="693">
                  <c:v>40417</c:v>
                </c:pt>
                <c:pt idx="694">
                  <c:v>40420</c:v>
                </c:pt>
                <c:pt idx="695">
                  <c:v>40421</c:v>
                </c:pt>
                <c:pt idx="696">
                  <c:v>40422</c:v>
                </c:pt>
                <c:pt idx="697">
                  <c:v>40423</c:v>
                </c:pt>
                <c:pt idx="698">
                  <c:v>40424</c:v>
                </c:pt>
                <c:pt idx="699">
                  <c:v>40427</c:v>
                </c:pt>
                <c:pt idx="700">
                  <c:v>40428</c:v>
                </c:pt>
                <c:pt idx="701">
                  <c:v>40429</c:v>
                </c:pt>
                <c:pt idx="702">
                  <c:v>40430</c:v>
                </c:pt>
                <c:pt idx="703">
                  <c:v>40431</c:v>
                </c:pt>
                <c:pt idx="704">
                  <c:v>40434</c:v>
                </c:pt>
                <c:pt idx="705">
                  <c:v>40435</c:v>
                </c:pt>
                <c:pt idx="706">
                  <c:v>40436</c:v>
                </c:pt>
                <c:pt idx="707">
                  <c:v>40437</c:v>
                </c:pt>
                <c:pt idx="708">
                  <c:v>40438</c:v>
                </c:pt>
                <c:pt idx="709">
                  <c:v>40441</c:v>
                </c:pt>
                <c:pt idx="710">
                  <c:v>40442</c:v>
                </c:pt>
                <c:pt idx="711">
                  <c:v>40443</c:v>
                </c:pt>
                <c:pt idx="712">
                  <c:v>40444</c:v>
                </c:pt>
                <c:pt idx="713">
                  <c:v>40445</c:v>
                </c:pt>
                <c:pt idx="714">
                  <c:v>40448</c:v>
                </c:pt>
                <c:pt idx="715">
                  <c:v>40449</c:v>
                </c:pt>
                <c:pt idx="716">
                  <c:v>40450</c:v>
                </c:pt>
                <c:pt idx="717">
                  <c:v>40451</c:v>
                </c:pt>
                <c:pt idx="718">
                  <c:v>40452</c:v>
                </c:pt>
                <c:pt idx="719">
                  <c:v>40455</c:v>
                </c:pt>
                <c:pt idx="720">
                  <c:v>40456</c:v>
                </c:pt>
                <c:pt idx="721">
                  <c:v>40457</c:v>
                </c:pt>
                <c:pt idx="722">
                  <c:v>40458</c:v>
                </c:pt>
                <c:pt idx="723">
                  <c:v>40459</c:v>
                </c:pt>
                <c:pt idx="724">
                  <c:v>40462</c:v>
                </c:pt>
                <c:pt idx="725">
                  <c:v>40463</c:v>
                </c:pt>
                <c:pt idx="726">
                  <c:v>40464</c:v>
                </c:pt>
                <c:pt idx="727">
                  <c:v>40465</c:v>
                </c:pt>
                <c:pt idx="728">
                  <c:v>40466</c:v>
                </c:pt>
                <c:pt idx="729">
                  <c:v>40469</c:v>
                </c:pt>
                <c:pt idx="730">
                  <c:v>40470</c:v>
                </c:pt>
                <c:pt idx="731">
                  <c:v>40471</c:v>
                </c:pt>
                <c:pt idx="732">
                  <c:v>40472</c:v>
                </c:pt>
                <c:pt idx="733">
                  <c:v>40473</c:v>
                </c:pt>
                <c:pt idx="734">
                  <c:v>40476</c:v>
                </c:pt>
                <c:pt idx="735">
                  <c:v>40477</c:v>
                </c:pt>
                <c:pt idx="736">
                  <c:v>40478</c:v>
                </c:pt>
                <c:pt idx="737">
                  <c:v>40479</c:v>
                </c:pt>
                <c:pt idx="738">
                  <c:v>40480</c:v>
                </c:pt>
                <c:pt idx="739">
                  <c:v>40483</c:v>
                </c:pt>
                <c:pt idx="740">
                  <c:v>40484</c:v>
                </c:pt>
                <c:pt idx="741">
                  <c:v>40485</c:v>
                </c:pt>
                <c:pt idx="742">
                  <c:v>40486</c:v>
                </c:pt>
                <c:pt idx="743">
                  <c:v>40487</c:v>
                </c:pt>
                <c:pt idx="744">
                  <c:v>40490</c:v>
                </c:pt>
                <c:pt idx="745">
                  <c:v>40491</c:v>
                </c:pt>
                <c:pt idx="746">
                  <c:v>40492</c:v>
                </c:pt>
                <c:pt idx="747">
                  <c:v>40493</c:v>
                </c:pt>
                <c:pt idx="748">
                  <c:v>40494</c:v>
                </c:pt>
                <c:pt idx="749">
                  <c:v>40497</c:v>
                </c:pt>
                <c:pt idx="750">
                  <c:v>40498</c:v>
                </c:pt>
                <c:pt idx="751">
                  <c:v>40499</c:v>
                </c:pt>
                <c:pt idx="752">
                  <c:v>40500</c:v>
                </c:pt>
                <c:pt idx="753">
                  <c:v>40501</c:v>
                </c:pt>
                <c:pt idx="754">
                  <c:v>40504</c:v>
                </c:pt>
                <c:pt idx="755">
                  <c:v>40505</c:v>
                </c:pt>
                <c:pt idx="756">
                  <c:v>40506</c:v>
                </c:pt>
                <c:pt idx="757">
                  <c:v>40507</c:v>
                </c:pt>
                <c:pt idx="758">
                  <c:v>40508</c:v>
                </c:pt>
                <c:pt idx="759">
                  <c:v>40511</c:v>
                </c:pt>
                <c:pt idx="760">
                  <c:v>40512</c:v>
                </c:pt>
                <c:pt idx="761">
                  <c:v>40513</c:v>
                </c:pt>
                <c:pt idx="762">
                  <c:v>40514</c:v>
                </c:pt>
                <c:pt idx="763">
                  <c:v>40515</c:v>
                </c:pt>
                <c:pt idx="764">
                  <c:v>40518</c:v>
                </c:pt>
                <c:pt idx="765">
                  <c:v>40519</c:v>
                </c:pt>
                <c:pt idx="766">
                  <c:v>40520</c:v>
                </c:pt>
                <c:pt idx="767">
                  <c:v>40521</c:v>
                </c:pt>
                <c:pt idx="768">
                  <c:v>40522</c:v>
                </c:pt>
                <c:pt idx="769">
                  <c:v>40525</c:v>
                </c:pt>
                <c:pt idx="770">
                  <c:v>40526</c:v>
                </c:pt>
                <c:pt idx="771">
                  <c:v>40527</c:v>
                </c:pt>
                <c:pt idx="772">
                  <c:v>40528</c:v>
                </c:pt>
                <c:pt idx="773">
                  <c:v>40529</c:v>
                </c:pt>
                <c:pt idx="774">
                  <c:v>40532</c:v>
                </c:pt>
                <c:pt idx="775">
                  <c:v>40533</c:v>
                </c:pt>
                <c:pt idx="776">
                  <c:v>40534</c:v>
                </c:pt>
                <c:pt idx="777">
                  <c:v>40535</c:v>
                </c:pt>
                <c:pt idx="778">
                  <c:v>40536</c:v>
                </c:pt>
                <c:pt idx="779">
                  <c:v>40539</c:v>
                </c:pt>
                <c:pt idx="780">
                  <c:v>40540</c:v>
                </c:pt>
                <c:pt idx="781">
                  <c:v>40541</c:v>
                </c:pt>
                <c:pt idx="782">
                  <c:v>40542</c:v>
                </c:pt>
                <c:pt idx="783">
                  <c:v>40543</c:v>
                </c:pt>
                <c:pt idx="784">
                  <c:v>40546</c:v>
                </c:pt>
                <c:pt idx="785">
                  <c:v>40547</c:v>
                </c:pt>
                <c:pt idx="786">
                  <c:v>40548</c:v>
                </c:pt>
                <c:pt idx="787">
                  <c:v>40549</c:v>
                </c:pt>
                <c:pt idx="788">
                  <c:v>40550</c:v>
                </c:pt>
                <c:pt idx="789">
                  <c:v>40553</c:v>
                </c:pt>
                <c:pt idx="790">
                  <c:v>40554</c:v>
                </c:pt>
                <c:pt idx="791">
                  <c:v>40555</c:v>
                </c:pt>
                <c:pt idx="792">
                  <c:v>40556</c:v>
                </c:pt>
                <c:pt idx="793">
                  <c:v>40557</c:v>
                </c:pt>
                <c:pt idx="794">
                  <c:v>40560</c:v>
                </c:pt>
                <c:pt idx="795">
                  <c:v>40561</c:v>
                </c:pt>
                <c:pt idx="796">
                  <c:v>40562</c:v>
                </c:pt>
                <c:pt idx="797">
                  <c:v>40563</c:v>
                </c:pt>
                <c:pt idx="798">
                  <c:v>40564</c:v>
                </c:pt>
                <c:pt idx="799">
                  <c:v>40567</c:v>
                </c:pt>
                <c:pt idx="800">
                  <c:v>40568</c:v>
                </c:pt>
                <c:pt idx="801">
                  <c:v>40569</c:v>
                </c:pt>
                <c:pt idx="802">
                  <c:v>40570</c:v>
                </c:pt>
                <c:pt idx="803">
                  <c:v>40571</c:v>
                </c:pt>
                <c:pt idx="804">
                  <c:v>40574</c:v>
                </c:pt>
                <c:pt idx="805">
                  <c:v>40575</c:v>
                </c:pt>
                <c:pt idx="806">
                  <c:v>40576</c:v>
                </c:pt>
                <c:pt idx="807">
                  <c:v>40577</c:v>
                </c:pt>
                <c:pt idx="808">
                  <c:v>40578</c:v>
                </c:pt>
                <c:pt idx="809">
                  <c:v>40581</c:v>
                </c:pt>
                <c:pt idx="810">
                  <c:v>40582</c:v>
                </c:pt>
                <c:pt idx="811">
                  <c:v>40583</c:v>
                </c:pt>
                <c:pt idx="812">
                  <c:v>40584</c:v>
                </c:pt>
                <c:pt idx="813">
                  <c:v>40585</c:v>
                </c:pt>
                <c:pt idx="814">
                  <c:v>40588</c:v>
                </c:pt>
                <c:pt idx="815">
                  <c:v>40589</c:v>
                </c:pt>
                <c:pt idx="816">
                  <c:v>40590</c:v>
                </c:pt>
                <c:pt idx="817">
                  <c:v>40591</c:v>
                </c:pt>
                <c:pt idx="818">
                  <c:v>40592</c:v>
                </c:pt>
                <c:pt idx="819">
                  <c:v>40595</c:v>
                </c:pt>
                <c:pt idx="820">
                  <c:v>40596</c:v>
                </c:pt>
                <c:pt idx="821">
                  <c:v>40597</c:v>
                </c:pt>
                <c:pt idx="822">
                  <c:v>40598</c:v>
                </c:pt>
                <c:pt idx="823">
                  <c:v>40599</c:v>
                </c:pt>
                <c:pt idx="824">
                  <c:v>40602</c:v>
                </c:pt>
                <c:pt idx="825">
                  <c:v>40603</c:v>
                </c:pt>
                <c:pt idx="826">
                  <c:v>40604</c:v>
                </c:pt>
                <c:pt idx="827">
                  <c:v>40605</c:v>
                </c:pt>
                <c:pt idx="828">
                  <c:v>40606</c:v>
                </c:pt>
                <c:pt idx="829">
                  <c:v>40609</c:v>
                </c:pt>
                <c:pt idx="830">
                  <c:v>40610</c:v>
                </c:pt>
                <c:pt idx="831">
                  <c:v>40611</c:v>
                </c:pt>
                <c:pt idx="832">
                  <c:v>40612</c:v>
                </c:pt>
                <c:pt idx="833">
                  <c:v>40613</c:v>
                </c:pt>
                <c:pt idx="834">
                  <c:v>40616</c:v>
                </c:pt>
                <c:pt idx="835">
                  <c:v>40617</c:v>
                </c:pt>
                <c:pt idx="836">
                  <c:v>40618</c:v>
                </c:pt>
                <c:pt idx="837">
                  <c:v>40619</c:v>
                </c:pt>
                <c:pt idx="838">
                  <c:v>40620</c:v>
                </c:pt>
                <c:pt idx="839">
                  <c:v>40623</c:v>
                </c:pt>
                <c:pt idx="840">
                  <c:v>40624</c:v>
                </c:pt>
                <c:pt idx="841">
                  <c:v>40625</c:v>
                </c:pt>
                <c:pt idx="842">
                  <c:v>40626</c:v>
                </c:pt>
                <c:pt idx="843">
                  <c:v>40627</c:v>
                </c:pt>
                <c:pt idx="844">
                  <c:v>40630</c:v>
                </c:pt>
                <c:pt idx="845">
                  <c:v>40631</c:v>
                </c:pt>
                <c:pt idx="846">
                  <c:v>40632</c:v>
                </c:pt>
                <c:pt idx="847">
                  <c:v>40633</c:v>
                </c:pt>
                <c:pt idx="848">
                  <c:v>40634</c:v>
                </c:pt>
                <c:pt idx="849">
                  <c:v>40637</c:v>
                </c:pt>
                <c:pt idx="850">
                  <c:v>40638</c:v>
                </c:pt>
                <c:pt idx="851">
                  <c:v>40639</c:v>
                </c:pt>
                <c:pt idx="852">
                  <c:v>40640</c:v>
                </c:pt>
                <c:pt idx="853">
                  <c:v>40641</c:v>
                </c:pt>
                <c:pt idx="854">
                  <c:v>40644</c:v>
                </c:pt>
                <c:pt idx="855">
                  <c:v>40645</c:v>
                </c:pt>
                <c:pt idx="856">
                  <c:v>40646</c:v>
                </c:pt>
                <c:pt idx="857">
                  <c:v>40647</c:v>
                </c:pt>
                <c:pt idx="858">
                  <c:v>40648</c:v>
                </c:pt>
                <c:pt idx="859">
                  <c:v>40651</c:v>
                </c:pt>
                <c:pt idx="860">
                  <c:v>40652</c:v>
                </c:pt>
                <c:pt idx="861">
                  <c:v>40653</c:v>
                </c:pt>
                <c:pt idx="862">
                  <c:v>40654</c:v>
                </c:pt>
                <c:pt idx="863">
                  <c:v>40655</c:v>
                </c:pt>
                <c:pt idx="864">
                  <c:v>40658</c:v>
                </c:pt>
                <c:pt idx="865">
                  <c:v>40659</c:v>
                </c:pt>
                <c:pt idx="866">
                  <c:v>40660</c:v>
                </c:pt>
                <c:pt idx="867">
                  <c:v>40661</c:v>
                </c:pt>
                <c:pt idx="868">
                  <c:v>40662</c:v>
                </c:pt>
                <c:pt idx="869">
                  <c:v>40665</c:v>
                </c:pt>
                <c:pt idx="870">
                  <c:v>40666</c:v>
                </c:pt>
                <c:pt idx="871">
                  <c:v>40667</c:v>
                </c:pt>
                <c:pt idx="872">
                  <c:v>40668</c:v>
                </c:pt>
                <c:pt idx="873">
                  <c:v>40669</c:v>
                </c:pt>
                <c:pt idx="874">
                  <c:v>40672</c:v>
                </c:pt>
                <c:pt idx="875">
                  <c:v>40673</c:v>
                </c:pt>
                <c:pt idx="876">
                  <c:v>40674</c:v>
                </c:pt>
                <c:pt idx="877">
                  <c:v>40675</c:v>
                </c:pt>
                <c:pt idx="878">
                  <c:v>40676</c:v>
                </c:pt>
                <c:pt idx="879">
                  <c:v>40679</c:v>
                </c:pt>
                <c:pt idx="880">
                  <c:v>40680</c:v>
                </c:pt>
                <c:pt idx="881">
                  <c:v>40681</c:v>
                </c:pt>
                <c:pt idx="882">
                  <c:v>40682</c:v>
                </c:pt>
                <c:pt idx="883">
                  <c:v>40683</c:v>
                </c:pt>
                <c:pt idx="884">
                  <c:v>40686</c:v>
                </c:pt>
                <c:pt idx="885">
                  <c:v>40687</c:v>
                </c:pt>
                <c:pt idx="886">
                  <c:v>40688</c:v>
                </c:pt>
                <c:pt idx="887">
                  <c:v>40689</c:v>
                </c:pt>
                <c:pt idx="888">
                  <c:v>40690</c:v>
                </c:pt>
                <c:pt idx="889">
                  <c:v>40693</c:v>
                </c:pt>
                <c:pt idx="890">
                  <c:v>40694</c:v>
                </c:pt>
                <c:pt idx="891">
                  <c:v>40695</c:v>
                </c:pt>
                <c:pt idx="892">
                  <c:v>40696</c:v>
                </c:pt>
                <c:pt idx="893">
                  <c:v>40697</c:v>
                </c:pt>
                <c:pt idx="894">
                  <c:v>40700</c:v>
                </c:pt>
                <c:pt idx="895">
                  <c:v>40701</c:v>
                </c:pt>
                <c:pt idx="896">
                  <c:v>40702</c:v>
                </c:pt>
                <c:pt idx="897">
                  <c:v>40703</c:v>
                </c:pt>
                <c:pt idx="898">
                  <c:v>40704</c:v>
                </c:pt>
                <c:pt idx="899">
                  <c:v>40707</c:v>
                </c:pt>
                <c:pt idx="900">
                  <c:v>40708</c:v>
                </c:pt>
                <c:pt idx="901">
                  <c:v>40709</c:v>
                </c:pt>
                <c:pt idx="902">
                  <c:v>40710</c:v>
                </c:pt>
                <c:pt idx="903">
                  <c:v>40711</c:v>
                </c:pt>
                <c:pt idx="904">
                  <c:v>40714</c:v>
                </c:pt>
                <c:pt idx="905">
                  <c:v>40715</c:v>
                </c:pt>
                <c:pt idx="906">
                  <c:v>40716</c:v>
                </c:pt>
                <c:pt idx="907">
                  <c:v>40717</c:v>
                </c:pt>
                <c:pt idx="908">
                  <c:v>40718</c:v>
                </c:pt>
                <c:pt idx="909">
                  <c:v>40721</c:v>
                </c:pt>
                <c:pt idx="910">
                  <c:v>40722</c:v>
                </c:pt>
                <c:pt idx="911">
                  <c:v>40723</c:v>
                </c:pt>
                <c:pt idx="912">
                  <c:v>40724</c:v>
                </c:pt>
                <c:pt idx="913">
                  <c:v>40725</c:v>
                </c:pt>
                <c:pt idx="914">
                  <c:v>40728</c:v>
                </c:pt>
                <c:pt idx="915">
                  <c:v>40729</c:v>
                </c:pt>
                <c:pt idx="916">
                  <c:v>40730</c:v>
                </c:pt>
                <c:pt idx="917">
                  <c:v>40731</c:v>
                </c:pt>
                <c:pt idx="918">
                  <c:v>40732</c:v>
                </c:pt>
                <c:pt idx="919">
                  <c:v>40735</c:v>
                </c:pt>
                <c:pt idx="920">
                  <c:v>40736</c:v>
                </c:pt>
                <c:pt idx="921">
                  <c:v>40737</c:v>
                </c:pt>
                <c:pt idx="922">
                  <c:v>40738</c:v>
                </c:pt>
                <c:pt idx="923">
                  <c:v>40739</c:v>
                </c:pt>
                <c:pt idx="924">
                  <c:v>40742</c:v>
                </c:pt>
                <c:pt idx="925">
                  <c:v>40743</c:v>
                </c:pt>
                <c:pt idx="926">
                  <c:v>40744</c:v>
                </c:pt>
                <c:pt idx="927">
                  <c:v>40745</c:v>
                </c:pt>
                <c:pt idx="928">
                  <c:v>40746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40756</c:v>
                </c:pt>
                <c:pt idx="935">
                  <c:v>40757</c:v>
                </c:pt>
                <c:pt idx="936">
                  <c:v>40758</c:v>
                </c:pt>
                <c:pt idx="937">
                  <c:v>40759</c:v>
                </c:pt>
                <c:pt idx="938">
                  <c:v>40760</c:v>
                </c:pt>
                <c:pt idx="939">
                  <c:v>40763</c:v>
                </c:pt>
                <c:pt idx="940">
                  <c:v>40764</c:v>
                </c:pt>
                <c:pt idx="941">
                  <c:v>40765</c:v>
                </c:pt>
                <c:pt idx="942">
                  <c:v>40766</c:v>
                </c:pt>
                <c:pt idx="943">
                  <c:v>40767</c:v>
                </c:pt>
                <c:pt idx="944">
                  <c:v>40770</c:v>
                </c:pt>
                <c:pt idx="945">
                  <c:v>40771</c:v>
                </c:pt>
                <c:pt idx="946">
                  <c:v>40772</c:v>
                </c:pt>
                <c:pt idx="947">
                  <c:v>40773</c:v>
                </c:pt>
                <c:pt idx="948">
                  <c:v>40774</c:v>
                </c:pt>
                <c:pt idx="949">
                  <c:v>40777</c:v>
                </c:pt>
                <c:pt idx="950">
                  <c:v>40778</c:v>
                </c:pt>
                <c:pt idx="951">
                  <c:v>40779</c:v>
                </c:pt>
                <c:pt idx="952">
                  <c:v>40780</c:v>
                </c:pt>
                <c:pt idx="953">
                  <c:v>40781</c:v>
                </c:pt>
                <c:pt idx="954">
                  <c:v>40784</c:v>
                </c:pt>
                <c:pt idx="955">
                  <c:v>40785</c:v>
                </c:pt>
                <c:pt idx="956">
                  <c:v>40786</c:v>
                </c:pt>
                <c:pt idx="957">
                  <c:v>40787</c:v>
                </c:pt>
                <c:pt idx="958">
                  <c:v>40788</c:v>
                </c:pt>
                <c:pt idx="959">
                  <c:v>40791</c:v>
                </c:pt>
                <c:pt idx="960">
                  <c:v>40792</c:v>
                </c:pt>
                <c:pt idx="961">
                  <c:v>40793</c:v>
                </c:pt>
                <c:pt idx="962">
                  <c:v>40794</c:v>
                </c:pt>
                <c:pt idx="963">
                  <c:v>40795</c:v>
                </c:pt>
                <c:pt idx="964">
                  <c:v>40798</c:v>
                </c:pt>
                <c:pt idx="965">
                  <c:v>40799</c:v>
                </c:pt>
                <c:pt idx="966">
                  <c:v>40800</c:v>
                </c:pt>
                <c:pt idx="967">
                  <c:v>40801</c:v>
                </c:pt>
                <c:pt idx="968">
                  <c:v>40802</c:v>
                </c:pt>
                <c:pt idx="969">
                  <c:v>40805</c:v>
                </c:pt>
                <c:pt idx="970">
                  <c:v>40806</c:v>
                </c:pt>
                <c:pt idx="971">
                  <c:v>40807</c:v>
                </c:pt>
                <c:pt idx="972">
                  <c:v>40808</c:v>
                </c:pt>
                <c:pt idx="973">
                  <c:v>40809</c:v>
                </c:pt>
                <c:pt idx="974">
                  <c:v>40812</c:v>
                </c:pt>
                <c:pt idx="975">
                  <c:v>40813</c:v>
                </c:pt>
                <c:pt idx="976">
                  <c:v>40814</c:v>
                </c:pt>
                <c:pt idx="977">
                  <c:v>40815</c:v>
                </c:pt>
                <c:pt idx="978">
                  <c:v>40816</c:v>
                </c:pt>
                <c:pt idx="979">
                  <c:v>40819</c:v>
                </c:pt>
                <c:pt idx="980">
                  <c:v>40820</c:v>
                </c:pt>
                <c:pt idx="981">
                  <c:v>40821</c:v>
                </c:pt>
                <c:pt idx="982">
                  <c:v>40822</c:v>
                </c:pt>
                <c:pt idx="983">
                  <c:v>40823</c:v>
                </c:pt>
                <c:pt idx="984">
                  <c:v>40826</c:v>
                </c:pt>
                <c:pt idx="985">
                  <c:v>40827</c:v>
                </c:pt>
                <c:pt idx="986">
                  <c:v>40828</c:v>
                </c:pt>
                <c:pt idx="987">
                  <c:v>40829</c:v>
                </c:pt>
                <c:pt idx="988">
                  <c:v>40830</c:v>
                </c:pt>
                <c:pt idx="989">
                  <c:v>40833</c:v>
                </c:pt>
                <c:pt idx="990">
                  <c:v>40834</c:v>
                </c:pt>
                <c:pt idx="991">
                  <c:v>40835</c:v>
                </c:pt>
                <c:pt idx="992">
                  <c:v>40836</c:v>
                </c:pt>
                <c:pt idx="993">
                  <c:v>40837</c:v>
                </c:pt>
                <c:pt idx="994">
                  <c:v>40840</c:v>
                </c:pt>
                <c:pt idx="995">
                  <c:v>40841</c:v>
                </c:pt>
                <c:pt idx="996">
                  <c:v>40842</c:v>
                </c:pt>
                <c:pt idx="997">
                  <c:v>40843</c:v>
                </c:pt>
                <c:pt idx="998">
                  <c:v>40844</c:v>
                </c:pt>
                <c:pt idx="999">
                  <c:v>40847</c:v>
                </c:pt>
                <c:pt idx="1000">
                  <c:v>40848</c:v>
                </c:pt>
                <c:pt idx="1001">
                  <c:v>40849</c:v>
                </c:pt>
                <c:pt idx="1002">
                  <c:v>40850</c:v>
                </c:pt>
                <c:pt idx="1003">
                  <c:v>40851</c:v>
                </c:pt>
                <c:pt idx="1004">
                  <c:v>40854</c:v>
                </c:pt>
                <c:pt idx="1005">
                  <c:v>40855</c:v>
                </c:pt>
                <c:pt idx="1006">
                  <c:v>40856</c:v>
                </c:pt>
                <c:pt idx="1007">
                  <c:v>40857</c:v>
                </c:pt>
                <c:pt idx="1008">
                  <c:v>40858</c:v>
                </c:pt>
                <c:pt idx="1009">
                  <c:v>40861</c:v>
                </c:pt>
                <c:pt idx="1010">
                  <c:v>40862</c:v>
                </c:pt>
                <c:pt idx="1011">
                  <c:v>40863</c:v>
                </c:pt>
                <c:pt idx="1012">
                  <c:v>40864</c:v>
                </c:pt>
                <c:pt idx="1013">
                  <c:v>40865</c:v>
                </c:pt>
                <c:pt idx="1014">
                  <c:v>40868</c:v>
                </c:pt>
                <c:pt idx="1015">
                  <c:v>40869</c:v>
                </c:pt>
                <c:pt idx="1016">
                  <c:v>40870</c:v>
                </c:pt>
                <c:pt idx="1017">
                  <c:v>40871</c:v>
                </c:pt>
                <c:pt idx="1018">
                  <c:v>40872</c:v>
                </c:pt>
                <c:pt idx="1019">
                  <c:v>40875</c:v>
                </c:pt>
                <c:pt idx="1020">
                  <c:v>40876</c:v>
                </c:pt>
                <c:pt idx="1021">
                  <c:v>40877</c:v>
                </c:pt>
                <c:pt idx="1022">
                  <c:v>40878</c:v>
                </c:pt>
                <c:pt idx="1023">
                  <c:v>40879</c:v>
                </c:pt>
                <c:pt idx="1024">
                  <c:v>40882</c:v>
                </c:pt>
                <c:pt idx="1025">
                  <c:v>40883</c:v>
                </c:pt>
                <c:pt idx="1026">
                  <c:v>40884</c:v>
                </c:pt>
                <c:pt idx="1027">
                  <c:v>40885</c:v>
                </c:pt>
                <c:pt idx="1028">
                  <c:v>40886</c:v>
                </c:pt>
                <c:pt idx="1029">
                  <c:v>40889</c:v>
                </c:pt>
                <c:pt idx="1030">
                  <c:v>40890</c:v>
                </c:pt>
                <c:pt idx="1031">
                  <c:v>40891</c:v>
                </c:pt>
                <c:pt idx="1032">
                  <c:v>40892</c:v>
                </c:pt>
                <c:pt idx="1033">
                  <c:v>40893</c:v>
                </c:pt>
                <c:pt idx="1034">
                  <c:v>40896</c:v>
                </c:pt>
                <c:pt idx="1035">
                  <c:v>40897</c:v>
                </c:pt>
                <c:pt idx="1036">
                  <c:v>40898</c:v>
                </c:pt>
                <c:pt idx="1037">
                  <c:v>40899</c:v>
                </c:pt>
                <c:pt idx="1038">
                  <c:v>40900</c:v>
                </c:pt>
                <c:pt idx="1039">
                  <c:v>40903</c:v>
                </c:pt>
                <c:pt idx="1040">
                  <c:v>40904</c:v>
                </c:pt>
                <c:pt idx="1041">
                  <c:v>40905</c:v>
                </c:pt>
                <c:pt idx="1042">
                  <c:v>40906</c:v>
                </c:pt>
                <c:pt idx="1043">
                  <c:v>40907</c:v>
                </c:pt>
                <c:pt idx="1044">
                  <c:v>40910</c:v>
                </c:pt>
                <c:pt idx="1045">
                  <c:v>40911</c:v>
                </c:pt>
                <c:pt idx="1046">
                  <c:v>40912</c:v>
                </c:pt>
                <c:pt idx="1047">
                  <c:v>40913</c:v>
                </c:pt>
                <c:pt idx="1048">
                  <c:v>40914</c:v>
                </c:pt>
                <c:pt idx="1049">
                  <c:v>40917</c:v>
                </c:pt>
                <c:pt idx="1050">
                  <c:v>40918</c:v>
                </c:pt>
                <c:pt idx="1051">
                  <c:v>40919</c:v>
                </c:pt>
                <c:pt idx="1052">
                  <c:v>40920</c:v>
                </c:pt>
                <c:pt idx="1053">
                  <c:v>40921</c:v>
                </c:pt>
                <c:pt idx="1054">
                  <c:v>40924</c:v>
                </c:pt>
                <c:pt idx="1055">
                  <c:v>40925</c:v>
                </c:pt>
                <c:pt idx="1056">
                  <c:v>40926</c:v>
                </c:pt>
                <c:pt idx="1057">
                  <c:v>40927</c:v>
                </c:pt>
                <c:pt idx="1058">
                  <c:v>40928</c:v>
                </c:pt>
                <c:pt idx="1059">
                  <c:v>40931</c:v>
                </c:pt>
                <c:pt idx="1060">
                  <c:v>40932</c:v>
                </c:pt>
                <c:pt idx="1061">
                  <c:v>40933</c:v>
                </c:pt>
                <c:pt idx="1062">
                  <c:v>40934</c:v>
                </c:pt>
                <c:pt idx="1063">
                  <c:v>40935</c:v>
                </c:pt>
                <c:pt idx="1064">
                  <c:v>40938</c:v>
                </c:pt>
                <c:pt idx="1065">
                  <c:v>40939</c:v>
                </c:pt>
                <c:pt idx="1066">
                  <c:v>40940</c:v>
                </c:pt>
                <c:pt idx="1067">
                  <c:v>40941</c:v>
                </c:pt>
                <c:pt idx="1068">
                  <c:v>40942</c:v>
                </c:pt>
                <c:pt idx="1069">
                  <c:v>40945</c:v>
                </c:pt>
                <c:pt idx="1070">
                  <c:v>40946</c:v>
                </c:pt>
                <c:pt idx="1071">
                  <c:v>40947</c:v>
                </c:pt>
                <c:pt idx="1072">
                  <c:v>40948</c:v>
                </c:pt>
                <c:pt idx="1073">
                  <c:v>40949</c:v>
                </c:pt>
                <c:pt idx="1074">
                  <c:v>40952</c:v>
                </c:pt>
                <c:pt idx="1075">
                  <c:v>40953</c:v>
                </c:pt>
                <c:pt idx="1076">
                  <c:v>40954</c:v>
                </c:pt>
                <c:pt idx="1077">
                  <c:v>40955</c:v>
                </c:pt>
                <c:pt idx="1078">
                  <c:v>40956</c:v>
                </c:pt>
                <c:pt idx="1079">
                  <c:v>40959</c:v>
                </c:pt>
                <c:pt idx="1080">
                  <c:v>40960</c:v>
                </c:pt>
                <c:pt idx="1081">
                  <c:v>40961</c:v>
                </c:pt>
                <c:pt idx="1082">
                  <c:v>40962</c:v>
                </c:pt>
                <c:pt idx="1083">
                  <c:v>40963</c:v>
                </c:pt>
                <c:pt idx="1084">
                  <c:v>40966</c:v>
                </c:pt>
                <c:pt idx="1085">
                  <c:v>40967</c:v>
                </c:pt>
                <c:pt idx="1086">
                  <c:v>40968</c:v>
                </c:pt>
                <c:pt idx="1087">
                  <c:v>40969</c:v>
                </c:pt>
                <c:pt idx="1088">
                  <c:v>40970</c:v>
                </c:pt>
                <c:pt idx="1089">
                  <c:v>40973</c:v>
                </c:pt>
                <c:pt idx="1090">
                  <c:v>40974</c:v>
                </c:pt>
                <c:pt idx="1091">
                  <c:v>40975</c:v>
                </c:pt>
                <c:pt idx="1092">
                  <c:v>40976</c:v>
                </c:pt>
                <c:pt idx="1093">
                  <c:v>40977</c:v>
                </c:pt>
                <c:pt idx="1094">
                  <c:v>40980</c:v>
                </c:pt>
                <c:pt idx="1095">
                  <c:v>40981</c:v>
                </c:pt>
                <c:pt idx="1096">
                  <c:v>40982</c:v>
                </c:pt>
                <c:pt idx="1097">
                  <c:v>40983</c:v>
                </c:pt>
                <c:pt idx="1098">
                  <c:v>40984</c:v>
                </c:pt>
                <c:pt idx="1099">
                  <c:v>40987</c:v>
                </c:pt>
                <c:pt idx="1100">
                  <c:v>40988</c:v>
                </c:pt>
                <c:pt idx="1101">
                  <c:v>40989</c:v>
                </c:pt>
                <c:pt idx="1102">
                  <c:v>40990</c:v>
                </c:pt>
                <c:pt idx="1103">
                  <c:v>40991</c:v>
                </c:pt>
                <c:pt idx="1104">
                  <c:v>40994</c:v>
                </c:pt>
                <c:pt idx="1105">
                  <c:v>40995</c:v>
                </c:pt>
                <c:pt idx="1106">
                  <c:v>40996</c:v>
                </c:pt>
                <c:pt idx="1107">
                  <c:v>40997</c:v>
                </c:pt>
                <c:pt idx="1108">
                  <c:v>40998</c:v>
                </c:pt>
                <c:pt idx="1109">
                  <c:v>41001</c:v>
                </c:pt>
                <c:pt idx="1110">
                  <c:v>41002</c:v>
                </c:pt>
                <c:pt idx="1111">
                  <c:v>41003</c:v>
                </c:pt>
                <c:pt idx="1112">
                  <c:v>41004</c:v>
                </c:pt>
                <c:pt idx="1113">
                  <c:v>41005</c:v>
                </c:pt>
                <c:pt idx="1114">
                  <c:v>41008</c:v>
                </c:pt>
                <c:pt idx="1115">
                  <c:v>41009</c:v>
                </c:pt>
                <c:pt idx="1116">
                  <c:v>41010</c:v>
                </c:pt>
                <c:pt idx="1117">
                  <c:v>41011</c:v>
                </c:pt>
                <c:pt idx="1118">
                  <c:v>41012</c:v>
                </c:pt>
                <c:pt idx="1119">
                  <c:v>41015</c:v>
                </c:pt>
                <c:pt idx="1120">
                  <c:v>41016</c:v>
                </c:pt>
                <c:pt idx="1121">
                  <c:v>41017</c:v>
                </c:pt>
                <c:pt idx="1122">
                  <c:v>41018</c:v>
                </c:pt>
                <c:pt idx="1123">
                  <c:v>41019</c:v>
                </c:pt>
                <c:pt idx="1124">
                  <c:v>41022</c:v>
                </c:pt>
                <c:pt idx="1125">
                  <c:v>41023</c:v>
                </c:pt>
                <c:pt idx="1126">
                  <c:v>41024</c:v>
                </c:pt>
                <c:pt idx="1127">
                  <c:v>41025</c:v>
                </c:pt>
                <c:pt idx="1128">
                  <c:v>41026</c:v>
                </c:pt>
                <c:pt idx="1129">
                  <c:v>41029</c:v>
                </c:pt>
                <c:pt idx="1130">
                  <c:v>41030</c:v>
                </c:pt>
                <c:pt idx="1131">
                  <c:v>41031</c:v>
                </c:pt>
                <c:pt idx="1132">
                  <c:v>41032</c:v>
                </c:pt>
                <c:pt idx="1133">
                  <c:v>41033</c:v>
                </c:pt>
                <c:pt idx="1134">
                  <c:v>41036</c:v>
                </c:pt>
                <c:pt idx="1135">
                  <c:v>41037</c:v>
                </c:pt>
                <c:pt idx="1136">
                  <c:v>41038</c:v>
                </c:pt>
                <c:pt idx="1137">
                  <c:v>41039</c:v>
                </c:pt>
                <c:pt idx="1138">
                  <c:v>41040</c:v>
                </c:pt>
                <c:pt idx="1139">
                  <c:v>41043</c:v>
                </c:pt>
                <c:pt idx="1140">
                  <c:v>41044</c:v>
                </c:pt>
                <c:pt idx="1141">
                  <c:v>41045</c:v>
                </c:pt>
                <c:pt idx="1142">
                  <c:v>41046</c:v>
                </c:pt>
                <c:pt idx="1143">
                  <c:v>41047</c:v>
                </c:pt>
                <c:pt idx="1144">
                  <c:v>41050</c:v>
                </c:pt>
                <c:pt idx="1145">
                  <c:v>41051</c:v>
                </c:pt>
                <c:pt idx="1146">
                  <c:v>41052</c:v>
                </c:pt>
                <c:pt idx="1147">
                  <c:v>41053</c:v>
                </c:pt>
                <c:pt idx="1148">
                  <c:v>41054</c:v>
                </c:pt>
                <c:pt idx="1149">
                  <c:v>41057</c:v>
                </c:pt>
                <c:pt idx="1150">
                  <c:v>41058</c:v>
                </c:pt>
                <c:pt idx="1151">
                  <c:v>41059</c:v>
                </c:pt>
                <c:pt idx="1152">
                  <c:v>41060</c:v>
                </c:pt>
                <c:pt idx="1153">
                  <c:v>41061</c:v>
                </c:pt>
                <c:pt idx="1154">
                  <c:v>41064</c:v>
                </c:pt>
                <c:pt idx="1155">
                  <c:v>41065</c:v>
                </c:pt>
                <c:pt idx="1156">
                  <c:v>41066</c:v>
                </c:pt>
                <c:pt idx="1157">
                  <c:v>41067</c:v>
                </c:pt>
                <c:pt idx="1158">
                  <c:v>41068</c:v>
                </c:pt>
                <c:pt idx="1159">
                  <c:v>41071</c:v>
                </c:pt>
                <c:pt idx="1160">
                  <c:v>41072</c:v>
                </c:pt>
                <c:pt idx="1161">
                  <c:v>41073</c:v>
                </c:pt>
                <c:pt idx="1162">
                  <c:v>41074</c:v>
                </c:pt>
                <c:pt idx="1163">
                  <c:v>41075</c:v>
                </c:pt>
                <c:pt idx="1164">
                  <c:v>41078</c:v>
                </c:pt>
                <c:pt idx="1165">
                  <c:v>41079</c:v>
                </c:pt>
                <c:pt idx="1166">
                  <c:v>41080</c:v>
                </c:pt>
                <c:pt idx="1167">
                  <c:v>41081</c:v>
                </c:pt>
                <c:pt idx="1168">
                  <c:v>41082</c:v>
                </c:pt>
                <c:pt idx="1169">
                  <c:v>41085</c:v>
                </c:pt>
                <c:pt idx="1170">
                  <c:v>41086</c:v>
                </c:pt>
                <c:pt idx="1171">
                  <c:v>41087</c:v>
                </c:pt>
                <c:pt idx="1172">
                  <c:v>41088</c:v>
                </c:pt>
                <c:pt idx="1173">
                  <c:v>41089</c:v>
                </c:pt>
                <c:pt idx="1174">
                  <c:v>41092</c:v>
                </c:pt>
                <c:pt idx="1175">
                  <c:v>41093</c:v>
                </c:pt>
                <c:pt idx="1176">
                  <c:v>41094</c:v>
                </c:pt>
                <c:pt idx="1177">
                  <c:v>41095</c:v>
                </c:pt>
                <c:pt idx="1178">
                  <c:v>41096</c:v>
                </c:pt>
                <c:pt idx="1179">
                  <c:v>41099</c:v>
                </c:pt>
                <c:pt idx="1180">
                  <c:v>41100</c:v>
                </c:pt>
                <c:pt idx="1181">
                  <c:v>41101</c:v>
                </c:pt>
                <c:pt idx="1182">
                  <c:v>41102</c:v>
                </c:pt>
                <c:pt idx="1183">
                  <c:v>41103</c:v>
                </c:pt>
                <c:pt idx="1184">
                  <c:v>41106</c:v>
                </c:pt>
                <c:pt idx="1185">
                  <c:v>41107</c:v>
                </c:pt>
                <c:pt idx="1186">
                  <c:v>41108</c:v>
                </c:pt>
                <c:pt idx="1187">
                  <c:v>41109</c:v>
                </c:pt>
                <c:pt idx="1188">
                  <c:v>41110</c:v>
                </c:pt>
                <c:pt idx="1189">
                  <c:v>41113</c:v>
                </c:pt>
                <c:pt idx="1190">
                  <c:v>41114</c:v>
                </c:pt>
                <c:pt idx="1191">
                  <c:v>41115</c:v>
                </c:pt>
                <c:pt idx="1192">
                  <c:v>41116</c:v>
                </c:pt>
                <c:pt idx="1193">
                  <c:v>41117</c:v>
                </c:pt>
                <c:pt idx="1194">
                  <c:v>41120</c:v>
                </c:pt>
                <c:pt idx="1195">
                  <c:v>41121</c:v>
                </c:pt>
                <c:pt idx="1196">
                  <c:v>41122</c:v>
                </c:pt>
                <c:pt idx="1197">
                  <c:v>41123</c:v>
                </c:pt>
                <c:pt idx="1198">
                  <c:v>41124</c:v>
                </c:pt>
                <c:pt idx="1199">
                  <c:v>41127</c:v>
                </c:pt>
                <c:pt idx="1200">
                  <c:v>41128</c:v>
                </c:pt>
                <c:pt idx="1201">
                  <c:v>41129</c:v>
                </c:pt>
                <c:pt idx="1202">
                  <c:v>41130</c:v>
                </c:pt>
                <c:pt idx="1203">
                  <c:v>41131</c:v>
                </c:pt>
                <c:pt idx="1204">
                  <c:v>41134</c:v>
                </c:pt>
                <c:pt idx="1205">
                  <c:v>41135</c:v>
                </c:pt>
                <c:pt idx="1206">
                  <c:v>41136</c:v>
                </c:pt>
                <c:pt idx="1207">
                  <c:v>41137</c:v>
                </c:pt>
                <c:pt idx="1208">
                  <c:v>41138</c:v>
                </c:pt>
                <c:pt idx="1209">
                  <c:v>41141</c:v>
                </c:pt>
                <c:pt idx="1210">
                  <c:v>41142</c:v>
                </c:pt>
                <c:pt idx="1211">
                  <c:v>41143</c:v>
                </c:pt>
                <c:pt idx="1212">
                  <c:v>41144</c:v>
                </c:pt>
                <c:pt idx="1213">
                  <c:v>41145</c:v>
                </c:pt>
                <c:pt idx="1214">
                  <c:v>41148</c:v>
                </c:pt>
                <c:pt idx="1215">
                  <c:v>41149</c:v>
                </c:pt>
                <c:pt idx="1216">
                  <c:v>41150</c:v>
                </c:pt>
                <c:pt idx="1217">
                  <c:v>41151</c:v>
                </c:pt>
                <c:pt idx="1218">
                  <c:v>41152</c:v>
                </c:pt>
                <c:pt idx="1219">
                  <c:v>41155</c:v>
                </c:pt>
                <c:pt idx="1220">
                  <c:v>41156</c:v>
                </c:pt>
                <c:pt idx="1221">
                  <c:v>41157</c:v>
                </c:pt>
                <c:pt idx="1222">
                  <c:v>41158</c:v>
                </c:pt>
                <c:pt idx="1223">
                  <c:v>41159</c:v>
                </c:pt>
                <c:pt idx="1224">
                  <c:v>41162</c:v>
                </c:pt>
                <c:pt idx="1225">
                  <c:v>41163</c:v>
                </c:pt>
                <c:pt idx="1226">
                  <c:v>41164</c:v>
                </c:pt>
                <c:pt idx="1227">
                  <c:v>41165</c:v>
                </c:pt>
                <c:pt idx="1228">
                  <c:v>41166</c:v>
                </c:pt>
                <c:pt idx="1229">
                  <c:v>41169</c:v>
                </c:pt>
                <c:pt idx="1230">
                  <c:v>41170</c:v>
                </c:pt>
                <c:pt idx="1231">
                  <c:v>41171</c:v>
                </c:pt>
                <c:pt idx="1232">
                  <c:v>41172</c:v>
                </c:pt>
                <c:pt idx="1233">
                  <c:v>41173</c:v>
                </c:pt>
                <c:pt idx="1234">
                  <c:v>41176</c:v>
                </c:pt>
                <c:pt idx="1235">
                  <c:v>41177</c:v>
                </c:pt>
                <c:pt idx="1236">
                  <c:v>41178</c:v>
                </c:pt>
                <c:pt idx="1237">
                  <c:v>41179</c:v>
                </c:pt>
                <c:pt idx="1238">
                  <c:v>41180</c:v>
                </c:pt>
                <c:pt idx="1239">
                  <c:v>41183</c:v>
                </c:pt>
                <c:pt idx="1240">
                  <c:v>41184</c:v>
                </c:pt>
                <c:pt idx="1241">
                  <c:v>41185</c:v>
                </c:pt>
                <c:pt idx="1242">
                  <c:v>41186</c:v>
                </c:pt>
                <c:pt idx="1243">
                  <c:v>41187</c:v>
                </c:pt>
                <c:pt idx="1244">
                  <c:v>41190</c:v>
                </c:pt>
                <c:pt idx="1245">
                  <c:v>41191</c:v>
                </c:pt>
                <c:pt idx="1246">
                  <c:v>41192</c:v>
                </c:pt>
                <c:pt idx="1247">
                  <c:v>41193</c:v>
                </c:pt>
                <c:pt idx="1248">
                  <c:v>41194</c:v>
                </c:pt>
                <c:pt idx="1249">
                  <c:v>41197</c:v>
                </c:pt>
                <c:pt idx="1250">
                  <c:v>41198</c:v>
                </c:pt>
                <c:pt idx="1251">
                  <c:v>41199</c:v>
                </c:pt>
                <c:pt idx="1252">
                  <c:v>41200</c:v>
                </c:pt>
                <c:pt idx="1253">
                  <c:v>41201</c:v>
                </c:pt>
                <c:pt idx="1254">
                  <c:v>41204</c:v>
                </c:pt>
                <c:pt idx="1255">
                  <c:v>41205</c:v>
                </c:pt>
                <c:pt idx="1256">
                  <c:v>41206</c:v>
                </c:pt>
                <c:pt idx="1257">
                  <c:v>41207</c:v>
                </c:pt>
                <c:pt idx="1258">
                  <c:v>41208</c:v>
                </c:pt>
                <c:pt idx="1259">
                  <c:v>41211</c:v>
                </c:pt>
                <c:pt idx="1260">
                  <c:v>41212</c:v>
                </c:pt>
                <c:pt idx="1261">
                  <c:v>41213</c:v>
                </c:pt>
                <c:pt idx="1262">
                  <c:v>41214</c:v>
                </c:pt>
                <c:pt idx="1263">
                  <c:v>41215</c:v>
                </c:pt>
                <c:pt idx="1264">
                  <c:v>41218</c:v>
                </c:pt>
                <c:pt idx="1265">
                  <c:v>41219</c:v>
                </c:pt>
                <c:pt idx="1266">
                  <c:v>41220</c:v>
                </c:pt>
                <c:pt idx="1267">
                  <c:v>41221</c:v>
                </c:pt>
                <c:pt idx="1268">
                  <c:v>41222</c:v>
                </c:pt>
                <c:pt idx="1269">
                  <c:v>41225</c:v>
                </c:pt>
                <c:pt idx="1270">
                  <c:v>41226</c:v>
                </c:pt>
                <c:pt idx="1271">
                  <c:v>41227</c:v>
                </c:pt>
                <c:pt idx="1272">
                  <c:v>41228</c:v>
                </c:pt>
                <c:pt idx="1273">
                  <c:v>41229</c:v>
                </c:pt>
                <c:pt idx="1274">
                  <c:v>41232</c:v>
                </c:pt>
                <c:pt idx="1275">
                  <c:v>41233</c:v>
                </c:pt>
                <c:pt idx="1276">
                  <c:v>41234</c:v>
                </c:pt>
                <c:pt idx="1277">
                  <c:v>41235</c:v>
                </c:pt>
                <c:pt idx="1278">
                  <c:v>41236</c:v>
                </c:pt>
                <c:pt idx="1279">
                  <c:v>41239</c:v>
                </c:pt>
                <c:pt idx="1280">
                  <c:v>41240</c:v>
                </c:pt>
                <c:pt idx="1281">
                  <c:v>41241</c:v>
                </c:pt>
                <c:pt idx="1282">
                  <c:v>41242</c:v>
                </c:pt>
                <c:pt idx="1283">
                  <c:v>41243</c:v>
                </c:pt>
                <c:pt idx="1284">
                  <c:v>41246</c:v>
                </c:pt>
                <c:pt idx="1285">
                  <c:v>41247</c:v>
                </c:pt>
                <c:pt idx="1286">
                  <c:v>41248</c:v>
                </c:pt>
                <c:pt idx="1287">
                  <c:v>41249</c:v>
                </c:pt>
                <c:pt idx="1288">
                  <c:v>41250</c:v>
                </c:pt>
                <c:pt idx="1289">
                  <c:v>41253</c:v>
                </c:pt>
                <c:pt idx="1290">
                  <c:v>41254</c:v>
                </c:pt>
                <c:pt idx="1291">
                  <c:v>41255</c:v>
                </c:pt>
                <c:pt idx="1292">
                  <c:v>41256</c:v>
                </c:pt>
                <c:pt idx="1293">
                  <c:v>41257</c:v>
                </c:pt>
                <c:pt idx="1294">
                  <c:v>41260</c:v>
                </c:pt>
                <c:pt idx="1295">
                  <c:v>41261</c:v>
                </c:pt>
                <c:pt idx="1296">
                  <c:v>41262</c:v>
                </c:pt>
                <c:pt idx="1297">
                  <c:v>41263</c:v>
                </c:pt>
                <c:pt idx="1298">
                  <c:v>41264</c:v>
                </c:pt>
                <c:pt idx="1299">
                  <c:v>41267</c:v>
                </c:pt>
                <c:pt idx="1300">
                  <c:v>41268</c:v>
                </c:pt>
                <c:pt idx="1301">
                  <c:v>41269</c:v>
                </c:pt>
                <c:pt idx="1302">
                  <c:v>41270</c:v>
                </c:pt>
                <c:pt idx="1303">
                  <c:v>41271</c:v>
                </c:pt>
                <c:pt idx="1304">
                  <c:v>41274</c:v>
                </c:pt>
                <c:pt idx="1305">
                  <c:v>41275</c:v>
                </c:pt>
                <c:pt idx="1306">
                  <c:v>41276</c:v>
                </c:pt>
                <c:pt idx="1307">
                  <c:v>41277</c:v>
                </c:pt>
                <c:pt idx="1308">
                  <c:v>41278</c:v>
                </c:pt>
                <c:pt idx="1309">
                  <c:v>41281</c:v>
                </c:pt>
                <c:pt idx="1310">
                  <c:v>41282</c:v>
                </c:pt>
                <c:pt idx="1311">
                  <c:v>41283</c:v>
                </c:pt>
                <c:pt idx="1312">
                  <c:v>41284</c:v>
                </c:pt>
                <c:pt idx="1313">
                  <c:v>41285</c:v>
                </c:pt>
                <c:pt idx="1314">
                  <c:v>41288</c:v>
                </c:pt>
                <c:pt idx="1315">
                  <c:v>41289</c:v>
                </c:pt>
                <c:pt idx="1316">
                  <c:v>41290</c:v>
                </c:pt>
                <c:pt idx="1317">
                  <c:v>41291</c:v>
                </c:pt>
                <c:pt idx="1318">
                  <c:v>41292</c:v>
                </c:pt>
                <c:pt idx="1319">
                  <c:v>41295</c:v>
                </c:pt>
                <c:pt idx="1320">
                  <c:v>41296</c:v>
                </c:pt>
                <c:pt idx="1321">
                  <c:v>41297</c:v>
                </c:pt>
                <c:pt idx="1322">
                  <c:v>41298</c:v>
                </c:pt>
                <c:pt idx="1323">
                  <c:v>41299</c:v>
                </c:pt>
                <c:pt idx="1324">
                  <c:v>41302</c:v>
                </c:pt>
                <c:pt idx="1325">
                  <c:v>41303</c:v>
                </c:pt>
                <c:pt idx="1326">
                  <c:v>41304</c:v>
                </c:pt>
                <c:pt idx="1327">
                  <c:v>41305</c:v>
                </c:pt>
                <c:pt idx="1328">
                  <c:v>41306</c:v>
                </c:pt>
                <c:pt idx="1329">
                  <c:v>41309</c:v>
                </c:pt>
                <c:pt idx="1330">
                  <c:v>41310</c:v>
                </c:pt>
                <c:pt idx="1331">
                  <c:v>41311</c:v>
                </c:pt>
                <c:pt idx="1332">
                  <c:v>41312</c:v>
                </c:pt>
                <c:pt idx="1333">
                  <c:v>41313</c:v>
                </c:pt>
                <c:pt idx="1334">
                  <c:v>41316</c:v>
                </c:pt>
                <c:pt idx="1335">
                  <c:v>41317</c:v>
                </c:pt>
                <c:pt idx="1336">
                  <c:v>41318</c:v>
                </c:pt>
                <c:pt idx="1337">
                  <c:v>41319</c:v>
                </c:pt>
                <c:pt idx="1338">
                  <c:v>41320</c:v>
                </c:pt>
                <c:pt idx="1339">
                  <c:v>41323</c:v>
                </c:pt>
                <c:pt idx="1340">
                  <c:v>41324</c:v>
                </c:pt>
                <c:pt idx="1341">
                  <c:v>41325</c:v>
                </c:pt>
                <c:pt idx="1342">
                  <c:v>41326</c:v>
                </c:pt>
                <c:pt idx="1343">
                  <c:v>41327</c:v>
                </c:pt>
                <c:pt idx="1344">
                  <c:v>41330</c:v>
                </c:pt>
                <c:pt idx="1345">
                  <c:v>41331</c:v>
                </c:pt>
                <c:pt idx="1346">
                  <c:v>41332</c:v>
                </c:pt>
                <c:pt idx="1347">
                  <c:v>41333</c:v>
                </c:pt>
                <c:pt idx="1348">
                  <c:v>41334</c:v>
                </c:pt>
                <c:pt idx="1349">
                  <c:v>41337</c:v>
                </c:pt>
                <c:pt idx="1350">
                  <c:v>41338</c:v>
                </c:pt>
                <c:pt idx="1351">
                  <c:v>41339</c:v>
                </c:pt>
                <c:pt idx="1352">
                  <c:v>41340</c:v>
                </c:pt>
                <c:pt idx="1353">
                  <c:v>41341</c:v>
                </c:pt>
                <c:pt idx="1354">
                  <c:v>41344</c:v>
                </c:pt>
                <c:pt idx="1355">
                  <c:v>41345</c:v>
                </c:pt>
                <c:pt idx="1356">
                  <c:v>41346</c:v>
                </c:pt>
                <c:pt idx="1357">
                  <c:v>41347</c:v>
                </c:pt>
                <c:pt idx="1358">
                  <c:v>41348</c:v>
                </c:pt>
                <c:pt idx="1359">
                  <c:v>41351</c:v>
                </c:pt>
                <c:pt idx="1360">
                  <c:v>41352</c:v>
                </c:pt>
                <c:pt idx="1361">
                  <c:v>41353</c:v>
                </c:pt>
                <c:pt idx="1362">
                  <c:v>41354</c:v>
                </c:pt>
                <c:pt idx="1363">
                  <c:v>41355</c:v>
                </c:pt>
                <c:pt idx="1364">
                  <c:v>41358</c:v>
                </c:pt>
                <c:pt idx="1365">
                  <c:v>41359</c:v>
                </c:pt>
                <c:pt idx="1366">
                  <c:v>41360</c:v>
                </c:pt>
                <c:pt idx="1367">
                  <c:v>41361</c:v>
                </c:pt>
                <c:pt idx="1368">
                  <c:v>41362</c:v>
                </c:pt>
                <c:pt idx="1369">
                  <c:v>41365</c:v>
                </c:pt>
                <c:pt idx="1370">
                  <c:v>41366</c:v>
                </c:pt>
                <c:pt idx="1371">
                  <c:v>41367</c:v>
                </c:pt>
                <c:pt idx="1372">
                  <c:v>41368</c:v>
                </c:pt>
                <c:pt idx="1373">
                  <c:v>41369</c:v>
                </c:pt>
                <c:pt idx="1374">
                  <c:v>41372</c:v>
                </c:pt>
                <c:pt idx="1375">
                  <c:v>41373</c:v>
                </c:pt>
                <c:pt idx="1376">
                  <c:v>41374</c:v>
                </c:pt>
                <c:pt idx="1377">
                  <c:v>41375</c:v>
                </c:pt>
                <c:pt idx="1378">
                  <c:v>41376</c:v>
                </c:pt>
                <c:pt idx="1379">
                  <c:v>41379</c:v>
                </c:pt>
                <c:pt idx="1380">
                  <c:v>41380</c:v>
                </c:pt>
                <c:pt idx="1381">
                  <c:v>41381</c:v>
                </c:pt>
                <c:pt idx="1382">
                  <c:v>41382</c:v>
                </c:pt>
                <c:pt idx="1383">
                  <c:v>41383</c:v>
                </c:pt>
                <c:pt idx="1384">
                  <c:v>41386</c:v>
                </c:pt>
                <c:pt idx="1385">
                  <c:v>41387</c:v>
                </c:pt>
                <c:pt idx="1386">
                  <c:v>41388</c:v>
                </c:pt>
                <c:pt idx="1387">
                  <c:v>41389</c:v>
                </c:pt>
                <c:pt idx="1388">
                  <c:v>41390</c:v>
                </c:pt>
                <c:pt idx="1389">
                  <c:v>41393</c:v>
                </c:pt>
                <c:pt idx="1390">
                  <c:v>41394</c:v>
                </c:pt>
                <c:pt idx="1391">
                  <c:v>41395</c:v>
                </c:pt>
                <c:pt idx="1392">
                  <c:v>41396</c:v>
                </c:pt>
                <c:pt idx="1393">
                  <c:v>41397</c:v>
                </c:pt>
                <c:pt idx="1394">
                  <c:v>41400</c:v>
                </c:pt>
                <c:pt idx="1395">
                  <c:v>41401</c:v>
                </c:pt>
                <c:pt idx="1396">
                  <c:v>41402</c:v>
                </c:pt>
                <c:pt idx="1397">
                  <c:v>41403</c:v>
                </c:pt>
                <c:pt idx="1398">
                  <c:v>41404</c:v>
                </c:pt>
                <c:pt idx="1399">
                  <c:v>41407</c:v>
                </c:pt>
                <c:pt idx="1400">
                  <c:v>41408</c:v>
                </c:pt>
                <c:pt idx="1401">
                  <c:v>41409</c:v>
                </c:pt>
                <c:pt idx="1402">
                  <c:v>41410</c:v>
                </c:pt>
                <c:pt idx="1403">
                  <c:v>41411</c:v>
                </c:pt>
                <c:pt idx="1404">
                  <c:v>41414</c:v>
                </c:pt>
                <c:pt idx="1405">
                  <c:v>41415</c:v>
                </c:pt>
                <c:pt idx="1406">
                  <c:v>41416</c:v>
                </c:pt>
                <c:pt idx="1407">
                  <c:v>41417</c:v>
                </c:pt>
                <c:pt idx="1408">
                  <c:v>41418</c:v>
                </c:pt>
                <c:pt idx="1409">
                  <c:v>41421</c:v>
                </c:pt>
                <c:pt idx="1410">
                  <c:v>41422</c:v>
                </c:pt>
                <c:pt idx="1411">
                  <c:v>41423</c:v>
                </c:pt>
                <c:pt idx="1412">
                  <c:v>41424</c:v>
                </c:pt>
                <c:pt idx="1413">
                  <c:v>41425</c:v>
                </c:pt>
                <c:pt idx="1414">
                  <c:v>41428</c:v>
                </c:pt>
                <c:pt idx="1415">
                  <c:v>41429</c:v>
                </c:pt>
                <c:pt idx="1416">
                  <c:v>41430</c:v>
                </c:pt>
                <c:pt idx="1417">
                  <c:v>41431</c:v>
                </c:pt>
                <c:pt idx="1418">
                  <c:v>41432</c:v>
                </c:pt>
                <c:pt idx="1419">
                  <c:v>41435</c:v>
                </c:pt>
                <c:pt idx="1420">
                  <c:v>41436</c:v>
                </c:pt>
                <c:pt idx="1421">
                  <c:v>41437</c:v>
                </c:pt>
                <c:pt idx="1422">
                  <c:v>41438</c:v>
                </c:pt>
                <c:pt idx="1423">
                  <c:v>41439</c:v>
                </c:pt>
                <c:pt idx="1424">
                  <c:v>41442</c:v>
                </c:pt>
                <c:pt idx="1425">
                  <c:v>41443</c:v>
                </c:pt>
                <c:pt idx="1426">
                  <c:v>41444</c:v>
                </c:pt>
                <c:pt idx="1427">
                  <c:v>41445</c:v>
                </c:pt>
                <c:pt idx="1428">
                  <c:v>41446</c:v>
                </c:pt>
                <c:pt idx="1429">
                  <c:v>41449</c:v>
                </c:pt>
                <c:pt idx="1430">
                  <c:v>41450</c:v>
                </c:pt>
                <c:pt idx="1431">
                  <c:v>41451</c:v>
                </c:pt>
                <c:pt idx="1432">
                  <c:v>41452</c:v>
                </c:pt>
                <c:pt idx="1433">
                  <c:v>41453</c:v>
                </c:pt>
                <c:pt idx="1434">
                  <c:v>41456</c:v>
                </c:pt>
                <c:pt idx="1435">
                  <c:v>41457</c:v>
                </c:pt>
                <c:pt idx="1436">
                  <c:v>41458</c:v>
                </c:pt>
                <c:pt idx="1437">
                  <c:v>41459</c:v>
                </c:pt>
                <c:pt idx="1438">
                  <c:v>41460</c:v>
                </c:pt>
                <c:pt idx="1439">
                  <c:v>41463</c:v>
                </c:pt>
                <c:pt idx="1440">
                  <c:v>41464</c:v>
                </c:pt>
                <c:pt idx="1441">
                  <c:v>41465</c:v>
                </c:pt>
                <c:pt idx="1442">
                  <c:v>41466</c:v>
                </c:pt>
                <c:pt idx="1443">
                  <c:v>41467</c:v>
                </c:pt>
                <c:pt idx="1444">
                  <c:v>41470</c:v>
                </c:pt>
                <c:pt idx="1445">
                  <c:v>41471</c:v>
                </c:pt>
                <c:pt idx="1446">
                  <c:v>41472</c:v>
                </c:pt>
                <c:pt idx="1447">
                  <c:v>41473</c:v>
                </c:pt>
                <c:pt idx="1448">
                  <c:v>41474</c:v>
                </c:pt>
                <c:pt idx="1449">
                  <c:v>41478</c:v>
                </c:pt>
                <c:pt idx="1450">
                  <c:v>41479</c:v>
                </c:pt>
                <c:pt idx="1451">
                  <c:v>41480</c:v>
                </c:pt>
                <c:pt idx="1452">
                  <c:v>41481</c:v>
                </c:pt>
                <c:pt idx="1453">
                  <c:v>41484</c:v>
                </c:pt>
                <c:pt idx="1454">
                  <c:v>41485</c:v>
                </c:pt>
                <c:pt idx="1455">
                  <c:v>41486</c:v>
                </c:pt>
                <c:pt idx="1456">
                  <c:v>41487</c:v>
                </c:pt>
                <c:pt idx="1457">
                  <c:v>41488</c:v>
                </c:pt>
                <c:pt idx="1458">
                  <c:v>41491</c:v>
                </c:pt>
                <c:pt idx="1459">
                  <c:v>41492</c:v>
                </c:pt>
                <c:pt idx="1460">
                  <c:v>41493</c:v>
                </c:pt>
                <c:pt idx="1461">
                  <c:v>41494</c:v>
                </c:pt>
                <c:pt idx="1462">
                  <c:v>41495</c:v>
                </c:pt>
                <c:pt idx="1463">
                  <c:v>41499</c:v>
                </c:pt>
                <c:pt idx="1464">
                  <c:v>41500</c:v>
                </c:pt>
                <c:pt idx="1465">
                  <c:v>41501</c:v>
                </c:pt>
                <c:pt idx="1466">
                  <c:v>41502</c:v>
                </c:pt>
                <c:pt idx="1467">
                  <c:v>41505</c:v>
                </c:pt>
                <c:pt idx="1468">
                  <c:v>41506</c:v>
                </c:pt>
                <c:pt idx="1469">
                  <c:v>41507</c:v>
                </c:pt>
                <c:pt idx="1470">
                  <c:v>41508</c:v>
                </c:pt>
                <c:pt idx="1471">
                  <c:v>41509</c:v>
                </c:pt>
                <c:pt idx="1472">
                  <c:v>41512</c:v>
                </c:pt>
                <c:pt idx="1473">
                  <c:v>41513</c:v>
                </c:pt>
                <c:pt idx="1474">
                  <c:v>41514</c:v>
                </c:pt>
                <c:pt idx="1475">
                  <c:v>41515</c:v>
                </c:pt>
                <c:pt idx="1476">
                  <c:v>41516</c:v>
                </c:pt>
                <c:pt idx="1477">
                  <c:v>41519</c:v>
                </c:pt>
                <c:pt idx="1478">
                  <c:v>41520</c:v>
                </c:pt>
                <c:pt idx="1479">
                  <c:v>41521</c:v>
                </c:pt>
                <c:pt idx="1480">
                  <c:v>41522</c:v>
                </c:pt>
                <c:pt idx="1481">
                  <c:v>41523</c:v>
                </c:pt>
                <c:pt idx="1482">
                  <c:v>41526</c:v>
                </c:pt>
                <c:pt idx="1483">
                  <c:v>41527</c:v>
                </c:pt>
                <c:pt idx="1484">
                  <c:v>41528</c:v>
                </c:pt>
                <c:pt idx="1485">
                  <c:v>41529</c:v>
                </c:pt>
                <c:pt idx="1486">
                  <c:v>41530</c:v>
                </c:pt>
                <c:pt idx="1487">
                  <c:v>41533</c:v>
                </c:pt>
                <c:pt idx="1488">
                  <c:v>41534</c:v>
                </c:pt>
                <c:pt idx="1489">
                  <c:v>41535</c:v>
                </c:pt>
                <c:pt idx="1490">
                  <c:v>41536</c:v>
                </c:pt>
                <c:pt idx="1491">
                  <c:v>41537</c:v>
                </c:pt>
                <c:pt idx="1492">
                  <c:v>41540</c:v>
                </c:pt>
                <c:pt idx="1493">
                  <c:v>41541</c:v>
                </c:pt>
                <c:pt idx="1494">
                  <c:v>41542</c:v>
                </c:pt>
                <c:pt idx="1495">
                  <c:v>41543</c:v>
                </c:pt>
                <c:pt idx="1496">
                  <c:v>41544</c:v>
                </c:pt>
                <c:pt idx="1497">
                  <c:v>41547</c:v>
                </c:pt>
                <c:pt idx="1498">
                  <c:v>41548</c:v>
                </c:pt>
                <c:pt idx="1499">
                  <c:v>41549</c:v>
                </c:pt>
                <c:pt idx="1500">
                  <c:v>41550</c:v>
                </c:pt>
                <c:pt idx="1501">
                  <c:v>41551</c:v>
                </c:pt>
                <c:pt idx="1502">
                  <c:v>41554</c:v>
                </c:pt>
                <c:pt idx="1503">
                  <c:v>41555</c:v>
                </c:pt>
                <c:pt idx="1504">
                  <c:v>41556</c:v>
                </c:pt>
                <c:pt idx="1505">
                  <c:v>41557</c:v>
                </c:pt>
                <c:pt idx="1506">
                  <c:v>41558</c:v>
                </c:pt>
                <c:pt idx="1507">
                  <c:v>41561</c:v>
                </c:pt>
                <c:pt idx="1508">
                  <c:v>41562</c:v>
                </c:pt>
                <c:pt idx="1509">
                  <c:v>41563</c:v>
                </c:pt>
                <c:pt idx="1510">
                  <c:v>41564</c:v>
                </c:pt>
                <c:pt idx="1511">
                  <c:v>41565</c:v>
                </c:pt>
                <c:pt idx="1512">
                  <c:v>41568</c:v>
                </c:pt>
                <c:pt idx="1513">
                  <c:v>41569</c:v>
                </c:pt>
                <c:pt idx="1514">
                  <c:v>41570</c:v>
                </c:pt>
                <c:pt idx="1515">
                  <c:v>41571</c:v>
                </c:pt>
                <c:pt idx="1516">
                  <c:v>41572</c:v>
                </c:pt>
                <c:pt idx="1517">
                  <c:v>41575</c:v>
                </c:pt>
                <c:pt idx="1518">
                  <c:v>41576</c:v>
                </c:pt>
                <c:pt idx="1519">
                  <c:v>41577</c:v>
                </c:pt>
                <c:pt idx="1520">
                  <c:v>41578</c:v>
                </c:pt>
                <c:pt idx="1521">
                  <c:v>41579</c:v>
                </c:pt>
                <c:pt idx="1522">
                  <c:v>41582</c:v>
                </c:pt>
                <c:pt idx="1523">
                  <c:v>41583</c:v>
                </c:pt>
                <c:pt idx="1524">
                  <c:v>41584</c:v>
                </c:pt>
                <c:pt idx="1525">
                  <c:v>41585</c:v>
                </c:pt>
                <c:pt idx="1526">
                  <c:v>41586</c:v>
                </c:pt>
                <c:pt idx="1527">
                  <c:v>41589</c:v>
                </c:pt>
                <c:pt idx="1528">
                  <c:v>41590</c:v>
                </c:pt>
                <c:pt idx="1529">
                  <c:v>41591</c:v>
                </c:pt>
                <c:pt idx="1530">
                  <c:v>41592</c:v>
                </c:pt>
                <c:pt idx="1531">
                  <c:v>41593</c:v>
                </c:pt>
                <c:pt idx="1532">
                  <c:v>41596</c:v>
                </c:pt>
                <c:pt idx="1533">
                  <c:v>41597</c:v>
                </c:pt>
                <c:pt idx="1534">
                  <c:v>41598</c:v>
                </c:pt>
                <c:pt idx="1535">
                  <c:v>41599</c:v>
                </c:pt>
                <c:pt idx="1536">
                  <c:v>41600</c:v>
                </c:pt>
                <c:pt idx="1537">
                  <c:v>41603</c:v>
                </c:pt>
                <c:pt idx="1538">
                  <c:v>41604</c:v>
                </c:pt>
                <c:pt idx="1539">
                  <c:v>41605</c:v>
                </c:pt>
                <c:pt idx="1540">
                  <c:v>41606</c:v>
                </c:pt>
                <c:pt idx="1541">
                  <c:v>41607</c:v>
                </c:pt>
                <c:pt idx="1542">
                  <c:v>41610</c:v>
                </c:pt>
                <c:pt idx="1543">
                  <c:v>41611</c:v>
                </c:pt>
                <c:pt idx="1544">
                  <c:v>41612</c:v>
                </c:pt>
                <c:pt idx="1545">
                  <c:v>41614</c:v>
                </c:pt>
                <c:pt idx="1546">
                  <c:v>41617</c:v>
                </c:pt>
                <c:pt idx="1547">
                  <c:v>41618</c:v>
                </c:pt>
                <c:pt idx="1548">
                  <c:v>41619</c:v>
                </c:pt>
                <c:pt idx="1549">
                  <c:v>41620</c:v>
                </c:pt>
                <c:pt idx="1550">
                  <c:v>41621</c:v>
                </c:pt>
                <c:pt idx="1551">
                  <c:v>41624</c:v>
                </c:pt>
                <c:pt idx="1552">
                  <c:v>41625</c:v>
                </c:pt>
                <c:pt idx="1553">
                  <c:v>41626</c:v>
                </c:pt>
                <c:pt idx="1554">
                  <c:v>41627</c:v>
                </c:pt>
                <c:pt idx="1555">
                  <c:v>41628</c:v>
                </c:pt>
                <c:pt idx="1556">
                  <c:v>41631</c:v>
                </c:pt>
                <c:pt idx="1557">
                  <c:v>41632</c:v>
                </c:pt>
                <c:pt idx="1558">
                  <c:v>41633</c:v>
                </c:pt>
                <c:pt idx="1559">
                  <c:v>41634</c:v>
                </c:pt>
                <c:pt idx="1560">
                  <c:v>41635</c:v>
                </c:pt>
                <c:pt idx="1561">
                  <c:v>41641</c:v>
                </c:pt>
                <c:pt idx="1562">
                  <c:v>41642</c:v>
                </c:pt>
                <c:pt idx="1563">
                  <c:v>41645</c:v>
                </c:pt>
                <c:pt idx="1564">
                  <c:v>41646</c:v>
                </c:pt>
                <c:pt idx="1565">
                  <c:v>41647</c:v>
                </c:pt>
                <c:pt idx="1566">
                  <c:v>41648</c:v>
                </c:pt>
                <c:pt idx="1567">
                  <c:v>41649</c:v>
                </c:pt>
                <c:pt idx="1568">
                  <c:v>41652</c:v>
                </c:pt>
                <c:pt idx="1569">
                  <c:v>41653</c:v>
                </c:pt>
                <c:pt idx="1570">
                  <c:v>41654</c:v>
                </c:pt>
                <c:pt idx="1571">
                  <c:v>41655</c:v>
                </c:pt>
                <c:pt idx="1572">
                  <c:v>41656</c:v>
                </c:pt>
                <c:pt idx="1573">
                  <c:v>41659</c:v>
                </c:pt>
                <c:pt idx="1574">
                  <c:v>41660</c:v>
                </c:pt>
                <c:pt idx="1575">
                  <c:v>41661</c:v>
                </c:pt>
                <c:pt idx="1576">
                  <c:v>41662</c:v>
                </c:pt>
                <c:pt idx="1577">
                  <c:v>41663</c:v>
                </c:pt>
                <c:pt idx="1578">
                  <c:v>41666</c:v>
                </c:pt>
                <c:pt idx="1579">
                  <c:v>41667</c:v>
                </c:pt>
                <c:pt idx="1580">
                  <c:v>41668</c:v>
                </c:pt>
                <c:pt idx="1581">
                  <c:v>41669</c:v>
                </c:pt>
                <c:pt idx="1582">
                  <c:v>41670</c:v>
                </c:pt>
                <c:pt idx="1583">
                  <c:v>41673</c:v>
                </c:pt>
                <c:pt idx="1584">
                  <c:v>41674</c:v>
                </c:pt>
                <c:pt idx="1585">
                  <c:v>41675</c:v>
                </c:pt>
                <c:pt idx="1586">
                  <c:v>41676</c:v>
                </c:pt>
                <c:pt idx="1587">
                  <c:v>41677</c:v>
                </c:pt>
                <c:pt idx="1588">
                  <c:v>41680</c:v>
                </c:pt>
                <c:pt idx="1589">
                  <c:v>41681</c:v>
                </c:pt>
                <c:pt idx="1590">
                  <c:v>41682</c:v>
                </c:pt>
                <c:pt idx="1591">
                  <c:v>41683</c:v>
                </c:pt>
                <c:pt idx="1592">
                  <c:v>41687</c:v>
                </c:pt>
                <c:pt idx="1593">
                  <c:v>41688</c:v>
                </c:pt>
                <c:pt idx="1594">
                  <c:v>41689</c:v>
                </c:pt>
                <c:pt idx="1595">
                  <c:v>41690</c:v>
                </c:pt>
                <c:pt idx="1596">
                  <c:v>41691</c:v>
                </c:pt>
                <c:pt idx="1597">
                  <c:v>41694</c:v>
                </c:pt>
                <c:pt idx="1598">
                  <c:v>41695</c:v>
                </c:pt>
                <c:pt idx="1599">
                  <c:v>41696</c:v>
                </c:pt>
                <c:pt idx="1600">
                  <c:v>41697</c:v>
                </c:pt>
                <c:pt idx="1601">
                  <c:v>41698</c:v>
                </c:pt>
                <c:pt idx="1602">
                  <c:v>41701</c:v>
                </c:pt>
                <c:pt idx="1603">
                  <c:v>41702</c:v>
                </c:pt>
                <c:pt idx="1604">
                  <c:v>41703</c:v>
                </c:pt>
                <c:pt idx="1605">
                  <c:v>41704</c:v>
                </c:pt>
                <c:pt idx="1606">
                  <c:v>41705</c:v>
                </c:pt>
                <c:pt idx="1607">
                  <c:v>41708</c:v>
                </c:pt>
                <c:pt idx="1608">
                  <c:v>41709</c:v>
                </c:pt>
                <c:pt idx="1609">
                  <c:v>41710</c:v>
                </c:pt>
                <c:pt idx="1610">
                  <c:v>41711</c:v>
                </c:pt>
                <c:pt idx="1611">
                  <c:v>41712</c:v>
                </c:pt>
                <c:pt idx="1612">
                  <c:v>41715</c:v>
                </c:pt>
                <c:pt idx="1613">
                  <c:v>41716</c:v>
                </c:pt>
                <c:pt idx="1614">
                  <c:v>41717</c:v>
                </c:pt>
                <c:pt idx="1615">
                  <c:v>41718</c:v>
                </c:pt>
                <c:pt idx="1616">
                  <c:v>41719</c:v>
                </c:pt>
                <c:pt idx="1617">
                  <c:v>41722</c:v>
                </c:pt>
                <c:pt idx="1618">
                  <c:v>41723</c:v>
                </c:pt>
                <c:pt idx="1619">
                  <c:v>41724</c:v>
                </c:pt>
                <c:pt idx="1620">
                  <c:v>41725</c:v>
                </c:pt>
                <c:pt idx="1621">
                  <c:v>41726</c:v>
                </c:pt>
                <c:pt idx="1622">
                  <c:v>41729</c:v>
                </c:pt>
                <c:pt idx="1623">
                  <c:v>41730</c:v>
                </c:pt>
                <c:pt idx="1624">
                  <c:v>41731</c:v>
                </c:pt>
                <c:pt idx="1625">
                  <c:v>41732</c:v>
                </c:pt>
                <c:pt idx="1626">
                  <c:v>41733</c:v>
                </c:pt>
                <c:pt idx="1627">
                  <c:v>41737</c:v>
                </c:pt>
                <c:pt idx="1628">
                  <c:v>41738</c:v>
                </c:pt>
                <c:pt idx="1629">
                  <c:v>41739</c:v>
                </c:pt>
                <c:pt idx="1630">
                  <c:v>41740</c:v>
                </c:pt>
                <c:pt idx="1631">
                  <c:v>41745</c:v>
                </c:pt>
                <c:pt idx="1632">
                  <c:v>41746</c:v>
                </c:pt>
                <c:pt idx="1633">
                  <c:v>41747</c:v>
                </c:pt>
                <c:pt idx="1634">
                  <c:v>41750</c:v>
                </c:pt>
                <c:pt idx="1635">
                  <c:v>41751</c:v>
                </c:pt>
                <c:pt idx="1636">
                  <c:v>41752</c:v>
                </c:pt>
                <c:pt idx="1637">
                  <c:v>41753</c:v>
                </c:pt>
                <c:pt idx="1638">
                  <c:v>41754</c:v>
                </c:pt>
                <c:pt idx="1639">
                  <c:v>41757</c:v>
                </c:pt>
                <c:pt idx="1640">
                  <c:v>41758</c:v>
                </c:pt>
                <c:pt idx="1641">
                  <c:v>41759</c:v>
                </c:pt>
                <c:pt idx="1642">
                  <c:v>41760</c:v>
                </c:pt>
                <c:pt idx="1643">
                  <c:v>41761</c:v>
                </c:pt>
                <c:pt idx="1644">
                  <c:v>41765</c:v>
                </c:pt>
                <c:pt idx="1645">
                  <c:v>41766</c:v>
                </c:pt>
                <c:pt idx="1646">
                  <c:v>41767</c:v>
                </c:pt>
                <c:pt idx="1647">
                  <c:v>41768</c:v>
                </c:pt>
                <c:pt idx="1648">
                  <c:v>41771</c:v>
                </c:pt>
                <c:pt idx="1649">
                  <c:v>41772</c:v>
                </c:pt>
                <c:pt idx="1650">
                  <c:v>41773</c:v>
                </c:pt>
                <c:pt idx="1651">
                  <c:v>41774</c:v>
                </c:pt>
                <c:pt idx="1652">
                  <c:v>41775</c:v>
                </c:pt>
                <c:pt idx="1653">
                  <c:v>41778</c:v>
                </c:pt>
                <c:pt idx="1654">
                  <c:v>41779</c:v>
                </c:pt>
                <c:pt idx="1655">
                  <c:v>41780</c:v>
                </c:pt>
                <c:pt idx="1656">
                  <c:v>41781</c:v>
                </c:pt>
                <c:pt idx="1657">
                  <c:v>41782</c:v>
                </c:pt>
                <c:pt idx="1658">
                  <c:v>41785</c:v>
                </c:pt>
                <c:pt idx="1659">
                  <c:v>41786</c:v>
                </c:pt>
                <c:pt idx="1660">
                  <c:v>41787</c:v>
                </c:pt>
                <c:pt idx="1661">
                  <c:v>41788</c:v>
                </c:pt>
                <c:pt idx="1662">
                  <c:v>41789</c:v>
                </c:pt>
                <c:pt idx="1663">
                  <c:v>41792</c:v>
                </c:pt>
                <c:pt idx="1664">
                  <c:v>41793</c:v>
                </c:pt>
                <c:pt idx="1665">
                  <c:v>41794</c:v>
                </c:pt>
                <c:pt idx="1666">
                  <c:v>41795</c:v>
                </c:pt>
                <c:pt idx="1667">
                  <c:v>41796</c:v>
                </c:pt>
                <c:pt idx="1668">
                  <c:v>41799</c:v>
                </c:pt>
                <c:pt idx="1669">
                  <c:v>41800</c:v>
                </c:pt>
                <c:pt idx="1670">
                  <c:v>41801</c:v>
                </c:pt>
                <c:pt idx="1671">
                  <c:v>41802</c:v>
                </c:pt>
                <c:pt idx="1672">
                  <c:v>41803</c:v>
                </c:pt>
                <c:pt idx="1673">
                  <c:v>41806</c:v>
                </c:pt>
                <c:pt idx="1674">
                  <c:v>41807</c:v>
                </c:pt>
                <c:pt idx="1675">
                  <c:v>41808</c:v>
                </c:pt>
                <c:pt idx="1676">
                  <c:v>41809</c:v>
                </c:pt>
                <c:pt idx="1677">
                  <c:v>41810</c:v>
                </c:pt>
                <c:pt idx="1678">
                  <c:v>41813</c:v>
                </c:pt>
                <c:pt idx="1679">
                  <c:v>41814</c:v>
                </c:pt>
                <c:pt idx="1680">
                  <c:v>41815</c:v>
                </c:pt>
                <c:pt idx="1681">
                  <c:v>41816</c:v>
                </c:pt>
                <c:pt idx="1682">
                  <c:v>41817</c:v>
                </c:pt>
                <c:pt idx="1683">
                  <c:v>41820</c:v>
                </c:pt>
                <c:pt idx="1684">
                  <c:v>41821</c:v>
                </c:pt>
                <c:pt idx="1685">
                  <c:v>41822</c:v>
                </c:pt>
                <c:pt idx="1686">
                  <c:v>41823</c:v>
                </c:pt>
                <c:pt idx="1687">
                  <c:v>41824</c:v>
                </c:pt>
                <c:pt idx="1688">
                  <c:v>41827</c:v>
                </c:pt>
                <c:pt idx="1689">
                  <c:v>41828</c:v>
                </c:pt>
                <c:pt idx="1690">
                  <c:v>41829</c:v>
                </c:pt>
                <c:pt idx="1691">
                  <c:v>41830</c:v>
                </c:pt>
                <c:pt idx="1692">
                  <c:v>41834</c:v>
                </c:pt>
                <c:pt idx="1693">
                  <c:v>41835</c:v>
                </c:pt>
                <c:pt idx="1694">
                  <c:v>41836</c:v>
                </c:pt>
                <c:pt idx="1695">
                  <c:v>41837</c:v>
                </c:pt>
                <c:pt idx="1696">
                  <c:v>41838</c:v>
                </c:pt>
                <c:pt idx="1697">
                  <c:v>41841</c:v>
                </c:pt>
                <c:pt idx="1698">
                  <c:v>41842</c:v>
                </c:pt>
                <c:pt idx="1699">
                  <c:v>41843</c:v>
                </c:pt>
                <c:pt idx="1700">
                  <c:v>41844</c:v>
                </c:pt>
                <c:pt idx="1701">
                  <c:v>41845</c:v>
                </c:pt>
                <c:pt idx="1702">
                  <c:v>41848</c:v>
                </c:pt>
                <c:pt idx="1703">
                  <c:v>41849</c:v>
                </c:pt>
                <c:pt idx="1704">
                  <c:v>41850</c:v>
                </c:pt>
                <c:pt idx="1705">
                  <c:v>41851</c:v>
                </c:pt>
                <c:pt idx="1706">
                  <c:v>41852</c:v>
                </c:pt>
                <c:pt idx="1707">
                  <c:v>41855</c:v>
                </c:pt>
                <c:pt idx="1708">
                  <c:v>41856</c:v>
                </c:pt>
                <c:pt idx="1709">
                  <c:v>41857</c:v>
                </c:pt>
                <c:pt idx="1710">
                  <c:v>41858</c:v>
                </c:pt>
                <c:pt idx="1711">
                  <c:v>41859</c:v>
                </c:pt>
                <c:pt idx="1712">
                  <c:v>41864</c:v>
                </c:pt>
                <c:pt idx="1713">
                  <c:v>41865</c:v>
                </c:pt>
                <c:pt idx="1714">
                  <c:v>41866</c:v>
                </c:pt>
                <c:pt idx="1715">
                  <c:v>41869</c:v>
                </c:pt>
                <c:pt idx="1716">
                  <c:v>41870</c:v>
                </c:pt>
                <c:pt idx="1717">
                  <c:v>41871</c:v>
                </c:pt>
                <c:pt idx="1718">
                  <c:v>41872</c:v>
                </c:pt>
                <c:pt idx="1719">
                  <c:v>41873</c:v>
                </c:pt>
                <c:pt idx="1720">
                  <c:v>41876</c:v>
                </c:pt>
                <c:pt idx="1721">
                  <c:v>41877</c:v>
                </c:pt>
                <c:pt idx="1722">
                  <c:v>41878</c:v>
                </c:pt>
                <c:pt idx="1723">
                  <c:v>41879</c:v>
                </c:pt>
                <c:pt idx="1724">
                  <c:v>41880</c:v>
                </c:pt>
                <c:pt idx="1725">
                  <c:v>41883</c:v>
                </c:pt>
                <c:pt idx="1726">
                  <c:v>41884</c:v>
                </c:pt>
                <c:pt idx="1727">
                  <c:v>41885</c:v>
                </c:pt>
                <c:pt idx="1728">
                  <c:v>41886</c:v>
                </c:pt>
                <c:pt idx="1729">
                  <c:v>41887</c:v>
                </c:pt>
                <c:pt idx="1730">
                  <c:v>41890</c:v>
                </c:pt>
                <c:pt idx="1731">
                  <c:v>41891</c:v>
                </c:pt>
                <c:pt idx="1732">
                  <c:v>41892</c:v>
                </c:pt>
                <c:pt idx="1733">
                  <c:v>41893</c:v>
                </c:pt>
                <c:pt idx="1734">
                  <c:v>41894</c:v>
                </c:pt>
                <c:pt idx="1735">
                  <c:v>41897</c:v>
                </c:pt>
                <c:pt idx="1736">
                  <c:v>41898</c:v>
                </c:pt>
                <c:pt idx="1737">
                  <c:v>41899</c:v>
                </c:pt>
                <c:pt idx="1738">
                  <c:v>41900</c:v>
                </c:pt>
                <c:pt idx="1739">
                  <c:v>41901</c:v>
                </c:pt>
                <c:pt idx="1740">
                  <c:v>41904</c:v>
                </c:pt>
                <c:pt idx="1741">
                  <c:v>41905</c:v>
                </c:pt>
                <c:pt idx="1742">
                  <c:v>41906</c:v>
                </c:pt>
                <c:pt idx="1743">
                  <c:v>41907</c:v>
                </c:pt>
                <c:pt idx="1744">
                  <c:v>41908</c:v>
                </c:pt>
                <c:pt idx="1745">
                  <c:v>41911</c:v>
                </c:pt>
                <c:pt idx="1746">
                  <c:v>41912</c:v>
                </c:pt>
                <c:pt idx="1747">
                  <c:v>41913</c:v>
                </c:pt>
                <c:pt idx="1748">
                  <c:v>41914</c:v>
                </c:pt>
                <c:pt idx="1749">
                  <c:v>41915</c:v>
                </c:pt>
                <c:pt idx="1750">
                  <c:v>41918</c:v>
                </c:pt>
                <c:pt idx="1751">
                  <c:v>41919</c:v>
                </c:pt>
                <c:pt idx="1752">
                  <c:v>41920</c:v>
                </c:pt>
                <c:pt idx="1753">
                  <c:v>41921</c:v>
                </c:pt>
                <c:pt idx="1754">
                  <c:v>41922</c:v>
                </c:pt>
                <c:pt idx="1755">
                  <c:v>41925</c:v>
                </c:pt>
                <c:pt idx="1756">
                  <c:v>41926</c:v>
                </c:pt>
                <c:pt idx="1757">
                  <c:v>41927</c:v>
                </c:pt>
                <c:pt idx="1758">
                  <c:v>41928</c:v>
                </c:pt>
                <c:pt idx="1759">
                  <c:v>41929</c:v>
                </c:pt>
                <c:pt idx="1760">
                  <c:v>41932</c:v>
                </c:pt>
                <c:pt idx="1761">
                  <c:v>41933</c:v>
                </c:pt>
                <c:pt idx="1762">
                  <c:v>41934</c:v>
                </c:pt>
                <c:pt idx="1763">
                  <c:v>41936</c:v>
                </c:pt>
                <c:pt idx="1764">
                  <c:v>41939</c:v>
                </c:pt>
                <c:pt idx="1765">
                  <c:v>41940</c:v>
                </c:pt>
                <c:pt idx="1766">
                  <c:v>41941</c:v>
                </c:pt>
                <c:pt idx="1767">
                  <c:v>41942</c:v>
                </c:pt>
                <c:pt idx="1768">
                  <c:v>41943</c:v>
                </c:pt>
                <c:pt idx="1769">
                  <c:v>41946</c:v>
                </c:pt>
                <c:pt idx="1770">
                  <c:v>41947</c:v>
                </c:pt>
                <c:pt idx="1771">
                  <c:v>41948</c:v>
                </c:pt>
                <c:pt idx="1772">
                  <c:v>41949</c:v>
                </c:pt>
                <c:pt idx="1773">
                  <c:v>41950</c:v>
                </c:pt>
                <c:pt idx="1774">
                  <c:v>41953</c:v>
                </c:pt>
                <c:pt idx="1775">
                  <c:v>41954</c:v>
                </c:pt>
                <c:pt idx="1776">
                  <c:v>41955</c:v>
                </c:pt>
                <c:pt idx="1777">
                  <c:v>41956</c:v>
                </c:pt>
                <c:pt idx="1778">
                  <c:v>41957</c:v>
                </c:pt>
                <c:pt idx="1779">
                  <c:v>41960</c:v>
                </c:pt>
                <c:pt idx="1780">
                  <c:v>41961</c:v>
                </c:pt>
                <c:pt idx="1781">
                  <c:v>41962</c:v>
                </c:pt>
                <c:pt idx="1782">
                  <c:v>41963</c:v>
                </c:pt>
                <c:pt idx="1783">
                  <c:v>41964</c:v>
                </c:pt>
                <c:pt idx="1784">
                  <c:v>41967</c:v>
                </c:pt>
                <c:pt idx="1785">
                  <c:v>41968</c:v>
                </c:pt>
                <c:pt idx="1786">
                  <c:v>41969</c:v>
                </c:pt>
                <c:pt idx="1787">
                  <c:v>41970</c:v>
                </c:pt>
                <c:pt idx="1788">
                  <c:v>41971</c:v>
                </c:pt>
                <c:pt idx="1789">
                  <c:v>41974</c:v>
                </c:pt>
                <c:pt idx="1790">
                  <c:v>41975</c:v>
                </c:pt>
                <c:pt idx="1791">
                  <c:v>41976</c:v>
                </c:pt>
                <c:pt idx="1792">
                  <c:v>41977</c:v>
                </c:pt>
                <c:pt idx="1793">
                  <c:v>41981</c:v>
                </c:pt>
                <c:pt idx="1794">
                  <c:v>41982</c:v>
                </c:pt>
                <c:pt idx="1795">
                  <c:v>41984</c:v>
                </c:pt>
                <c:pt idx="1796">
                  <c:v>41985</c:v>
                </c:pt>
                <c:pt idx="1797">
                  <c:v>41988</c:v>
                </c:pt>
                <c:pt idx="1798">
                  <c:v>41989</c:v>
                </c:pt>
                <c:pt idx="1799">
                  <c:v>41990</c:v>
                </c:pt>
                <c:pt idx="1800">
                  <c:v>41991</c:v>
                </c:pt>
                <c:pt idx="1801">
                  <c:v>41992</c:v>
                </c:pt>
                <c:pt idx="1802">
                  <c:v>41995</c:v>
                </c:pt>
                <c:pt idx="1803">
                  <c:v>41996</c:v>
                </c:pt>
                <c:pt idx="1804">
                  <c:v>41997</c:v>
                </c:pt>
                <c:pt idx="1805">
                  <c:v>41998</c:v>
                </c:pt>
                <c:pt idx="1806">
                  <c:v>41999</c:v>
                </c:pt>
                <c:pt idx="1807">
                  <c:v>42002</c:v>
                </c:pt>
                <c:pt idx="1808">
                  <c:v>42003</c:v>
                </c:pt>
                <c:pt idx="1809">
                  <c:v>42009</c:v>
                </c:pt>
                <c:pt idx="1810">
                  <c:v>42010</c:v>
                </c:pt>
                <c:pt idx="1811">
                  <c:v>42011</c:v>
                </c:pt>
                <c:pt idx="1812">
                  <c:v>42012</c:v>
                </c:pt>
                <c:pt idx="1813">
                  <c:v>42013</c:v>
                </c:pt>
                <c:pt idx="1814">
                  <c:v>42016</c:v>
                </c:pt>
                <c:pt idx="1815">
                  <c:v>42017</c:v>
                </c:pt>
                <c:pt idx="1816">
                  <c:v>42018</c:v>
                </c:pt>
                <c:pt idx="1817">
                  <c:v>42019</c:v>
                </c:pt>
                <c:pt idx="1818">
                  <c:v>42020</c:v>
                </c:pt>
                <c:pt idx="1819">
                  <c:v>42023</c:v>
                </c:pt>
                <c:pt idx="1820">
                  <c:v>42024</c:v>
                </c:pt>
                <c:pt idx="1821">
                  <c:v>42025</c:v>
                </c:pt>
                <c:pt idx="1822">
                  <c:v>42026</c:v>
                </c:pt>
                <c:pt idx="1823">
                  <c:v>42027</c:v>
                </c:pt>
                <c:pt idx="1824">
                  <c:v>42030</c:v>
                </c:pt>
                <c:pt idx="1825">
                  <c:v>42031</c:v>
                </c:pt>
                <c:pt idx="1826">
                  <c:v>42032</c:v>
                </c:pt>
                <c:pt idx="1827">
                  <c:v>42033</c:v>
                </c:pt>
                <c:pt idx="1828">
                  <c:v>42034</c:v>
                </c:pt>
                <c:pt idx="1829">
                  <c:v>42037</c:v>
                </c:pt>
                <c:pt idx="1830">
                  <c:v>42038</c:v>
                </c:pt>
                <c:pt idx="1831">
                  <c:v>42039</c:v>
                </c:pt>
                <c:pt idx="1832">
                  <c:v>42040</c:v>
                </c:pt>
                <c:pt idx="1833">
                  <c:v>42041</c:v>
                </c:pt>
                <c:pt idx="1834">
                  <c:v>42044</c:v>
                </c:pt>
                <c:pt idx="1835">
                  <c:v>42045</c:v>
                </c:pt>
                <c:pt idx="1836">
                  <c:v>42046</c:v>
                </c:pt>
                <c:pt idx="1837">
                  <c:v>42047</c:v>
                </c:pt>
                <c:pt idx="1838">
                  <c:v>42048</c:v>
                </c:pt>
                <c:pt idx="1839">
                  <c:v>42051</c:v>
                </c:pt>
                <c:pt idx="1840">
                  <c:v>42052</c:v>
                </c:pt>
                <c:pt idx="1841">
                  <c:v>42053</c:v>
                </c:pt>
                <c:pt idx="1842">
                  <c:v>42054</c:v>
                </c:pt>
                <c:pt idx="1843">
                  <c:v>42055</c:v>
                </c:pt>
                <c:pt idx="1844">
                  <c:v>42058</c:v>
                </c:pt>
                <c:pt idx="1845">
                  <c:v>42059</c:v>
                </c:pt>
                <c:pt idx="1846">
                  <c:v>42060</c:v>
                </c:pt>
                <c:pt idx="1847">
                  <c:v>42061</c:v>
                </c:pt>
                <c:pt idx="1848">
                  <c:v>42062</c:v>
                </c:pt>
                <c:pt idx="1849">
                  <c:v>42065</c:v>
                </c:pt>
                <c:pt idx="1850">
                  <c:v>42066</c:v>
                </c:pt>
                <c:pt idx="1851">
                  <c:v>42068</c:v>
                </c:pt>
                <c:pt idx="1852">
                  <c:v>42069</c:v>
                </c:pt>
                <c:pt idx="1853">
                  <c:v>42072</c:v>
                </c:pt>
                <c:pt idx="1854">
                  <c:v>42073</c:v>
                </c:pt>
                <c:pt idx="1855">
                  <c:v>42074</c:v>
                </c:pt>
                <c:pt idx="1856">
                  <c:v>42075</c:v>
                </c:pt>
                <c:pt idx="1857">
                  <c:v>42076</c:v>
                </c:pt>
                <c:pt idx="1858">
                  <c:v>42079</c:v>
                </c:pt>
                <c:pt idx="1859">
                  <c:v>42080</c:v>
                </c:pt>
                <c:pt idx="1860">
                  <c:v>42081</c:v>
                </c:pt>
                <c:pt idx="1861">
                  <c:v>42082</c:v>
                </c:pt>
                <c:pt idx="1862">
                  <c:v>42083</c:v>
                </c:pt>
                <c:pt idx="1863">
                  <c:v>42086</c:v>
                </c:pt>
                <c:pt idx="1864">
                  <c:v>42087</c:v>
                </c:pt>
                <c:pt idx="1865">
                  <c:v>42088</c:v>
                </c:pt>
                <c:pt idx="1866">
                  <c:v>42089</c:v>
                </c:pt>
                <c:pt idx="1867">
                  <c:v>42090</c:v>
                </c:pt>
                <c:pt idx="1868">
                  <c:v>42093</c:v>
                </c:pt>
                <c:pt idx="1869">
                  <c:v>42094</c:v>
                </c:pt>
                <c:pt idx="1870">
                  <c:v>42095</c:v>
                </c:pt>
                <c:pt idx="1871">
                  <c:v>42096</c:v>
                </c:pt>
                <c:pt idx="1872">
                  <c:v>42097</c:v>
                </c:pt>
                <c:pt idx="1873">
                  <c:v>42101</c:v>
                </c:pt>
                <c:pt idx="1874">
                  <c:v>42102</c:v>
                </c:pt>
                <c:pt idx="1875">
                  <c:v>42103</c:v>
                </c:pt>
                <c:pt idx="1876">
                  <c:v>42104</c:v>
                </c:pt>
                <c:pt idx="1877">
                  <c:v>42107</c:v>
                </c:pt>
                <c:pt idx="1878">
                  <c:v>42108</c:v>
                </c:pt>
                <c:pt idx="1879">
                  <c:v>42109</c:v>
                </c:pt>
                <c:pt idx="1880">
                  <c:v>42110</c:v>
                </c:pt>
                <c:pt idx="1881">
                  <c:v>42111</c:v>
                </c:pt>
                <c:pt idx="1882">
                  <c:v>42114</c:v>
                </c:pt>
                <c:pt idx="1883">
                  <c:v>42115</c:v>
                </c:pt>
                <c:pt idx="1884">
                  <c:v>42116</c:v>
                </c:pt>
                <c:pt idx="1885">
                  <c:v>42117</c:v>
                </c:pt>
                <c:pt idx="1886">
                  <c:v>42118</c:v>
                </c:pt>
                <c:pt idx="1887">
                  <c:v>42121</c:v>
                </c:pt>
                <c:pt idx="1888">
                  <c:v>42122</c:v>
                </c:pt>
                <c:pt idx="1889">
                  <c:v>42123</c:v>
                </c:pt>
                <c:pt idx="1890">
                  <c:v>42124</c:v>
                </c:pt>
                <c:pt idx="1891">
                  <c:v>42125</c:v>
                </c:pt>
                <c:pt idx="1892">
                  <c:v>42128</c:v>
                </c:pt>
                <c:pt idx="1893">
                  <c:v>42129</c:v>
                </c:pt>
                <c:pt idx="1894">
                  <c:v>42130</c:v>
                </c:pt>
                <c:pt idx="1895">
                  <c:v>42131</c:v>
                </c:pt>
                <c:pt idx="1896">
                  <c:v>42132</c:v>
                </c:pt>
                <c:pt idx="1897">
                  <c:v>42135</c:v>
                </c:pt>
                <c:pt idx="1898">
                  <c:v>42136</c:v>
                </c:pt>
                <c:pt idx="1899">
                  <c:v>42137</c:v>
                </c:pt>
                <c:pt idx="1900">
                  <c:v>42138</c:v>
                </c:pt>
                <c:pt idx="1901">
                  <c:v>42139</c:v>
                </c:pt>
                <c:pt idx="1902">
                  <c:v>42142</c:v>
                </c:pt>
                <c:pt idx="1903">
                  <c:v>42143</c:v>
                </c:pt>
                <c:pt idx="1904">
                  <c:v>42144</c:v>
                </c:pt>
                <c:pt idx="1905">
                  <c:v>42145</c:v>
                </c:pt>
                <c:pt idx="1906">
                  <c:v>42146</c:v>
                </c:pt>
                <c:pt idx="1907">
                  <c:v>42149</c:v>
                </c:pt>
                <c:pt idx="1908">
                  <c:v>42150</c:v>
                </c:pt>
                <c:pt idx="1909">
                  <c:v>42151</c:v>
                </c:pt>
                <c:pt idx="1910">
                  <c:v>42152</c:v>
                </c:pt>
                <c:pt idx="1911">
                  <c:v>42153</c:v>
                </c:pt>
                <c:pt idx="1912">
                  <c:v>42156</c:v>
                </c:pt>
                <c:pt idx="1913">
                  <c:v>42157</c:v>
                </c:pt>
                <c:pt idx="1914">
                  <c:v>42158</c:v>
                </c:pt>
                <c:pt idx="1915">
                  <c:v>42159</c:v>
                </c:pt>
                <c:pt idx="1916">
                  <c:v>42160</c:v>
                </c:pt>
                <c:pt idx="1917">
                  <c:v>42163</c:v>
                </c:pt>
                <c:pt idx="1918">
                  <c:v>42164</c:v>
                </c:pt>
                <c:pt idx="1919">
                  <c:v>42165</c:v>
                </c:pt>
                <c:pt idx="1920">
                  <c:v>42166</c:v>
                </c:pt>
                <c:pt idx="1921">
                  <c:v>42167</c:v>
                </c:pt>
                <c:pt idx="1922">
                  <c:v>42170</c:v>
                </c:pt>
                <c:pt idx="1923">
                  <c:v>42171</c:v>
                </c:pt>
                <c:pt idx="1924">
                  <c:v>42172</c:v>
                </c:pt>
                <c:pt idx="1925">
                  <c:v>42173</c:v>
                </c:pt>
                <c:pt idx="1926">
                  <c:v>42174</c:v>
                </c:pt>
                <c:pt idx="1927">
                  <c:v>42177</c:v>
                </c:pt>
                <c:pt idx="1928">
                  <c:v>42178</c:v>
                </c:pt>
                <c:pt idx="1929">
                  <c:v>42179</c:v>
                </c:pt>
                <c:pt idx="1930">
                  <c:v>42180</c:v>
                </c:pt>
                <c:pt idx="1931">
                  <c:v>42181</c:v>
                </c:pt>
                <c:pt idx="1932">
                  <c:v>42184</c:v>
                </c:pt>
                <c:pt idx="1933">
                  <c:v>42185</c:v>
                </c:pt>
                <c:pt idx="1934">
                  <c:v>42186</c:v>
                </c:pt>
                <c:pt idx="1935">
                  <c:v>42187</c:v>
                </c:pt>
                <c:pt idx="1936">
                  <c:v>42188</c:v>
                </c:pt>
                <c:pt idx="1937">
                  <c:v>42191</c:v>
                </c:pt>
                <c:pt idx="1938">
                  <c:v>42192</c:v>
                </c:pt>
                <c:pt idx="1939">
                  <c:v>42193</c:v>
                </c:pt>
                <c:pt idx="1940">
                  <c:v>42194</c:v>
                </c:pt>
                <c:pt idx="1941">
                  <c:v>42195</c:v>
                </c:pt>
                <c:pt idx="1942">
                  <c:v>42198</c:v>
                </c:pt>
                <c:pt idx="1943">
                  <c:v>42199</c:v>
                </c:pt>
                <c:pt idx="1944">
                  <c:v>42200</c:v>
                </c:pt>
                <c:pt idx="1945">
                  <c:v>42201</c:v>
                </c:pt>
                <c:pt idx="1946">
                  <c:v>42202</c:v>
                </c:pt>
                <c:pt idx="1947">
                  <c:v>42205</c:v>
                </c:pt>
                <c:pt idx="1948">
                  <c:v>42206</c:v>
                </c:pt>
                <c:pt idx="1949">
                  <c:v>42207</c:v>
                </c:pt>
                <c:pt idx="1950">
                  <c:v>42208</c:v>
                </c:pt>
                <c:pt idx="1951">
                  <c:v>42209</c:v>
                </c:pt>
                <c:pt idx="1952">
                  <c:v>42212</c:v>
                </c:pt>
                <c:pt idx="1953">
                  <c:v>42213</c:v>
                </c:pt>
                <c:pt idx="1954">
                  <c:v>42214</c:v>
                </c:pt>
                <c:pt idx="1955">
                  <c:v>42215</c:v>
                </c:pt>
                <c:pt idx="1956">
                  <c:v>42216</c:v>
                </c:pt>
                <c:pt idx="1957">
                  <c:v>42219</c:v>
                </c:pt>
                <c:pt idx="1958">
                  <c:v>42220</c:v>
                </c:pt>
                <c:pt idx="1959">
                  <c:v>42221</c:v>
                </c:pt>
                <c:pt idx="1960">
                  <c:v>42222</c:v>
                </c:pt>
                <c:pt idx="1961">
                  <c:v>42223</c:v>
                </c:pt>
                <c:pt idx="1962">
                  <c:v>42226</c:v>
                </c:pt>
                <c:pt idx="1963">
                  <c:v>42227</c:v>
                </c:pt>
                <c:pt idx="1964">
                  <c:v>42228</c:v>
                </c:pt>
                <c:pt idx="1965">
                  <c:v>42229</c:v>
                </c:pt>
                <c:pt idx="1966">
                  <c:v>42230</c:v>
                </c:pt>
                <c:pt idx="1967">
                  <c:v>42233</c:v>
                </c:pt>
                <c:pt idx="1968">
                  <c:v>42234</c:v>
                </c:pt>
                <c:pt idx="1969">
                  <c:v>42235</c:v>
                </c:pt>
                <c:pt idx="1970">
                  <c:v>42236</c:v>
                </c:pt>
                <c:pt idx="1971">
                  <c:v>42237</c:v>
                </c:pt>
                <c:pt idx="1972">
                  <c:v>42240</c:v>
                </c:pt>
                <c:pt idx="1973">
                  <c:v>42241</c:v>
                </c:pt>
                <c:pt idx="1974">
                  <c:v>42242</c:v>
                </c:pt>
                <c:pt idx="1975">
                  <c:v>42243</c:v>
                </c:pt>
                <c:pt idx="1976">
                  <c:v>42244</c:v>
                </c:pt>
                <c:pt idx="1977">
                  <c:v>42247</c:v>
                </c:pt>
                <c:pt idx="1978">
                  <c:v>42248</c:v>
                </c:pt>
                <c:pt idx="1979">
                  <c:v>42249</c:v>
                </c:pt>
                <c:pt idx="1980">
                  <c:v>42250</c:v>
                </c:pt>
                <c:pt idx="1981">
                  <c:v>42251</c:v>
                </c:pt>
                <c:pt idx="1982">
                  <c:v>42254</c:v>
                </c:pt>
                <c:pt idx="1983">
                  <c:v>42255</c:v>
                </c:pt>
                <c:pt idx="1984">
                  <c:v>42256</c:v>
                </c:pt>
                <c:pt idx="1985">
                  <c:v>42257</c:v>
                </c:pt>
                <c:pt idx="1986">
                  <c:v>42258</c:v>
                </c:pt>
                <c:pt idx="1987">
                  <c:v>42261</c:v>
                </c:pt>
                <c:pt idx="1988">
                  <c:v>42262</c:v>
                </c:pt>
                <c:pt idx="1989">
                  <c:v>42263</c:v>
                </c:pt>
                <c:pt idx="1990">
                  <c:v>42264</c:v>
                </c:pt>
                <c:pt idx="1991">
                  <c:v>42265</c:v>
                </c:pt>
                <c:pt idx="1992">
                  <c:v>42268</c:v>
                </c:pt>
                <c:pt idx="1993">
                  <c:v>42269</c:v>
                </c:pt>
                <c:pt idx="1994">
                  <c:v>42270</c:v>
                </c:pt>
                <c:pt idx="1995">
                  <c:v>42271</c:v>
                </c:pt>
                <c:pt idx="1996">
                  <c:v>42272</c:v>
                </c:pt>
                <c:pt idx="1997">
                  <c:v>42275</c:v>
                </c:pt>
                <c:pt idx="1998">
                  <c:v>42276</c:v>
                </c:pt>
                <c:pt idx="1999">
                  <c:v>42277</c:v>
                </c:pt>
                <c:pt idx="2000">
                  <c:v>42278</c:v>
                </c:pt>
                <c:pt idx="2001">
                  <c:v>42279</c:v>
                </c:pt>
                <c:pt idx="2002">
                  <c:v>42282</c:v>
                </c:pt>
                <c:pt idx="2003">
                  <c:v>42283</c:v>
                </c:pt>
                <c:pt idx="2004">
                  <c:v>42284</c:v>
                </c:pt>
                <c:pt idx="2005">
                  <c:v>42285</c:v>
                </c:pt>
                <c:pt idx="2006">
                  <c:v>42286</c:v>
                </c:pt>
                <c:pt idx="2007">
                  <c:v>42289</c:v>
                </c:pt>
                <c:pt idx="2008">
                  <c:v>42290</c:v>
                </c:pt>
                <c:pt idx="2009">
                  <c:v>42291</c:v>
                </c:pt>
                <c:pt idx="2010">
                  <c:v>42292</c:v>
                </c:pt>
                <c:pt idx="2011">
                  <c:v>42293</c:v>
                </c:pt>
                <c:pt idx="2012">
                  <c:v>42296</c:v>
                </c:pt>
                <c:pt idx="2013">
                  <c:v>42297</c:v>
                </c:pt>
                <c:pt idx="2014">
                  <c:v>42298</c:v>
                </c:pt>
                <c:pt idx="2015">
                  <c:v>42299</c:v>
                </c:pt>
                <c:pt idx="2016">
                  <c:v>42300</c:v>
                </c:pt>
                <c:pt idx="2017">
                  <c:v>42303</c:v>
                </c:pt>
                <c:pt idx="2018">
                  <c:v>42304</c:v>
                </c:pt>
                <c:pt idx="2019">
                  <c:v>42305</c:v>
                </c:pt>
                <c:pt idx="2020">
                  <c:v>42306</c:v>
                </c:pt>
                <c:pt idx="2021">
                  <c:v>42307</c:v>
                </c:pt>
                <c:pt idx="2022">
                  <c:v>42310</c:v>
                </c:pt>
                <c:pt idx="2023">
                  <c:v>42311</c:v>
                </c:pt>
                <c:pt idx="2024">
                  <c:v>42312</c:v>
                </c:pt>
                <c:pt idx="2025">
                  <c:v>42313</c:v>
                </c:pt>
                <c:pt idx="2026">
                  <c:v>42314</c:v>
                </c:pt>
                <c:pt idx="2027">
                  <c:v>42317</c:v>
                </c:pt>
                <c:pt idx="2028">
                  <c:v>42318</c:v>
                </c:pt>
                <c:pt idx="2029">
                  <c:v>42319</c:v>
                </c:pt>
                <c:pt idx="2030">
                  <c:v>42320</c:v>
                </c:pt>
                <c:pt idx="2031">
                  <c:v>42321</c:v>
                </c:pt>
                <c:pt idx="2032">
                  <c:v>42324</c:v>
                </c:pt>
                <c:pt idx="2033">
                  <c:v>42325</c:v>
                </c:pt>
                <c:pt idx="2034">
                  <c:v>42326</c:v>
                </c:pt>
                <c:pt idx="2035">
                  <c:v>42327</c:v>
                </c:pt>
                <c:pt idx="2036">
                  <c:v>42328</c:v>
                </c:pt>
                <c:pt idx="2037">
                  <c:v>42331</c:v>
                </c:pt>
                <c:pt idx="2038">
                  <c:v>42332</c:v>
                </c:pt>
                <c:pt idx="2039">
                  <c:v>42333</c:v>
                </c:pt>
                <c:pt idx="2040">
                  <c:v>42334</c:v>
                </c:pt>
                <c:pt idx="2041">
                  <c:v>42335</c:v>
                </c:pt>
                <c:pt idx="2042">
                  <c:v>42338</c:v>
                </c:pt>
                <c:pt idx="2043">
                  <c:v>42339</c:v>
                </c:pt>
                <c:pt idx="2044">
                  <c:v>42340</c:v>
                </c:pt>
                <c:pt idx="2045">
                  <c:v>42341</c:v>
                </c:pt>
                <c:pt idx="2046">
                  <c:v>42342</c:v>
                </c:pt>
                <c:pt idx="2047">
                  <c:v>42345</c:v>
                </c:pt>
                <c:pt idx="2048">
                  <c:v>42346</c:v>
                </c:pt>
                <c:pt idx="2049">
                  <c:v>42347</c:v>
                </c:pt>
                <c:pt idx="2050">
                  <c:v>42348</c:v>
                </c:pt>
                <c:pt idx="2051">
                  <c:v>42349</c:v>
                </c:pt>
                <c:pt idx="2052">
                  <c:v>42352</c:v>
                </c:pt>
                <c:pt idx="2053">
                  <c:v>42353</c:v>
                </c:pt>
                <c:pt idx="2054">
                  <c:v>42354</c:v>
                </c:pt>
                <c:pt idx="2055">
                  <c:v>42355</c:v>
                </c:pt>
                <c:pt idx="2056">
                  <c:v>42356</c:v>
                </c:pt>
                <c:pt idx="2057">
                  <c:v>42359</c:v>
                </c:pt>
                <c:pt idx="2058">
                  <c:v>42360</c:v>
                </c:pt>
                <c:pt idx="2059">
                  <c:v>42361</c:v>
                </c:pt>
                <c:pt idx="2060">
                  <c:v>42362</c:v>
                </c:pt>
                <c:pt idx="2061">
                  <c:v>42363</c:v>
                </c:pt>
                <c:pt idx="2062">
                  <c:v>42366</c:v>
                </c:pt>
                <c:pt idx="2063">
                  <c:v>42367</c:v>
                </c:pt>
                <c:pt idx="2064">
                  <c:v>42368</c:v>
                </c:pt>
                <c:pt idx="2065">
                  <c:v>42369</c:v>
                </c:pt>
                <c:pt idx="2066">
                  <c:v>42370</c:v>
                </c:pt>
                <c:pt idx="2067">
                  <c:v>42373</c:v>
                </c:pt>
                <c:pt idx="2068">
                  <c:v>42374</c:v>
                </c:pt>
                <c:pt idx="2069">
                  <c:v>42375</c:v>
                </c:pt>
                <c:pt idx="2070">
                  <c:v>42376</c:v>
                </c:pt>
                <c:pt idx="2071">
                  <c:v>42377</c:v>
                </c:pt>
                <c:pt idx="2072">
                  <c:v>42380</c:v>
                </c:pt>
                <c:pt idx="2073">
                  <c:v>42381</c:v>
                </c:pt>
                <c:pt idx="2074">
                  <c:v>42382</c:v>
                </c:pt>
                <c:pt idx="2075">
                  <c:v>42383</c:v>
                </c:pt>
                <c:pt idx="2076">
                  <c:v>42384</c:v>
                </c:pt>
                <c:pt idx="2077">
                  <c:v>42387</c:v>
                </c:pt>
                <c:pt idx="2078">
                  <c:v>42388</c:v>
                </c:pt>
                <c:pt idx="2079">
                  <c:v>42389</c:v>
                </c:pt>
                <c:pt idx="2080">
                  <c:v>42390</c:v>
                </c:pt>
                <c:pt idx="2081">
                  <c:v>42391</c:v>
                </c:pt>
                <c:pt idx="2082">
                  <c:v>42394</c:v>
                </c:pt>
                <c:pt idx="2083">
                  <c:v>42395</c:v>
                </c:pt>
                <c:pt idx="2084">
                  <c:v>42396</c:v>
                </c:pt>
                <c:pt idx="2085">
                  <c:v>42397</c:v>
                </c:pt>
                <c:pt idx="2086">
                  <c:v>42398</c:v>
                </c:pt>
                <c:pt idx="2087">
                  <c:v>42401</c:v>
                </c:pt>
                <c:pt idx="2088">
                  <c:v>42402</c:v>
                </c:pt>
                <c:pt idx="2089">
                  <c:v>42403</c:v>
                </c:pt>
                <c:pt idx="2090">
                  <c:v>42404</c:v>
                </c:pt>
                <c:pt idx="2091">
                  <c:v>42405</c:v>
                </c:pt>
                <c:pt idx="2092">
                  <c:v>42408</c:v>
                </c:pt>
                <c:pt idx="2093">
                  <c:v>42409</c:v>
                </c:pt>
                <c:pt idx="2094">
                  <c:v>42410</c:v>
                </c:pt>
                <c:pt idx="2095">
                  <c:v>42411</c:v>
                </c:pt>
                <c:pt idx="2096">
                  <c:v>42412</c:v>
                </c:pt>
                <c:pt idx="2097">
                  <c:v>42415</c:v>
                </c:pt>
                <c:pt idx="2098">
                  <c:v>42416</c:v>
                </c:pt>
                <c:pt idx="2099">
                  <c:v>42417</c:v>
                </c:pt>
                <c:pt idx="2100">
                  <c:v>42418</c:v>
                </c:pt>
                <c:pt idx="2101">
                  <c:v>42419</c:v>
                </c:pt>
                <c:pt idx="2102">
                  <c:v>42422</c:v>
                </c:pt>
                <c:pt idx="2103">
                  <c:v>42423</c:v>
                </c:pt>
                <c:pt idx="2104">
                  <c:v>42424</c:v>
                </c:pt>
                <c:pt idx="2105">
                  <c:v>42425</c:v>
                </c:pt>
                <c:pt idx="2106">
                  <c:v>42426</c:v>
                </c:pt>
                <c:pt idx="2107">
                  <c:v>42429</c:v>
                </c:pt>
                <c:pt idx="2108">
                  <c:v>42430</c:v>
                </c:pt>
                <c:pt idx="2109">
                  <c:v>42431</c:v>
                </c:pt>
                <c:pt idx="2110">
                  <c:v>42432</c:v>
                </c:pt>
                <c:pt idx="2111">
                  <c:v>42433</c:v>
                </c:pt>
                <c:pt idx="2112">
                  <c:v>42436</c:v>
                </c:pt>
                <c:pt idx="2113">
                  <c:v>42437</c:v>
                </c:pt>
                <c:pt idx="2114">
                  <c:v>42438</c:v>
                </c:pt>
                <c:pt idx="2115">
                  <c:v>42439</c:v>
                </c:pt>
                <c:pt idx="2116">
                  <c:v>42440</c:v>
                </c:pt>
                <c:pt idx="2117">
                  <c:v>42443</c:v>
                </c:pt>
                <c:pt idx="2118">
                  <c:v>42444</c:v>
                </c:pt>
                <c:pt idx="2119">
                  <c:v>42445</c:v>
                </c:pt>
                <c:pt idx="2120">
                  <c:v>42446</c:v>
                </c:pt>
                <c:pt idx="2121">
                  <c:v>42447</c:v>
                </c:pt>
                <c:pt idx="2122">
                  <c:v>42450</c:v>
                </c:pt>
                <c:pt idx="2123">
                  <c:v>42451</c:v>
                </c:pt>
                <c:pt idx="2124">
                  <c:v>42452</c:v>
                </c:pt>
                <c:pt idx="2125">
                  <c:v>42453</c:v>
                </c:pt>
                <c:pt idx="2126">
                  <c:v>42454</c:v>
                </c:pt>
                <c:pt idx="2127">
                  <c:v>42457</c:v>
                </c:pt>
                <c:pt idx="2128">
                  <c:v>42458</c:v>
                </c:pt>
                <c:pt idx="2129">
                  <c:v>42459</c:v>
                </c:pt>
                <c:pt idx="2130">
                  <c:v>42460</c:v>
                </c:pt>
                <c:pt idx="2131">
                  <c:v>42461</c:v>
                </c:pt>
                <c:pt idx="2132">
                  <c:v>42464</c:v>
                </c:pt>
                <c:pt idx="2133">
                  <c:v>42465</c:v>
                </c:pt>
                <c:pt idx="2134">
                  <c:v>42466</c:v>
                </c:pt>
                <c:pt idx="2135">
                  <c:v>42467</c:v>
                </c:pt>
                <c:pt idx="2136">
                  <c:v>42468</c:v>
                </c:pt>
                <c:pt idx="2137">
                  <c:v>42471</c:v>
                </c:pt>
                <c:pt idx="2138">
                  <c:v>42472</c:v>
                </c:pt>
                <c:pt idx="2139">
                  <c:v>42473</c:v>
                </c:pt>
                <c:pt idx="2140">
                  <c:v>42474</c:v>
                </c:pt>
                <c:pt idx="2141">
                  <c:v>42475</c:v>
                </c:pt>
                <c:pt idx="2142">
                  <c:v>42478</c:v>
                </c:pt>
                <c:pt idx="2143">
                  <c:v>42479</c:v>
                </c:pt>
                <c:pt idx="2144">
                  <c:v>42480</c:v>
                </c:pt>
                <c:pt idx="2145">
                  <c:v>42481</c:v>
                </c:pt>
                <c:pt idx="2146">
                  <c:v>42482</c:v>
                </c:pt>
                <c:pt idx="2147">
                  <c:v>42485</c:v>
                </c:pt>
                <c:pt idx="2148">
                  <c:v>42486</c:v>
                </c:pt>
                <c:pt idx="2149">
                  <c:v>42487</c:v>
                </c:pt>
                <c:pt idx="2150">
                  <c:v>42488</c:v>
                </c:pt>
                <c:pt idx="2151">
                  <c:v>42489</c:v>
                </c:pt>
                <c:pt idx="2152">
                  <c:v>42492</c:v>
                </c:pt>
                <c:pt idx="2153">
                  <c:v>42493</c:v>
                </c:pt>
                <c:pt idx="2154">
                  <c:v>42494</c:v>
                </c:pt>
                <c:pt idx="2155">
                  <c:v>42495</c:v>
                </c:pt>
                <c:pt idx="2156">
                  <c:v>42496</c:v>
                </c:pt>
                <c:pt idx="2157">
                  <c:v>42499</c:v>
                </c:pt>
                <c:pt idx="2158">
                  <c:v>42500</c:v>
                </c:pt>
                <c:pt idx="2159">
                  <c:v>42501</c:v>
                </c:pt>
                <c:pt idx="2160">
                  <c:v>42502</c:v>
                </c:pt>
                <c:pt idx="2161">
                  <c:v>42503</c:v>
                </c:pt>
                <c:pt idx="2162">
                  <c:v>42506</c:v>
                </c:pt>
                <c:pt idx="2163">
                  <c:v>42507</c:v>
                </c:pt>
                <c:pt idx="2164">
                  <c:v>42508</c:v>
                </c:pt>
                <c:pt idx="2165">
                  <c:v>42509</c:v>
                </c:pt>
                <c:pt idx="2166">
                  <c:v>42510</c:v>
                </c:pt>
                <c:pt idx="2167">
                  <c:v>42513</c:v>
                </c:pt>
                <c:pt idx="2168">
                  <c:v>42514</c:v>
                </c:pt>
                <c:pt idx="2169">
                  <c:v>42515</c:v>
                </c:pt>
                <c:pt idx="2170">
                  <c:v>42516</c:v>
                </c:pt>
                <c:pt idx="2171">
                  <c:v>42517</c:v>
                </c:pt>
                <c:pt idx="2172">
                  <c:v>42520</c:v>
                </c:pt>
                <c:pt idx="2173">
                  <c:v>42521</c:v>
                </c:pt>
                <c:pt idx="2174">
                  <c:v>42522</c:v>
                </c:pt>
                <c:pt idx="2175">
                  <c:v>42523</c:v>
                </c:pt>
                <c:pt idx="2176">
                  <c:v>42524</c:v>
                </c:pt>
                <c:pt idx="2177">
                  <c:v>42527</c:v>
                </c:pt>
                <c:pt idx="2178">
                  <c:v>42528</c:v>
                </c:pt>
                <c:pt idx="2179">
                  <c:v>42529</c:v>
                </c:pt>
                <c:pt idx="2180">
                  <c:v>42530</c:v>
                </c:pt>
                <c:pt idx="2181">
                  <c:v>42531</c:v>
                </c:pt>
                <c:pt idx="2182">
                  <c:v>42534</c:v>
                </c:pt>
                <c:pt idx="2183">
                  <c:v>42535</c:v>
                </c:pt>
                <c:pt idx="2184">
                  <c:v>42536</c:v>
                </c:pt>
                <c:pt idx="2185">
                  <c:v>42537</c:v>
                </c:pt>
                <c:pt idx="2186">
                  <c:v>42538</c:v>
                </c:pt>
                <c:pt idx="2187">
                  <c:v>42541</c:v>
                </c:pt>
                <c:pt idx="2188">
                  <c:v>42542</c:v>
                </c:pt>
                <c:pt idx="2189">
                  <c:v>42543</c:v>
                </c:pt>
                <c:pt idx="2190">
                  <c:v>42544</c:v>
                </c:pt>
                <c:pt idx="2191">
                  <c:v>42545</c:v>
                </c:pt>
                <c:pt idx="2192">
                  <c:v>42548</c:v>
                </c:pt>
                <c:pt idx="2193">
                  <c:v>42549</c:v>
                </c:pt>
                <c:pt idx="2194">
                  <c:v>42550</c:v>
                </c:pt>
                <c:pt idx="2195">
                  <c:v>42551</c:v>
                </c:pt>
                <c:pt idx="2196">
                  <c:v>42552</c:v>
                </c:pt>
                <c:pt idx="2197">
                  <c:v>42555</c:v>
                </c:pt>
                <c:pt idx="2198">
                  <c:v>42556</c:v>
                </c:pt>
                <c:pt idx="2199">
                  <c:v>42557</c:v>
                </c:pt>
                <c:pt idx="2200">
                  <c:v>42558</c:v>
                </c:pt>
                <c:pt idx="2201">
                  <c:v>42559</c:v>
                </c:pt>
                <c:pt idx="2202">
                  <c:v>42562</c:v>
                </c:pt>
                <c:pt idx="2203">
                  <c:v>42563</c:v>
                </c:pt>
                <c:pt idx="2204">
                  <c:v>42564</c:v>
                </c:pt>
                <c:pt idx="2205">
                  <c:v>42565</c:v>
                </c:pt>
                <c:pt idx="2206">
                  <c:v>42566</c:v>
                </c:pt>
                <c:pt idx="2207">
                  <c:v>42569</c:v>
                </c:pt>
                <c:pt idx="2208">
                  <c:v>42570</c:v>
                </c:pt>
                <c:pt idx="2209">
                  <c:v>42571</c:v>
                </c:pt>
                <c:pt idx="2210">
                  <c:v>42572</c:v>
                </c:pt>
                <c:pt idx="2211">
                  <c:v>42573</c:v>
                </c:pt>
                <c:pt idx="2212">
                  <c:v>42576</c:v>
                </c:pt>
                <c:pt idx="2213">
                  <c:v>42577</c:v>
                </c:pt>
                <c:pt idx="2214">
                  <c:v>42578</c:v>
                </c:pt>
                <c:pt idx="2215">
                  <c:v>42579</c:v>
                </c:pt>
                <c:pt idx="2216">
                  <c:v>42580</c:v>
                </c:pt>
                <c:pt idx="2217">
                  <c:v>42583</c:v>
                </c:pt>
                <c:pt idx="2218">
                  <c:v>42584</c:v>
                </c:pt>
                <c:pt idx="2219">
                  <c:v>42585</c:v>
                </c:pt>
                <c:pt idx="2220">
                  <c:v>42586</c:v>
                </c:pt>
                <c:pt idx="2221">
                  <c:v>42587</c:v>
                </c:pt>
                <c:pt idx="2222">
                  <c:v>42590</c:v>
                </c:pt>
                <c:pt idx="2223">
                  <c:v>42591</c:v>
                </c:pt>
                <c:pt idx="2224">
                  <c:v>42592</c:v>
                </c:pt>
                <c:pt idx="2225">
                  <c:v>42593</c:v>
                </c:pt>
                <c:pt idx="2226">
                  <c:v>42594</c:v>
                </c:pt>
                <c:pt idx="2227">
                  <c:v>42597</c:v>
                </c:pt>
                <c:pt idx="2228">
                  <c:v>42598</c:v>
                </c:pt>
                <c:pt idx="2229">
                  <c:v>42599</c:v>
                </c:pt>
                <c:pt idx="2230">
                  <c:v>42600</c:v>
                </c:pt>
                <c:pt idx="2231">
                  <c:v>42601</c:v>
                </c:pt>
                <c:pt idx="2232">
                  <c:v>42604</c:v>
                </c:pt>
                <c:pt idx="2233">
                  <c:v>42605</c:v>
                </c:pt>
                <c:pt idx="2234">
                  <c:v>42606</c:v>
                </c:pt>
                <c:pt idx="2235">
                  <c:v>42607</c:v>
                </c:pt>
                <c:pt idx="2236">
                  <c:v>42608</c:v>
                </c:pt>
                <c:pt idx="2237">
                  <c:v>42611</c:v>
                </c:pt>
                <c:pt idx="2238">
                  <c:v>42612</c:v>
                </c:pt>
                <c:pt idx="2239">
                  <c:v>42613</c:v>
                </c:pt>
                <c:pt idx="2240">
                  <c:v>42614</c:v>
                </c:pt>
                <c:pt idx="2241">
                  <c:v>42615</c:v>
                </c:pt>
                <c:pt idx="2242">
                  <c:v>42618</c:v>
                </c:pt>
                <c:pt idx="2243">
                  <c:v>42619</c:v>
                </c:pt>
                <c:pt idx="2244">
                  <c:v>42620</c:v>
                </c:pt>
                <c:pt idx="2245">
                  <c:v>42621</c:v>
                </c:pt>
                <c:pt idx="2246">
                  <c:v>42622</c:v>
                </c:pt>
                <c:pt idx="2247">
                  <c:v>42625</c:v>
                </c:pt>
                <c:pt idx="2248">
                  <c:v>42626</c:v>
                </c:pt>
                <c:pt idx="2249">
                  <c:v>42627</c:v>
                </c:pt>
                <c:pt idx="2250">
                  <c:v>42628</c:v>
                </c:pt>
                <c:pt idx="2251">
                  <c:v>42629</c:v>
                </c:pt>
                <c:pt idx="2252">
                  <c:v>42632</c:v>
                </c:pt>
                <c:pt idx="2253">
                  <c:v>42633</c:v>
                </c:pt>
                <c:pt idx="2254">
                  <c:v>42634</c:v>
                </c:pt>
                <c:pt idx="2255">
                  <c:v>42635</c:v>
                </c:pt>
                <c:pt idx="2256">
                  <c:v>42636</c:v>
                </c:pt>
                <c:pt idx="2257">
                  <c:v>42639</c:v>
                </c:pt>
                <c:pt idx="2258">
                  <c:v>42640</c:v>
                </c:pt>
                <c:pt idx="2259">
                  <c:v>42641</c:v>
                </c:pt>
                <c:pt idx="2260">
                  <c:v>42642</c:v>
                </c:pt>
                <c:pt idx="2261">
                  <c:v>42643</c:v>
                </c:pt>
                <c:pt idx="2262">
                  <c:v>42646</c:v>
                </c:pt>
                <c:pt idx="2263">
                  <c:v>42647</c:v>
                </c:pt>
                <c:pt idx="2264">
                  <c:v>42648</c:v>
                </c:pt>
                <c:pt idx="2265">
                  <c:v>42649</c:v>
                </c:pt>
                <c:pt idx="2266">
                  <c:v>42650</c:v>
                </c:pt>
                <c:pt idx="2267">
                  <c:v>42653</c:v>
                </c:pt>
                <c:pt idx="2268">
                  <c:v>42654</c:v>
                </c:pt>
                <c:pt idx="2269">
                  <c:v>42655</c:v>
                </c:pt>
                <c:pt idx="2270">
                  <c:v>42656</c:v>
                </c:pt>
                <c:pt idx="2271">
                  <c:v>42657</c:v>
                </c:pt>
                <c:pt idx="2272">
                  <c:v>42660</c:v>
                </c:pt>
                <c:pt idx="2273">
                  <c:v>42661</c:v>
                </c:pt>
                <c:pt idx="2274">
                  <c:v>42662</c:v>
                </c:pt>
                <c:pt idx="2275">
                  <c:v>42663</c:v>
                </c:pt>
                <c:pt idx="2276">
                  <c:v>42664</c:v>
                </c:pt>
                <c:pt idx="2277">
                  <c:v>42667</c:v>
                </c:pt>
                <c:pt idx="2278">
                  <c:v>42668</c:v>
                </c:pt>
                <c:pt idx="2279">
                  <c:v>42669</c:v>
                </c:pt>
                <c:pt idx="2280">
                  <c:v>42670</c:v>
                </c:pt>
                <c:pt idx="2281">
                  <c:v>42671</c:v>
                </c:pt>
                <c:pt idx="2282">
                  <c:v>42674</c:v>
                </c:pt>
                <c:pt idx="2283">
                  <c:v>42675</c:v>
                </c:pt>
                <c:pt idx="2284">
                  <c:v>42676</c:v>
                </c:pt>
                <c:pt idx="2285">
                  <c:v>42677</c:v>
                </c:pt>
                <c:pt idx="2286">
                  <c:v>42678</c:v>
                </c:pt>
                <c:pt idx="2287">
                  <c:v>42681</c:v>
                </c:pt>
                <c:pt idx="2288">
                  <c:v>42682</c:v>
                </c:pt>
                <c:pt idx="2289">
                  <c:v>42683</c:v>
                </c:pt>
                <c:pt idx="2290">
                  <c:v>42684</c:v>
                </c:pt>
                <c:pt idx="2291">
                  <c:v>42685</c:v>
                </c:pt>
                <c:pt idx="2292">
                  <c:v>42688</c:v>
                </c:pt>
                <c:pt idx="2293">
                  <c:v>42689</c:v>
                </c:pt>
                <c:pt idx="2294">
                  <c:v>42690</c:v>
                </c:pt>
                <c:pt idx="2295">
                  <c:v>42691</c:v>
                </c:pt>
                <c:pt idx="2296">
                  <c:v>42692</c:v>
                </c:pt>
                <c:pt idx="2297">
                  <c:v>42695</c:v>
                </c:pt>
                <c:pt idx="2298">
                  <c:v>42696</c:v>
                </c:pt>
                <c:pt idx="2299">
                  <c:v>42697</c:v>
                </c:pt>
                <c:pt idx="2300">
                  <c:v>42698</c:v>
                </c:pt>
                <c:pt idx="2301">
                  <c:v>42699</c:v>
                </c:pt>
                <c:pt idx="2302">
                  <c:v>42702</c:v>
                </c:pt>
                <c:pt idx="2303">
                  <c:v>42703</c:v>
                </c:pt>
                <c:pt idx="2304">
                  <c:v>42704</c:v>
                </c:pt>
                <c:pt idx="2305">
                  <c:v>42705</c:v>
                </c:pt>
                <c:pt idx="2306">
                  <c:v>42706</c:v>
                </c:pt>
                <c:pt idx="2307">
                  <c:v>42710</c:v>
                </c:pt>
                <c:pt idx="2308">
                  <c:v>42711</c:v>
                </c:pt>
                <c:pt idx="2309">
                  <c:v>42712</c:v>
                </c:pt>
                <c:pt idx="2310">
                  <c:v>42713</c:v>
                </c:pt>
                <c:pt idx="2311">
                  <c:v>42717</c:v>
                </c:pt>
                <c:pt idx="2312">
                  <c:v>42718</c:v>
                </c:pt>
                <c:pt idx="2313">
                  <c:v>42719</c:v>
                </c:pt>
                <c:pt idx="2314">
                  <c:v>42720</c:v>
                </c:pt>
                <c:pt idx="2315">
                  <c:v>42723</c:v>
                </c:pt>
                <c:pt idx="2316">
                  <c:v>42724</c:v>
                </c:pt>
                <c:pt idx="2317">
                  <c:v>42725</c:v>
                </c:pt>
                <c:pt idx="2318">
                  <c:v>42726</c:v>
                </c:pt>
                <c:pt idx="2319">
                  <c:v>42727</c:v>
                </c:pt>
                <c:pt idx="2320">
                  <c:v>42730</c:v>
                </c:pt>
                <c:pt idx="2321">
                  <c:v>42731</c:v>
                </c:pt>
                <c:pt idx="2322">
                  <c:v>42732</c:v>
                </c:pt>
                <c:pt idx="2323">
                  <c:v>42733</c:v>
                </c:pt>
                <c:pt idx="2324">
                  <c:v>42734</c:v>
                </c:pt>
                <c:pt idx="2325">
                  <c:v>42739</c:v>
                </c:pt>
                <c:pt idx="2326">
                  <c:v>42740</c:v>
                </c:pt>
                <c:pt idx="2327">
                  <c:v>42741</c:v>
                </c:pt>
                <c:pt idx="2328">
                  <c:v>42744</c:v>
                </c:pt>
                <c:pt idx="2329">
                  <c:v>42745</c:v>
                </c:pt>
                <c:pt idx="2330">
                  <c:v>42746</c:v>
                </c:pt>
                <c:pt idx="2331">
                  <c:v>42747</c:v>
                </c:pt>
                <c:pt idx="2332">
                  <c:v>42748</c:v>
                </c:pt>
                <c:pt idx="2333">
                  <c:v>42751</c:v>
                </c:pt>
                <c:pt idx="2334">
                  <c:v>42752</c:v>
                </c:pt>
                <c:pt idx="2335">
                  <c:v>42753</c:v>
                </c:pt>
                <c:pt idx="2336">
                  <c:v>42754</c:v>
                </c:pt>
                <c:pt idx="2337">
                  <c:v>42755</c:v>
                </c:pt>
                <c:pt idx="2338">
                  <c:v>42758</c:v>
                </c:pt>
                <c:pt idx="2339">
                  <c:v>42759</c:v>
                </c:pt>
                <c:pt idx="2340">
                  <c:v>42760</c:v>
                </c:pt>
                <c:pt idx="2341">
                  <c:v>42761</c:v>
                </c:pt>
                <c:pt idx="2342">
                  <c:v>42762</c:v>
                </c:pt>
                <c:pt idx="2343">
                  <c:v>42765</c:v>
                </c:pt>
                <c:pt idx="2344">
                  <c:v>42766</c:v>
                </c:pt>
                <c:pt idx="2345">
                  <c:v>42767</c:v>
                </c:pt>
                <c:pt idx="2346">
                  <c:v>42768</c:v>
                </c:pt>
                <c:pt idx="2347">
                  <c:v>42769</c:v>
                </c:pt>
                <c:pt idx="2348">
                  <c:v>42772</c:v>
                </c:pt>
                <c:pt idx="2349">
                  <c:v>42773</c:v>
                </c:pt>
                <c:pt idx="2350">
                  <c:v>42774</c:v>
                </c:pt>
                <c:pt idx="2351">
                  <c:v>42775</c:v>
                </c:pt>
                <c:pt idx="2352">
                  <c:v>42776</c:v>
                </c:pt>
                <c:pt idx="2353">
                  <c:v>42780</c:v>
                </c:pt>
                <c:pt idx="2354">
                  <c:v>42781</c:v>
                </c:pt>
                <c:pt idx="2355">
                  <c:v>42782</c:v>
                </c:pt>
                <c:pt idx="2356">
                  <c:v>42783</c:v>
                </c:pt>
                <c:pt idx="2357">
                  <c:v>42786</c:v>
                </c:pt>
                <c:pt idx="2358">
                  <c:v>42787</c:v>
                </c:pt>
                <c:pt idx="2359">
                  <c:v>42788</c:v>
                </c:pt>
                <c:pt idx="2360">
                  <c:v>42789</c:v>
                </c:pt>
                <c:pt idx="2361">
                  <c:v>42790</c:v>
                </c:pt>
                <c:pt idx="2362">
                  <c:v>42793</c:v>
                </c:pt>
                <c:pt idx="2363">
                  <c:v>42794</c:v>
                </c:pt>
                <c:pt idx="2364">
                  <c:v>42795</c:v>
                </c:pt>
                <c:pt idx="2365">
                  <c:v>42796</c:v>
                </c:pt>
                <c:pt idx="2366">
                  <c:v>42797</c:v>
                </c:pt>
                <c:pt idx="2367">
                  <c:v>42800</c:v>
                </c:pt>
                <c:pt idx="2368">
                  <c:v>42801</c:v>
                </c:pt>
                <c:pt idx="2369">
                  <c:v>42802</c:v>
                </c:pt>
                <c:pt idx="2370">
                  <c:v>42803</c:v>
                </c:pt>
                <c:pt idx="2371">
                  <c:v>42804</c:v>
                </c:pt>
                <c:pt idx="2372">
                  <c:v>42807</c:v>
                </c:pt>
                <c:pt idx="2373">
                  <c:v>42808</c:v>
                </c:pt>
                <c:pt idx="2374">
                  <c:v>42809</c:v>
                </c:pt>
                <c:pt idx="2375">
                  <c:v>42810</c:v>
                </c:pt>
                <c:pt idx="2376">
                  <c:v>42811</c:v>
                </c:pt>
                <c:pt idx="2377">
                  <c:v>42814</c:v>
                </c:pt>
                <c:pt idx="2378">
                  <c:v>42815</c:v>
                </c:pt>
                <c:pt idx="2379">
                  <c:v>42816</c:v>
                </c:pt>
                <c:pt idx="2380">
                  <c:v>42817</c:v>
                </c:pt>
                <c:pt idx="2381">
                  <c:v>42818</c:v>
                </c:pt>
                <c:pt idx="2382">
                  <c:v>42821</c:v>
                </c:pt>
                <c:pt idx="2383">
                  <c:v>42822</c:v>
                </c:pt>
                <c:pt idx="2384">
                  <c:v>42823</c:v>
                </c:pt>
                <c:pt idx="2385">
                  <c:v>42824</c:v>
                </c:pt>
                <c:pt idx="2386">
                  <c:v>42825</c:v>
                </c:pt>
                <c:pt idx="2387">
                  <c:v>42828</c:v>
                </c:pt>
                <c:pt idx="2388">
                  <c:v>42829</c:v>
                </c:pt>
                <c:pt idx="2389">
                  <c:v>42830</c:v>
                </c:pt>
                <c:pt idx="2390">
                  <c:v>42832</c:v>
                </c:pt>
                <c:pt idx="2391">
                  <c:v>42835</c:v>
                </c:pt>
                <c:pt idx="2392">
                  <c:v>42836</c:v>
                </c:pt>
                <c:pt idx="2393">
                  <c:v>42837</c:v>
                </c:pt>
                <c:pt idx="2394">
                  <c:v>42842</c:v>
                </c:pt>
                <c:pt idx="2395">
                  <c:v>42843</c:v>
                </c:pt>
                <c:pt idx="2396">
                  <c:v>42844</c:v>
                </c:pt>
                <c:pt idx="2397">
                  <c:v>42845</c:v>
                </c:pt>
                <c:pt idx="2398">
                  <c:v>42846</c:v>
                </c:pt>
                <c:pt idx="2399">
                  <c:v>42849</c:v>
                </c:pt>
                <c:pt idx="2400">
                  <c:v>42850</c:v>
                </c:pt>
                <c:pt idx="2401">
                  <c:v>42851</c:v>
                </c:pt>
                <c:pt idx="2402">
                  <c:v>42852</c:v>
                </c:pt>
                <c:pt idx="2403">
                  <c:v>42853</c:v>
                </c:pt>
                <c:pt idx="2404">
                  <c:v>42857</c:v>
                </c:pt>
                <c:pt idx="2405">
                  <c:v>42858</c:v>
                </c:pt>
                <c:pt idx="2406">
                  <c:v>42859</c:v>
                </c:pt>
                <c:pt idx="2407">
                  <c:v>42860</c:v>
                </c:pt>
                <c:pt idx="2408">
                  <c:v>42863</c:v>
                </c:pt>
                <c:pt idx="2409">
                  <c:v>42864</c:v>
                </c:pt>
                <c:pt idx="2410">
                  <c:v>42866</c:v>
                </c:pt>
                <c:pt idx="2411">
                  <c:v>42867</c:v>
                </c:pt>
                <c:pt idx="2412">
                  <c:v>42870</c:v>
                </c:pt>
                <c:pt idx="2413">
                  <c:v>42871</c:v>
                </c:pt>
                <c:pt idx="2414">
                  <c:v>42872</c:v>
                </c:pt>
                <c:pt idx="2415">
                  <c:v>42873</c:v>
                </c:pt>
                <c:pt idx="2416">
                  <c:v>42874</c:v>
                </c:pt>
                <c:pt idx="2417">
                  <c:v>42877</c:v>
                </c:pt>
                <c:pt idx="2418">
                  <c:v>42878</c:v>
                </c:pt>
                <c:pt idx="2419">
                  <c:v>42879</c:v>
                </c:pt>
                <c:pt idx="2420">
                  <c:v>42880</c:v>
                </c:pt>
                <c:pt idx="2421">
                  <c:v>42881</c:v>
                </c:pt>
                <c:pt idx="2422">
                  <c:v>42884</c:v>
                </c:pt>
                <c:pt idx="2423">
                  <c:v>42885</c:v>
                </c:pt>
                <c:pt idx="2424">
                  <c:v>42886</c:v>
                </c:pt>
                <c:pt idx="2425">
                  <c:v>42887</c:v>
                </c:pt>
                <c:pt idx="2426">
                  <c:v>42888</c:v>
                </c:pt>
                <c:pt idx="2427">
                  <c:v>42891</c:v>
                </c:pt>
                <c:pt idx="2428">
                  <c:v>42892</c:v>
                </c:pt>
                <c:pt idx="2429">
                  <c:v>42893</c:v>
                </c:pt>
                <c:pt idx="2430">
                  <c:v>42894</c:v>
                </c:pt>
                <c:pt idx="2431">
                  <c:v>42895</c:v>
                </c:pt>
                <c:pt idx="2432">
                  <c:v>42898</c:v>
                </c:pt>
                <c:pt idx="2433">
                  <c:v>42899</c:v>
                </c:pt>
                <c:pt idx="2434">
                  <c:v>42900</c:v>
                </c:pt>
                <c:pt idx="2435">
                  <c:v>42901</c:v>
                </c:pt>
                <c:pt idx="2436">
                  <c:v>42902</c:v>
                </c:pt>
                <c:pt idx="2437">
                  <c:v>42905</c:v>
                </c:pt>
                <c:pt idx="2438">
                  <c:v>42906</c:v>
                </c:pt>
                <c:pt idx="2439">
                  <c:v>42907</c:v>
                </c:pt>
                <c:pt idx="2440">
                  <c:v>42908</c:v>
                </c:pt>
                <c:pt idx="2441">
                  <c:v>42909</c:v>
                </c:pt>
                <c:pt idx="2442">
                  <c:v>42912</c:v>
                </c:pt>
                <c:pt idx="2443">
                  <c:v>42913</c:v>
                </c:pt>
                <c:pt idx="2444">
                  <c:v>42914</c:v>
                </c:pt>
                <c:pt idx="2445">
                  <c:v>42915</c:v>
                </c:pt>
                <c:pt idx="2446">
                  <c:v>42916</c:v>
                </c:pt>
                <c:pt idx="2447">
                  <c:v>42919</c:v>
                </c:pt>
                <c:pt idx="2448">
                  <c:v>42920</c:v>
                </c:pt>
                <c:pt idx="2449">
                  <c:v>42921</c:v>
                </c:pt>
                <c:pt idx="2450">
                  <c:v>42922</c:v>
                </c:pt>
                <c:pt idx="2451">
                  <c:v>42923</c:v>
                </c:pt>
                <c:pt idx="2452">
                  <c:v>42927</c:v>
                </c:pt>
                <c:pt idx="2453">
                  <c:v>42928</c:v>
                </c:pt>
                <c:pt idx="2454">
                  <c:v>42929</c:v>
                </c:pt>
                <c:pt idx="2455">
                  <c:v>42930</c:v>
                </c:pt>
                <c:pt idx="2456">
                  <c:v>42933</c:v>
                </c:pt>
                <c:pt idx="2457">
                  <c:v>42934</c:v>
                </c:pt>
                <c:pt idx="2458">
                  <c:v>42935</c:v>
                </c:pt>
                <c:pt idx="2459">
                  <c:v>42936</c:v>
                </c:pt>
                <c:pt idx="2460">
                  <c:v>42937</c:v>
                </c:pt>
                <c:pt idx="2461">
                  <c:v>42940</c:v>
                </c:pt>
                <c:pt idx="2462">
                  <c:v>42941</c:v>
                </c:pt>
                <c:pt idx="2463">
                  <c:v>42942</c:v>
                </c:pt>
                <c:pt idx="2464">
                  <c:v>42943</c:v>
                </c:pt>
                <c:pt idx="2465">
                  <c:v>42947</c:v>
                </c:pt>
                <c:pt idx="2466">
                  <c:v>42948</c:v>
                </c:pt>
                <c:pt idx="2467">
                  <c:v>42949</c:v>
                </c:pt>
                <c:pt idx="2468">
                  <c:v>42950</c:v>
                </c:pt>
                <c:pt idx="2469">
                  <c:v>42951</c:v>
                </c:pt>
                <c:pt idx="2470">
                  <c:v>42954</c:v>
                </c:pt>
                <c:pt idx="2471">
                  <c:v>42955</c:v>
                </c:pt>
                <c:pt idx="2472">
                  <c:v>42956</c:v>
                </c:pt>
                <c:pt idx="2473">
                  <c:v>42957</c:v>
                </c:pt>
                <c:pt idx="2474">
                  <c:v>42958</c:v>
                </c:pt>
                <c:pt idx="2475">
                  <c:v>42962</c:v>
                </c:pt>
                <c:pt idx="2476">
                  <c:v>42963</c:v>
                </c:pt>
                <c:pt idx="2477">
                  <c:v>42964</c:v>
                </c:pt>
                <c:pt idx="2478">
                  <c:v>42965</c:v>
                </c:pt>
                <c:pt idx="2479">
                  <c:v>42968</c:v>
                </c:pt>
                <c:pt idx="2480">
                  <c:v>42969</c:v>
                </c:pt>
                <c:pt idx="2481">
                  <c:v>42970</c:v>
                </c:pt>
                <c:pt idx="2482">
                  <c:v>42971</c:v>
                </c:pt>
                <c:pt idx="2483">
                  <c:v>42972</c:v>
                </c:pt>
                <c:pt idx="2484">
                  <c:v>42975</c:v>
                </c:pt>
                <c:pt idx="2485">
                  <c:v>42976</c:v>
                </c:pt>
                <c:pt idx="2486">
                  <c:v>42977</c:v>
                </c:pt>
                <c:pt idx="2487">
                  <c:v>42978</c:v>
                </c:pt>
                <c:pt idx="2488">
                  <c:v>42979</c:v>
                </c:pt>
                <c:pt idx="2489">
                  <c:v>42982</c:v>
                </c:pt>
                <c:pt idx="2490">
                  <c:v>42983</c:v>
                </c:pt>
                <c:pt idx="2491">
                  <c:v>42984</c:v>
                </c:pt>
                <c:pt idx="2492">
                  <c:v>42985</c:v>
                </c:pt>
                <c:pt idx="2493">
                  <c:v>42986</c:v>
                </c:pt>
                <c:pt idx="2494">
                  <c:v>42989</c:v>
                </c:pt>
                <c:pt idx="2495">
                  <c:v>42990</c:v>
                </c:pt>
                <c:pt idx="2496">
                  <c:v>42991</c:v>
                </c:pt>
                <c:pt idx="2497">
                  <c:v>42992</c:v>
                </c:pt>
                <c:pt idx="2498">
                  <c:v>42993</c:v>
                </c:pt>
                <c:pt idx="2499">
                  <c:v>42996</c:v>
                </c:pt>
                <c:pt idx="2500">
                  <c:v>42997</c:v>
                </c:pt>
                <c:pt idx="2501">
                  <c:v>42998</c:v>
                </c:pt>
                <c:pt idx="2502">
                  <c:v>42999</c:v>
                </c:pt>
                <c:pt idx="2503">
                  <c:v>43000</c:v>
                </c:pt>
                <c:pt idx="2504">
                  <c:v>43003</c:v>
                </c:pt>
                <c:pt idx="2505">
                  <c:v>43004</c:v>
                </c:pt>
                <c:pt idx="2506">
                  <c:v>43005</c:v>
                </c:pt>
                <c:pt idx="2507">
                  <c:v>43006</c:v>
                </c:pt>
                <c:pt idx="2508">
                  <c:v>43007</c:v>
                </c:pt>
                <c:pt idx="2509">
                  <c:v>43010</c:v>
                </c:pt>
                <c:pt idx="2510">
                  <c:v>43011</c:v>
                </c:pt>
                <c:pt idx="2511">
                  <c:v>43012</c:v>
                </c:pt>
                <c:pt idx="2512">
                  <c:v>43013</c:v>
                </c:pt>
                <c:pt idx="2513">
                  <c:v>43014</c:v>
                </c:pt>
                <c:pt idx="2514">
                  <c:v>43017</c:v>
                </c:pt>
                <c:pt idx="2515">
                  <c:v>43018</c:v>
                </c:pt>
                <c:pt idx="2516">
                  <c:v>43019</c:v>
                </c:pt>
                <c:pt idx="2517">
                  <c:v>43020</c:v>
                </c:pt>
                <c:pt idx="2518">
                  <c:v>43024</c:v>
                </c:pt>
                <c:pt idx="2519">
                  <c:v>43025</c:v>
                </c:pt>
                <c:pt idx="2520">
                  <c:v>43026</c:v>
                </c:pt>
                <c:pt idx="2521">
                  <c:v>43027</c:v>
                </c:pt>
                <c:pt idx="2522">
                  <c:v>43028</c:v>
                </c:pt>
                <c:pt idx="2523">
                  <c:v>43032</c:v>
                </c:pt>
                <c:pt idx="2524">
                  <c:v>43033</c:v>
                </c:pt>
                <c:pt idx="2525">
                  <c:v>43035</c:v>
                </c:pt>
                <c:pt idx="2526">
                  <c:v>43038</c:v>
                </c:pt>
                <c:pt idx="2527">
                  <c:v>43039</c:v>
                </c:pt>
                <c:pt idx="2528">
                  <c:v>43040</c:v>
                </c:pt>
                <c:pt idx="2529">
                  <c:v>43041</c:v>
                </c:pt>
                <c:pt idx="2530">
                  <c:v>43042</c:v>
                </c:pt>
                <c:pt idx="2531">
                  <c:v>43045</c:v>
                </c:pt>
                <c:pt idx="2532">
                  <c:v>43046</c:v>
                </c:pt>
                <c:pt idx="2533">
                  <c:v>43047</c:v>
                </c:pt>
                <c:pt idx="2534">
                  <c:v>43048</c:v>
                </c:pt>
                <c:pt idx="2535">
                  <c:v>43049</c:v>
                </c:pt>
                <c:pt idx="2536">
                  <c:v>43052</c:v>
                </c:pt>
                <c:pt idx="2537">
                  <c:v>43053</c:v>
                </c:pt>
                <c:pt idx="2538">
                  <c:v>43054</c:v>
                </c:pt>
                <c:pt idx="2539">
                  <c:v>43055</c:v>
                </c:pt>
                <c:pt idx="2540">
                  <c:v>43056</c:v>
                </c:pt>
                <c:pt idx="2541">
                  <c:v>43059</c:v>
                </c:pt>
                <c:pt idx="2542">
                  <c:v>43060</c:v>
                </c:pt>
                <c:pt idx="2543">
                  <c:v>43061</c:v>
                </c:pt>
                <c:pt idx="2544">
                  <c:v>43062</c:v>
                </c:pt>
                <c:pt idx="2545">
                  <c:v>43063</c:v>
                </c:pt>
                <c:pt idx="2546">
                  <c:v>43066</c:v>
                </c:pt>
                <c:pt idx="2547">
                  <c:v>43067</c:v>
                </c:pt>
                <c:pt idx="2548">
                  <c:v>43068</c:v>
                </c:pt>
                <c:pt idx="2549">
                  <c:v>43069</c:v>
                </c:pt>
                <c:pt idx="2550">
                  <c:v>43070</c:v>
                </c:pt>
                <c:pt idx="2551">
                  <c:v>43073</c:v>
                </c:pt>
                <c:pt idx="2552">
                  <c:v>43075</c:v>
                </c:pt>
                <c:pt idx="2553">
                  <c:v>43076</c:v>
                </c:pt>
                <c:pt idx="2554">
                  <c:v>43077</c:v>
                </c:pt>
                <c:pt idx="2555">
                  <c:v>43081</c:v>
                </c:pt>
                <c:pt idx="2556">
                  <c:v>43082</c:v>
                </c:pt>
                <c:pt idx="2557">
                  <c:v>43083</c:v>
                </c:pt>
                <c:pt idx="2558">
                  <c:v>43084</c:v>
                </c:pt>
                <c:pt idx="2559">
                  <c:v>43087</c:v>
                </c:pt>
                <c:pt idx="2560">
                  <c:v>43088</c:v>
                </c:pt>
                <c:pt idx="2561">
                  <c:v>43089</c:v>
                </c:pt>
                <c:pt idx="2562">
                  <c:v>43090</c:v>
                </c:pt>
                <c:pt idx="2563">
                  <c:v>43091</c:v>
                </c:pt>
                <c:pt idx="2564">
                  <c:v>43094</c:v>
                </c:pt>
                <c:pt idx="2565">
                  <c:v>43095</c:v>
                </c:pt>
                <c:pt idx="2566">
                  <c:v>43096</c:v>
                </c:pt>
                <c:pt idx="2567">
                  <c:v>43097</c:v>
                </c:pt>
                <c:pt idx="2568">
                  <c:v>43098</c:v>
                </c:pt>
                <c:pt idx="2569">
                  <c:v>43103</c:v>
                </c:pt>
                <c:pt idx="2570">
                  <c:v>43104</c:v>
                </c:pt>
                <c:pt idx="2571">
                  <c:v>43105</c:v>
                </c:pt>
                <c:pt idx="2572">
                  <c:v>43108</c:v>
                </c:pt>
                <c:pt idx="2573">
                  <c:v>43109</c:v>
                </c:pt>
                <c:pt idx="2574">
                  <c:v>43110</c:v>
                </c:pt>
                <c:pt idx="2575">
                  <c:v>43111</c:v>
                </c:pt>
                <c:pt idx="2576">
                  <c:v>43112</c:v>
                </c:pt>
                <c:pt idx="2577">
                  <c:v>43115</c:v>
                </c:pt>
                <c:pt idx="2578">
                  <c:v>43116</c:v>
                </c:pt>
                <c:pt idx="2579">
                  <c:v>43117</c:v>
                </c:pt>
                <c:pt idx="2580">
                  <c:v>43118</c:v>
                </c:pt>
                <c:pt idx="2581">
                  <c:v>43119</c:v>
                </c:pt>
                <c:pt idx="2582">
                  <c:v>43122</c:v>
                </c:pt>
                <c:pt idx="2583">
                  <c:v>43123</c:v>
                </c:pt>
                <c:pt idx="2584">
                  <c:v>43124</c:v>
                </c:pt>
                <c:pt idx="2585">
                  <c:v>43125</c:v>
                </c:pt>
                <c:pt idx="2586">
                  <c:v>43126</c:v>
                </c:pt>
                <c:pt idx="2587">
                  <c:v>43129</c:v>
                </c:pt>
                <c:pt idx="2588">
                  <c:v>43130</c:v>
                </c:pt>
                <c:pt idx="2589">
                  <c:v>43131</c:v>
                </c:pt>
                <c:pt idx="2590">
                  <c:v>43132</c:v>
                </c:pt>
                <c:pt idx="2591">
                  <c:v>43133</c:v>
                </c:pt>
                <c:pt idx="2592">
                  <c:v>43136</c:v>
                </c:pt>
                <c:pt idx="2593">
                  <c:v>43137</c:v>
                </c:pt>
                <c:pt idx="2594">
                  <c:v>43138</c:v>
                </c:pt>
                <c:pt idx="2595">
                  <c:v>43139</c:v>
                </c:pt>
                <c:pt idx="2596">
                  <c:v>43140</c:v>
                </c:pt>
                <c:pt idx="2597">
                  <c:v>43143</c:v>
                </c:pt>
                <c:pt idx="2598">
                  <c:v>43144</c:v>
                </c:pt>
                <c:pt idx="2599">
                  <c:v>43145</c:v>
                </c:pt>
                <c:pt idx="2600">
                  <c:v>43146</c:v>
                </c:pt>
                <c:pt idx="2601">
                  <c:v>43147</c:v>
                </c:pt>
                <c:pt idx="2602">
                  <c:v>43150</c:v>
                </c:pt>
                <c:pt idx="2603">
                  <c:v>43151</c:v>
                </c:pt>
                <c:pt idx="2604">
                  <c:v>43152</c:v>
                </c:pt>
                <c:pt idx="2605">
                  <c:v>43153</c:v>
                </c:pt>
                <c:pt idx="2606">
                  <c:v>43154</c:v>
                </c:pt>
                <c:pt idx="2607">
                  <c:v>43157</c:v>
                </c:pt>
                <c:pt idx="2608">
                  <c:v>43158</c:v>
                </c:pt>
                <c:pt idx="2609">
                  <c:v>43159</c:v>
                </c:pt>
                <c:pt idx="2610">
                  <c:v>43161</c:v>
                </c:pt>
                <c:pt idx="2611">
                  <c:v>43164</c:v>
                </c:pt>
                <c:pt idx="2612">
                  <c:v>43165</c:v>
                </c:pt>
                <c:pt idx="2613">
                  <c:v>43166</c:v>
                </c:pt>
                <c:pt idx="2614">
                  <c:v>43167</c:v>
                </c:pt>
                <c:pt idx="2615">
                  <c:v>43168</c:v>
                </c:pt>
                <c:pt idx="2616">
                  <c:v>43171</c:v>
                </c:pt>
                <c:pt idx="2617">
                  <c:v>43172</c:v>
                </c:pt>
                <c:pt idx="2618">
                  <c:v>43173</c:v>
                </c:pt>
                <c:pt idx="2619">
                  <c:v>43174</c:v>
                </c:pt>
                <c:pt idx="2620">
                  <c:v>43175</c:v>
                </c:pt>
                <c:pt idx="2621">
                  <c:v>43178</c:v>
                </c:pt>
                <c:pt idx="2622">
                  <c:v>43179</c:v>
                </c:pt>
                <c:pt idx="2623">
                  <c:v>43180</c:v>
                </c:pt>
                <c:pt idx="2624">
                  <c:v>43181</c:v>
                </c:pt>
                <c:pt idx="2625">
                  <c:v>43182</c:v>
                </c:pt>
                <c:pt idx="2626">
                  <c:v>43185</c:v>
                </c:pt>
                <c:pt idx="2627">
                  <c:v>43186</c:v>
                </c:pt>
                <c:pt idx="2628">
                  <c:v>43187</c:v>
                </c:pt>
                <c:pt idx="2629">
                  <c:v>43188</c:v>
                </c:pt>
                <c:pt idx="2630">
                  <c:v>43189</c:v>
                </c:pt>
                <c:pt idx="2631">
                  <c:v>43192</c:v>
                </c:pt>
                <c:pt idx="2632">
                  <c:v>43193</c:v>
                </c:pt>
                <c:pt idx="2633">
                  <c:v>43194</c:v>
                </c:pt>
                <c:pt idx="2634">
                  <c:v>43195</c:v>
                </c:pt>
                <c:pt idx="2635">
                  <c:v>43199</c:v>
                </c:pt>
                <c:pt idx="2636">
                  <c:v>43200</c:v>
                </c:pt>
                <c:pt idx="2637">
                  <c:v>43201</c:v>
                </c:pt>
                <c:pt idx="2638">
                  <c:v>43202</c:v>
                </c:pt>
                <c:pt idx="2639">
                  <c:v>43207</c:v>
                </c:pt>
                <c:pt idx="2640">
                  <c:v>43208</c:v>
                </c:pt>
                <c:pt idx="2641">
                  <c:v>43209</c:v>
                </c:pt>
                <c:pt idx="2642">
                  <c:v>43210</c:v>
                </c:pt>
                <c:pt idx="2643">
                  <c:v>43213</c:v>
                </c:pt>
                <c:pt idx="2644">
                  <c:v>43214</c:v>
                </c:pt>
                <c:pt idx="2645">
                  <c:v>43215</c:v>
                </c:pt>
                <c:pt idx="2646">
                  <c:v>43216</c:v>
                </c:pt>
                <c:pt idx="2647">
                  <c:v>43217</c:v>
                </c:pt>
                <c:pt idx="2648">
                  <c:v>43220</c:v>
                </c:pt>
                <c:pt idx="2649">
                  <c:v>43222</c:v>
                </c:pt>
                <c:pt idx="2650">
                  <c:v>43223</c:v>
                </c:pt>
                <c:pt idx="2651">
                  <c:v>43224</c:v>
                </c:pt>
                <c:pt idx="2652">
                  <c:v>43227</c:v>
                </c:pt>
                <c:pt idx="2653">
                  <c:v>43228</c:v>
                </c:pt>
                <c:pt idx="2654">
                  <c:v>43229</c:v>
                </c:pt>
                <c:pt idx="2655">
                  <c:v>43230</c:v>
                </c:pt>
                <c:pt idx="2656">
                  <c:v>43231</c:v>
                </c:pt>
                <c:pt idx="2657">
                  <c:v>43234</c:v>
                </c:pt>
                <c:pt idx="2658">
                  <c:v>43235</c:v>
                </c:pt>
                <c:pt idx="2659">
                  <c:v>43236</c:v>
                </c:pt>
                <c:pt idx="2660">
                  <c:v>43237</c:v>
                </c:pt>
                <c:pt idx="2661">
                  <c:v>43238</c:v>
                </c:pt>
                <c:pt idx="2662">
                  <c:v>43241</c:v>
                </c:pt>
                <c:pt idx="2663">
                  <c:v>43242</c:v>
                </c:pt>
                <c:pt idx="2664">
                  <c:v>43243</c:v>
                </c:pt>
                <c:pt idx="2665">
                  <c:v>43244</c:v>
                </c:pt>
                <c:pt idx="2666">
                  <c:v>43245</c:v>
                </c:pt>
                <c:pt idx="2667">
                  <c:v>43248</c:v>
                </c:pt>
                <c:pt idx="2668">
                  <c:v>43250</c:v>
                </c:pt>
                <c:pt idx="2669">
                  <c:v>43251</c:v>
                </c:pt>
              </c:numCache>
            </c:numRef>
          </c:cat>
          <c:val>
            <c:numRef>
              <c:f>'Daily USDTHB'!$B$2:$B$2671</c:f>
              <c:numCache>
                <c:formatCode>General</c:formatCode>
                <c:ptCount val="2670"/>
                <c:pt idx="0">
                  <c:v>33.715000000000003</c:v>
                </c:pt>
                <c:pt idx="1">
                  <c:v>33.715000000000003</c:v>
                </c:pt>
                <c:pt idx="2">
                  <c:v>33.604999999999997</c:v>
                </c:pt>
                <c:pt idx="3">
                  <c:v>33.445</c:v>
                </c:pt>
                <c:pt idx="4">
                  <c:v>33.46</c:v>
                </c:pt>
                <c:pt idx="5">
                  <c:v>33.347999999999999</c:v>
                </c:pt>
                <c:pt idx="6">
                  <c:v>33.302</c:v>
                </c:pt>
                <c:pt idx="7">
                  <c:v>33.155000000000001</c:v>
                </c:pt>
                <c:pt idx="8">
                  <c:v>33.164999999999999</c:v>
                </c:pt>
                <c:pt idx="9">
                  <c:v>33.156999999999996</c:v>
                </c:pt>
                <c:pt idx="10">
                  <c:v>33.142000000000003</c:v>
                </c:pt>
                <c:pt idx="11">
                  <c:v>33.134</c:v>
                </c:pt>
                <c:pt idx="12">
                  <c:v>33.137999999999998</c:v>
                </c:pt>
                <c:pt idx="13">
                  <c:v>33.131999999999998</c:v>
                </c:pt>
                <c:pt idx="14">
                  <c:v>33.052</c:v>
                </c:pt>
                <c:pt idx="15">
                  <c:v>33.125</c:v>
                </c:pt>
                <c:pt idx="16">
                  <c:v>33.203000000000003</c:v>
                </c:pt>
                <c:pt idx="17">
                  <c:v>33.137999999999998</c:v>
                </c:pt>
                <c:pt idx="18">
                  <c:v>33.072000000000003</c:v>
                </c:pt>
                <c:pt idx="19">
                  <c:v>33.075000000000003</c:v>
                </c:pt>
                <c:pt idx="20">
                  <c:v>33.052</c:v>
                </c:pt>
                <c:pt idx="21">
                  <c:v>33.052</c:v>
                </c:pt>
                <c:pt idx="22">
                  <c:v>33.04</c:v>
                </c:pt>
                <c:pt idx="23">
                  <c:v>33.027999999999999</c:v>
                </c:pt>
                <c:pt idx="24">
                  <c:v>33.024999999999999</c:v>
                </c:pt>
                <c:pt idx="25">
                  <c:v>32.927</c:v>
                </c:pt>
                <c:pt idx="26">
                  <c:v>32.909999999999997</c:v>
                </c:pt>
                <c:pt idx="27">
                  <c:v>32.902999999999999</c:v>
                </c:pt>
                <c:pt idx="28">
                  <c:v>32.905000000000001</c:v>
                </c:pt>
                <c:pt idx="29">
                  <c:v>32.914999999999999</c:v>
                </c:pt>
                <c:pt idx="30">
                  <c:v>32.921999999999997</c:v>
                </c:pt>
                <c:pt idx="31">
                  <c:v>32.881999999999998</c:v>
                </c:pt>
                <c:pt idx="32">
                  <c:v>32.881999999999998</c:v>
                </c:pt>
                <c:pt idx="33">
                  <c:v>32.805</c:v>
                </c:pt>
                <c:pt idx="34">
                  <c:v>32.531999999999996</c:v>
                </c:pt>
                <c:pt idx="35">
                  <c:v>32.51</c:v>
                </c:pt>
                <c:pt idx="36">
                  <c:v>32.51</c:v>
                </c:pt>
                <c:pt idx="37">
                  <c:v>32.506999999999998</c:v>
                </c:pt>
                <c:pt idx="38">
                  <c:v>32.506999999999998</c:v>
                </c:pt>
                <c:pt idx="39">
                  <c:v>32.506999999999998</c:v>
                </c:pt>
                <c:pt idx="40">
                  <c:v>32.292000000000002</c:v>
                </c:pt>
                <c:pt idx="41">
                  <c:v>32.258000000000003</c:v>
                </c:pt>
                <c:pt idx="42">
                  <c:v>32.203000000000003</c:v>
                </c:pt>
                <c:pt idx="43">
                  <c:v>32.005000000000003</c:v>
                </c:pt>
                <c:pt idx="44">
                  <c:v>31.93</c:v>
                </c:pt>
                <c:pt idx="45">
                  <c:v>31.62</c:v>
                </c:pt>
                <c:pt idx="46">
                  <c:v>31.57</c:v>
                </c:pt>
                <c:pt idx="47">
                  <c:v>31.56</c:v>
                </c:pt>
                <c:pt idx="48">
                  <c:v>31.545000000000002</c:v>
                </c:pt>
                <c:pt idx="49">
                  <c:v>31.53</c:v>
                </c:pt>
                <c:pt idx="50">
                  <c:v>31.51</c:v>
                </c:pt>
                <c:pt idx="51">
                  <c:v>31.555</c:v>
                </c:pt>
                <c:pt idx="52">
                  <c:v>31.56</c:v>
                </c:pt>
                <c:pt idx="53">
                  <c:v>31.425000000000001</c:v>
                </c:pt>
                <c:pt idx="54">
                  <c:v>31.38</c:v>
                </c:pt>
                <c:pt idx="55">
                  <c:v>31.42</c:v>
                </c:pt>
                <c:pt idx="56">
                  <c:v>31.202000000000002</c:v>
                </c:pt>
                <c:pt idx="57">
                  <c:v>31.16</c:v>
                </c:pt>
                <c:pt idx="58">
                  <c:v>31.3</c:v>
                </c:pt>
                <c:pt idx="59">
                  <c:v>31.283999999999999</c:v>
                </c:pt>
                <c:pt idx="60">
                  <c:v>31.3</c:v>
                </c:pt>
                <c:pt idx="61">
                  <c:v>31.553000000000001</c:v>
                </c:pt>
                <c:pt idx="62">
                  <c:v>31.367000000000001</c:v>
                </c:pt>
                <c:pt idx="63">
                  <c:v>31.105</c:v>
                </c:pt>
                <c:pt idx="64">
                  <c:v>31.45</c:v>
                </c:pt>
                <c:pt idx="65">
                  <c:v>31.434999999999999</c:v>
                </c:pt>
                <c:pt idx="66">
                  <c:v>31.501999999999999</c:v>
                </c:pt>
                <c:pt idx="67">
                  <c:v>31.52</c:v>
                </c:pt>
                <c:pt idx="68">
                  <c:v>31.64</c:v>
                </c:pt>
                <c:pt idx="69">
                  <c:v>31.67</c:v>
                </c:pt>
                <c:pt idx="70">
                  <c:v>31.63</c:v>
                </c:pt>
                <c:pt idx="71">
                  <c:v>31.715</c:v>
                </c:pt>
                <c:pt idx="72">
                  <c:v>31.77</c:v>
                </c:pt>
                <c:pt idx="73">
                  <c:v>31.527000000000001</c:v>
                </c:pt>
                <c:pt idx="74">
                  <c:v>31.53</c:v>
                </c:pt>
                <c:pt idx="75">
                  <c:v>31.6</c:v>
                </c:pt>
                <c:pt idx="76">
                  <c:v>31.614999999999998</c:v>
                </c:pt>
                <c:pt idx="77">
                  <c:v>31.5</c:v>
                </c:pt>
                <c:pt idx="78">
                  <c:v>31.45</c:v>
                </c:pt>
                <c:pt idx="79">
                  <c:v>31.484999999999999</c:v>
                </c:pt>
                <c:pt idx="80">
                  <c:v>31.507000000000001</c:v>
                </c:pt>
                <c:pt idx="81">
                  <c:v>31.446999999999999</c:v>
                </c:pt>
                <c:pt idx="82">
                  <c:v>31.472000000000001</c:v>
                </c:pt>
                <c:pt idx="83">
                  <c:v>31.6</c:v>
                </c:pt>
                <c:pt idx="84">
                  <c:v>31.704999999999998</c:v>
                </c:pt>
                <c:pt idx="85">
                  <c:v>31.7</c:v>
                </c:pt>
                <c:pt idx="86">
                  <c:v>31.71</c:v>
                </c:pt>
                <c:pt idx="87">
                  <c:v>31.675000000000001</c:v>
                </c:pt>
                <c:pt idx="88">
                  <c:v>31.63</c:v>
                </c:pt>
                <c:pt idx="89">
                  <c:v>31.74</c:v>
                </c:pt>
                <c:pt idx="90">
                  <c:v>31.686</c:v>
                </c:pt>
                <c:pt idx="91">
                  <c:v>31.672000000000001</c:v>
                </c:pt>
                <c:pt idx="92">
                  <c:v>31.72</c:v>
                </c:pt>
                <c:pt idx="93">
                  <c:v>31.925000000000001</c:v>
                </c:pt>
                <c:pt idx="94">
                  <c:v>31.7</c:v>
                </c:pt>
                <c:pt idx="95">
                  <c:v>32.17</c:v>
                </c:pt>
                <c:pt idx="96">
                  <c:v>32.305</c:v>
                </c:pt>
                <c:pt idx="97">
                  <c:v>32.454999999999998</c:v>
                </c:pt>
                <c:pt idx="98">
                  <c:v>32.424999999999997</c:v>
                </c:pt>
                <c:pt idx="99">
                  <c:v>32.28</c:v>
                </c:pt>
                <c:pt idx="100">
                  <c:v>32.25</c:v>
                </c:pt>
                <c:pt idx="101">
                  <c:v>31.998000000000001</c:v>
                </c:pt>
                <c:pt idx="102">
                  <c:v>31.856999999999999</c:v>
                </c:pt>
                <c:pt idx="103">
                  <c:v>31.945</c:v>
                </c:pt>
                <c:pt idx="104">
                  <c:v>32.076999999999998</c:v>
                </c:pt>
                <c:pt idx="105">
                  <c:v>32.15</c:v>
                </c:pt>
                <c:pt idx="106">
                  <c:v>32.197000000000003</c:v>
                </c:pt>
                <c:pt idx="107">
                  <c:v>32.36</c:v>
                </c:pt>
                <c:pt idx="108">
                  <c:v>32.479999999999997</c:v>
                </c:pt>
                <c:pt idx="109">
                  <c:v>32.479999999999997</c:v>
                </c:pt>
                <c:pt idx="110">
                  <c:v>32.564999999999998</c:v>
                </c:pt>
                <c:pt idx="111">
                  <c:v>32.604999999999997</c:v>
                </c:pt>
                <c:pt idx="112">
                  <c:v>32.715000000000003</c:v>
                </c:pt>
                <c:pt idx="113">
                  <c:v>32.930999999999997</c:v>
                </c:pt>
                <c:pt idx="114">
                  <c:v>33.164999999999999</c:v>
                </c:pt>
                <c:pt idx="115">
                  <c:v>33.24</c:v>
                </c:pt>
                <c:pt idx="116">
                  <c:v>33.049999999999997</c:v>
                </c:pt>
                <c:pt idx="117">
                  <c:v>33.091999999999999</c:v>
                </c:pt>
                <c:pt idx="118">
                  <c:v>33.006999999999998</c:v>
                </c:pt>
                <c:pt idx="119">
                  <c:v>33.185000000000002</c:v>
                </c:pt>
                <c:pt idx="120">
                  <c:v>33.29</c:v>
                </c:pt>
                <c:pt idx="121">
                  <c:v>33.113</c:v>
                </c:pt>
                <c:pt idx="122">
                  <c:v>33.323</c:v>
                </c:pt>
                <c:pt idx="123">
                  <c:v>33.42</c:v>
                </c:pt>
                <c:pt idx="124">
                  <c:v>33.25</c:v>
                </c:pt>
                <c:pt idx="125">
                  <c:v>33.454999999999998</c:v>
                </c:pt>
                <c:pt idx="126">
                  <c:v>33.509</c:v>
                </c:pt>
                <c:pt idx="127">
                  <c:v>33.484999999999999</c:v>
                </c:pt>
                <c:pt idx="128">
                  <c:v>33.594000000000001</c:v>
                </c:pt>
                <c:pt idx="129">
                  <c:v>33.25</c:v>
                </c:pt>
                <c:pt idx="130">
                  <c:v>33.432000000000002</c:v>
                </c:pt>
                <c:pt idx="131">
                  <c:v>33.435000000000002</c:v>
                </c:pt>
                <c:pt idx="132">
                  <c:v>33.409999999999997</c:v>
                </c:pt>
                <c:pt idx="133">
                  <c:v>33.392000000000003</c:v>
                </c:pt>
                <c:pt idx="134">
                  <c:v>33.508000000000003</c:v>
                </c:pt>
                <c:pt idx="135">
                  <c:v>33.659999999999997</c:v>
                </c:pt>
                <c:pt idx="136">
                  <c:v>33.692999999999998</c:v>
                </c:pt>
                <c:pt idx="137">
                  <c:v>33.656999999999996</c:v>
                </c:pt>
                <c:pt idx="138">
                  <c:v>33.68</c:v>
                </c:pt>
                <c:pt idx="139">
                  <c:v>33.65</c:v>
                </c:pt>
                <c:pt idx="140">
                  <c:v>33.68</c:v>
                </c:pt>
                <c:pt idx="141">
                  <c:v>33.57</c:v>
                </c:pt>
                <c:pt idx="142">
                  <c:v>33.58</c:v>
                </c:pt>
                <c:pt idx="143">
                  <c:v>33.56</c:v>
                </c:pt>
                <c:pt idx="144">
                  <c:v>33.334000000000003</c:v>
                </c:pt>
                <c:pt idx="145">
                  <c:v>33.520000000000003</c:v>
                </c:pt>
                <c:pt idx="146">
                  <c:v>33.472999999999999</c:v>
                </c:pt>
                <c:pt idx="147">
                  <c:v>33.395000000000003</c:v>
                </c:pt>
                <c:pt idx="148">
                  <c:v>33.68</c:v>
                </c:pt>
                <c:pt idx="149">
                  <c:v>33.44</c:v>
                </c:pt>
                <c:pt idx="150">
                  <c:v>33.576000000000001</c:v>
                </c:pt>
                <c:pt idx="151">
                  <c:v>33.479999999999997</c:v>
                </c:pt>
                <c:pt idx="152">
                  <c:v>33.49</c:v>
                </c:pt>
                <c:pt idx="153">
                  <c:v>33.518000000000001</c:v>
                </c:pt>
                <c:pt idx="154">
                  <c:v>33.53</c:v>
                </c:pt>
                <c:pt idx="155">
                  <c:v>33.546999999999997</c:v>
                </c:pt>
                <c:pt idx="156">
                  <c:v>33.615000000000002</c:v>
                </c:pt>
                <c:pt idx="157">
                  <c:v>33.631</c:v>
                </c:pt>
                <c:pt idx="158">
                  <c:v>33.6</c:v>
                </c:pt>
                <c:pt idx="159">
                  <c:v>33.685000000000002</c:v>
                </c:pt>
                <c:pt idx="160">
                  <c:v>33.756999999999998</c:v>
                </c:pt>
                <c:pt idx="161">
                  <c:v>33.637999999999998</c:v>
                </c:pt>
                <c:pt idx="162">
                  <c:v>33.688000000000002</c:v>
                </c:pt>
                <c:pt idx="163">
                  <c:v>33.722999999999999</c:v>
                </c:pt>
                <c:pt idx="164">
                  <c:v>33.869999999999997</c:v>
                </c:pt>
                <c:pt idx="165">
                  <c:v>33.795000000000002</c:v>
                </c:pt>
                <c:pt idx="166">
                  <c:v>34.081000000000003</c:v>
                </c:pt>
                <c:pt idx="167">
                  <c:v>34.145000000000003</c:v>
                </c:pt>
                <c:pt idx="168">
                  <c:v>33.930999999999997</c:v>
                </c:pt>
                <c:pt idx="169">
                  <c:v>33.917999999999999</c:v>
                </c:pt>
                <c:pt idx="170">
                  <c:v>34.106999999999999</c:v>
                </c:pt>
                <c:pt idx="171">
                  <c:v>34.25</c:v>
                </c:pt>
                <c:pt idx="172">
                  <c:v>34.072000000000003</c:v>
                </c:pt>
                <c:pt idx="173">
                  <c:v>34.104999999999997</c:v>
                </c:pt>
                <c:pt idx="174">
                  <c:v>34.225000000000001</c:v>
                </c:pt>
                <c:pt idx="175">
                  <c:v>34.305999999999997</c:v>
                </c:pt>
                <c:pt idx="176">
                  <c:v>34.411999999999999</c:v>
                </c:pt>
                <c:pt idx="177">
                  <c:v>34.389000000000003</c:v>
                </c:pt>
                <c:pt idx="178">
                  <c:v>34.466999999999999</c:v>
                </c:pt>
                <c:pt idx="179">
                  <c:v>34.630000000000003</c:v>
                </c:pt>
                <c:pt idx="180">
                  <c:v>34.561999999999998</c:v>
                </c:pt>
                <c:pt idx="181">
                  <c:v>34.53</c:v>
                </c:pt>
                <c:pt idx="182">
                  <c:v>34.646999999999998</c:v>
                </c:pt>
                <c:pt idx="183">
                  <c:v>34.729999999999997</c:v>
                </c:pt>
                <c:pt idx="184">
                  <c:v>34.725000000000001</c:v>
                </c:pt>
                <c:pt idx="185">
                  <c:v>34.542000000000002</c:v>
                </c:pt>
                <c:pt idx="186">
                  <c:v>34.24</c:v>
                </c:pt>
                <c:pt idx="187">
                  <c:v>34.292000000000002</c:v>
                </c:pt>
                <c:pt idx="188">
                  <c:v>34.1</c:v>
                </c:pt>
                <c:pt idx="189">
                  <c:v>34.171999999999997</c:v>
                </c:pt>
                <c:pt idx="190">
                  <c:v>33.89</c:v>
                </c:pt>
                <c:pt idx="191">
                  <c:v>33.75</c:v>
                </c:pt>
                <c:pt idx="192">
                  <c:v>33.97</c:v>
                </c:pt>
                <c:pt idx="193">
                  <c:v>33.94</c:v>
                </c:pt>
                <c:pt idx="194">
                  <c:v>33.914999999999999</c:v>
                </c:pt>
                <c:pt idx="195">
                  <c:v>34.042000000000002</c:v>
                </c:pt>
                <c:pt idx="196">
                  <c:v>33.856999999999999</c:v>
                </c:pt>
                <c:pt idx="197">
                  <c:v>33.99</c:v>
                </c:pt>
                <c:pt idx="198">
                  <c:v>34.094999999999999</c:v>
                </c:pt>
                <c:pt idx="199">
                  <c:v>34.063000000000002</c:v>
                </c:pt>
                <c:pt idx="200">
                  <c:v>34.405000000000001</c:v>
                </c:pt>
                <c:pt idx="201">
                  <c:v>34.450000000000003</c:v>
                </c:pt>
                <c:pt idx="202">
                  <c:v>34.406999999999996</c:v>
                </c:pt>
                <c:pt idx="203">
                  <c:v>34.365000000000002</c:v>
                </c:pt>
                <c:pt idx="204">
                  <c:v>34.340000000000003</c:v>
                </c:pt>
                <c:pt idx="205">
                  <c:v>34.225000000000001</c:v>
                </c:pt>
                <c:pt idx="206">
                  <c:v>34.058999999999997</c:v>
                </c:pt>
                <c:pt idx="207">
                  <c:v>34.179000000000002</c:v>
                </c:pt>
                <c:pt idx="208">
                  <c:v>34.268000000000001</c:v>
                </c:pt>
                <c:pt idx="209">
                  <c:v>34.215000000000003</c:v>
                </c:pt>
                <c:pt idx="210">
                  <c:v>34.299999999999997</c:v>
                </c:pt>
                <c:pt idx="211">
                  <c:v>34.384999999999998</c:v>
                </c:pt>
                <c:pt idx="212">
                  <c:v>34.5</c:v>
                </c:pt>
                <c:pt idx="213">
                  <c:v>34.6</c:v>
                </c:pt>
                <c:pt idx="214">
                  <c:v>34.604999999999997</c:v>
                </c:pt>
                <c:pt idx="215">
                  <c:v>34.779000000000003</c:v>
                </c:pt>
                <c:pt idx="216">
                  <c:v>34.917000000000002</c:v>
                </c:pt>
                <c:pt idx="217">
                  <c:v>34.880000000000003</c:v>
                </c:pt>
                <c:pt idx="218">
                  <c:v>34.854999999999997</c:v>
                </c:pt>
                <c:pt idx="219">
                  <c:v>35.01</c:v>
                </c:pt>
                <c:pt idx="220">
                  <c:v>34.932000000000002</c:v>
                </c:pt>
                <c:pt idx="221">
                  <c:v>34.94</c:v>
                </c:pt>
                <c:pt idx="222">
                  <c:v>35</c:v>
                </c:pt>
                <c:pt idx="223">
                  <c:v>34.96</c:v>
                </c:pt>
                <c:pt idx="224">
                  <c:v>34.96</c:v>
                </c:pt>
                <c:pt idx="225">
                  <c:v>34.889000000000003</c:v>
                </c:pt>
                <c:pt idx="226">
                  <c:v>34.950000000000003</c:v>
                </c:pt>
                <c:pt idx="227">
                  <c:v>34.979999999999997</c:v>
                </c:pt>
                <c:pt idx="228">
                  <c:v>34.966999999999999</c:v>
                </c:pt>
                <c:pt idx="229">
                  <c:v>34.99</c:v>
                </c:pt>
                <c:pt idx="230">
                  <c:v>35</c:v>
                </c:pt>
                <c:pt idx="231">
                  <c:v>35.018999999999998</c:v>
                </c:pt>
                <c:pt idx="232">
                  <c:v>34.997999999999998</c:v>
                </c:pt>
                <c:pt idx="233">
                  <c:v>34.975000000000001</c:v>
                </c:pt>
                <c:pt idx="234">
                  <c:v>35.204000000000001</c:v>
                </c:pt>
                <c:pt idx="235">
                  <c:v>35.26</c:v>
                </c:pt>
                <c:pt idx="236">
                  <c:v>35.097999999999999</c:v>
                </c:pt>
                <c:pt idx="237">
                  <c:v>35.155000000000001</c:v>
                </c:pt>
                <c:pt idx="238">
                  <c:v>35.4</c:v>
                </c:pt>
                <c:pt idx="239">
                  <c:v>35.49</c:v>
                </c:pt>
                <c:pt idx="240">
                  <c:v>35.558999999999997</c:v>
                </c:pt>
                <c:pt idx="241">
                  <c:v>35.423999999999999</c:v>
                </c:pt>
                <c:pt idx="242">
                  <c:v>35.564999999999998</c:v>
                </c:pt>
                <c:pt idx="243">
                  <c:v>35.604999999999997</c:v>
                </c:pt>
                <c:pt idx="244">
                  <c:v>35.534999999999997</c:v>
                </c:pt>
                <c:pt idx="245">
                  <c:v>35.369999999999997</c:v>
                </c:pt>
                <c:pt idx="246">
                  <c:v>35.380000000000003</c:v>
                </c:pt>
                <c:pt idx="247">
                  <c:v>35.340000000000003</c:v>
                </c:pt>
                <c:pt idx="248">
                  <c:v>35.04</c:v>
                </c:pt>
                <c:pt idx="249">
                  <c:v>35.03</c:v>
                </c:pt>
                <c:pt idx="250">
                  <c:v>34.927</c:v>
                </c:pt>
                <c:pt idx="251">
                  <c:v>34.854999999999997</c:v>
                </c:pt>
                <c:pt idx="252">
                  <c:v>34.67</c:v>
                </c:pt>
                <c:pt idx="253">
                  <c:v>34.465000000000003</c:v>
                </c:pt>
                <c:pt idx="254">
                  <c:v>34.5</c:v>
                </c:pt>
                <c:pt idx="255">
                  <c:v>34.58</c:v>
                </c:pt>
                <c:pt idx="256">
                  <c:v>34.634999999999998</c:v>
                </c:pt>
                <c:pt idx="257">
                  <c:v>34.615000000000002</c:v>
                </c:pt>
                <c:pt idx="258">
                  <c:v>34.975000000000001</c:v>
                </c:pt>
                <c:pt idx="259">
                  <c:v>34.97</c:v>
                </c:pt>
                <c:pt idx="260">
                  <c:v>34.973999999999997</c:v>
                </c:pt>
                <c:pt idx="261">
                  <c:v>34.868000000000002</c:v>
                </c:pt>
                <c:pt idx="262">
                  <c:v>34.975000000000001</c:v>
                </c:pt>
                <c:pt idx="263">
                  <c:v>34.823</c:v>
                </c:pt>
                <c:pt idx="264">
                  <c:v>34.86</c:v>
                </c:pt>
                <c:pt idx="265">
                  <c:v>34.979999999999997</c:v>
                </c:pt>
                <c:pt idx="266">
                  <c:v>35.034999999999997</c:v>
                </c:pt>
                <c:pt idx="267">
                  <c:v>34.906999999999996</c:v>
                </c:pt>
                <c:pt idx="268">
                  <c:v>34.9</c:v>
                </c:pt>
                <c:pt idx="269">
                  <c:v>34.909999999999997</c:v>
                </c:pt>
                <c:pt idx="270">
                  <c:v>34.935000000000002</c:v>
                </c:pt>
                <c:pt idx="271">
                  <c:v>34.923000000000002</c:v>
                </c:pt>
                <c:pt idx="272">
                  <c:v>34.948</c:v>
                </c:pt>
                <c:pt idx="273">
                  <c:v>34.933</c:v>
                </c:pt>
                <c:pt idx="274">
                  <c:v>34.880000000000003</c:v>
                </c:pt>
                <c:pt idx="275">
                  <c:v>34.954999999999998</c:v>
                </c:pt>
                <c:pt idx="276">
                  <c:v>34.968000000000004</c:v>
                </c:pt>
                <c:pt idx="277">
                  <c:v>34.950000000000003</c:v>
                </c:pt>
                <c:pt idx="278">
                  <c:v>34.92</c:v>
                </c:pt>
                <c:pt idx="279">
                  <c:v>34.895000000000003</c:v>
                </c:pt>
                <c:pt idx="280">
                  <c:v>34.973999999999997</c:v>
                </c:pt>
                <c:pt idx="281">
                  <c:v>34.935000000000002</c:v>
                </c:pt>
                <c:pt idx="282">
                  <c:v>34.92</c:v>
                </c:pt>
                <c:pt idx="283">
                  <c:v>34.914999999999999</c:v>
                </c:pt>
                <c:pt idx="284">
                  <c:v>34.97</c:v>
                </c:pt>
                <c:pt idx="285">
                  <c:v>34.97</c:v>
                </c:pt>
                <c:pt idx="286">
                  <c:v>34.954000000000001</c:v>
                </c:pt>
                <c:pt idx="287">
                  <c:v>34.935000000000002</c:v>
                </c:pt>
                <c:pt idx="288">
                  <c:v>34.972999999999999</c:v>
                </c:pt>
                <c:pt idx="289">
                  <c:v>35.034999999999997</c:v>
                </c:pt>
                <c:pt idx="290">
                  <c:v>35</c:v>
                </c:pt>
                <c:pt idx="291">
                  <c:v>34.988</c:v>
                </c:pt>
                <c:pt idx="292">
                  <c:v>35.027999999999999</c:v>
                </c:pt>
                <c:pt idx="293">
                  <c:v>35.167000000000002</c:v>
                </c:pt>
                <c:pt idx="294">
                  <c:v>35.14</c:v>
                </c:pt>
                <c:pt idx="295">
                  <c:v>35.167000000000002</c:v>
                </c:pt>
                <c:pt idx="296">
                  <c:v>35.238</c:v>
                </c:pt>
                <c:pt idx="297">
                  <c:v>35.36</c:v>
                </c:pt>
                <c:pt idx="298">
                  <c:v>35.549999999999997</c:v>
                </c:pt>
                <c:pt idx="299">
                  <c:v>35.704999999999998</c:v>
                </c:pt>
                <c:pt idx="300">
                  <c:v>35.634999999999998</c:v>
                </c:pt>
                <c:pt idx="301">
                  <c:v>35.655000000000001</c:v>
                </c:pt>
                <c:pt idx="302">
                  <c:v>35.770000000000003</c:v>
                </c:pt>
                <c:pt idx="303">
                  <c:v>35.965000000000003</c:v>
                </c:pt>
                <c:pt idx="304">
                  <c:v>36.195</c:v>
                </c:pt>
                <c:pt idx="305">
                  <c:v>36.276000000000003</c:v>
                </c:pt>
                <c:pt idx="306">
                  <c:v>36.125</c:v>
                </c:pt>
                <c:pt idx="307">
                  <c:v>36.075000000000003</c:v>
                </c:pt>
                <c:pt idx="308">
                  <c:v>36.225000000000001</c:v>
                </c:pt>
                <c:pt idx="309">
                  <c:v>35.984999999999999</c:v>
                </c:pt>
                <c:pt idx="310">
                  <c:v>36.143000000000001</c:v>
                </c:pt>
                <c:pt idx="311">
                  <c:v>35.96</c:v>
                </c:pt>
                <c:pt idx="312">
                  <c:v>35.969000000000001</c:v>
                </c:pt>
                <c:pt idx="313">
                  <c:v>35.875999999999998</c:v>
                </c:pt>
                <c:pt idx="314">
                  <c:v>35.975000000000001</c:v>
                </c:pt>
                <c:pt idx="315">
                  <c:v>35.762999999999998</c:v>
                </c:pt>
                <c:pt idx="316">
                  <c:v>35.81</c:v>
                </c:pt>
                <c:pt idx="317">
                  <c:v>35.799999999999997</c:v>
                </c:pt>
                <c:pt idx="318">
                  <c:v>35.4</c:v>
                </c:pt>
                <c:pt idx="319">
                  <c:v>35.270000000000003</c:v>
                </c:pt>
                <c:pt idx="320">
                  <c:v>35.332999999999998</c:v>
                </c:pt>
                <c:pt idx="321">
                  <c:v>35.43</c:v>
                </c:pt>
                <c:pt idx="322">
                  <c:v>35.47</c:v>
                </c:pt>
                <c:pt idx="323">
                  <c:v>35.369999999999997</c:v>
                </c:pt>
                <c:pt idx="324">
                  <c:v>35.409999999999997</c:v>
                </c:pt>
                <c:pt idx="325">
                  <c:v>35.6</c:v>
                </c:pt>
                <c:pt idx="326">
                  <c:v>35.49</c:v>
                </c:pt>
                <c:pt idx="327">
                  <c:v>35.47</c:v>
                </c:pt>
                <c:pt idx="328">
                  <c:v>35.31</c:v>
                </c:pt>
                <c:pt idx="329">
                  <c:v>35.274999999999999</c:v>
                </c:pt>
                <c:pt idx="330">
                  <c:v>35.31</c:v>
                </c:pt>
                <c:pt idx="331">
                  <c:v>35.450000000000003</c:v>
                </c:pt>
                <c:pt idx="332">
                  <c:v>35.457999999999998</c:v>
                </c:pt>
                <c:pt idx="333">
                  <c:v>35.435000000000002</c:v>
                </c:pt>
                <c:pt idx="334">
                  <c:v>35.435000000000002</c:v>
                </c:pt>
                <c:pt idx="335">
                  <c:v>35.659999999999997</c:v>
                </c:pt>
                <c:pt idx="336">
                  <c:v>35.454999999999998</c:v>
                </c:pt>
                <c:pt idx="337">
                  <c:v>35.4</c:v>
                </c:pt>
                <c:pt idx="338">
                  <c:v>35.36</c:v>
                </c:pt>
                <c:pt idx="339">
                  <c:v>35.47</c:v>
                </c:pt>
                <c:pt idx="340">
                  <c:v>35.6</c:v>
                </c:pt>
                <c:pt idx="341">
                  <c:v>35.542000000000002</c:v>
                </c:pt>
                <c:pt idx="342">
                  <c:v>35.57</c:v>
                </c:pt>
                <c:pt idx="343">
                  <c:v>35.5</c:v>
                </c:pt>
                <c:pt idx="344">
                  <c:v>35.4</c:v>
                </c:pt>
                <c:pt idx="345">
                  <c:v>35.46</c:v>
                </c:pt>
                <c:pt idx="346">
                  <c:v>35.42</c:v>
                </c:pt>
                <c:pt idx="347">
                  <c:v>35.35</c:v>
                </c:pt>
                <c:pt idx="348">
                  <c:v>35.335000000000001</c:v>
                </c:pt>
                <c:pt idx="349">
                  <c:v>35.29</c:v>
                </c:pt>
                <c:pt idx="350">
                  <c:v>35.17</c:v>
                </c:pt>
                <c:pt idx="351">
                  <c:v>35.152999999999999</c:v>
                </c:pt>
                <c:pt idx="352">
                  <c:v>35.161999999999999</c:v>
                </c:pt>
                <c:pt idx="353">
                  <c:v>34.917000000000002</c:v>
                </c:pt>
                <c:pt idx="354">
                  <c:v>34.26</c:v>
                </c:pt>
                <c:pt idx="355">
                  <c:v>34.6</c:v>
                </c:pt>
                <c:pt idx="356">
                  <c:v>34.527000000000001</c:v>
                </c:pt>
                <c:pt idx="357">
                  <c:v>34.53</c:v>
                </c:pt>
                <c:pt idx="358">
                  <c:v>34.57</c:v>
                </c:pt>
                <c:pt idx="359">
                  <c:v>34.594999999999999</c:v>
                </c:pt>
                <c:pt idx="360">
                  <c:v>34.549999999999997</c:v>
                </c:pt>
                <c:pt idx="361">
                  <c:v>34.451999999999998</c:v>
                </c:pt>
                <c:pt idx="362">
                  <c:v>34.44</c:v>
                </c:pt>
                <c:pt idx="363">
                  <c:v>34.32</c:v>
                </c:pt>
                <c:pt idx="364">
                  <c:v>34.35</c:v>
                </c:pt>
                <c:pt idx="365">
                  <c:v>34.380000000000003</c:v>
                </c:pt>
                <c:pt idx="366">
                  <c:v>34.368000000000002</c:v>
                </c:pt>
                <c:pt idx="367">
                  <c:v>34.4</c:v>
                </c:pt>
                <c:pt idx="368">
                  <c:v>34.42</c:v>
                </c:pt>
                <c:pt idx="369">
                  <c:v>34.33</c:v>
                </c:pt>
                <c:pt idx="370">
                  <c:v>34.155000000000001</c:v>
                </c:pt>
                <c:pt idx="371">
                  <c:v>34.061999999999998</c:v>
                </c:pt>
                <c:pt idx="372">
                  <c:v>34.04</c:v>
                </c:pt>
                <c:pt idx="373">
                  <c:v>34.14</c:v>
                </c:pt>
                <c:pt idx="374">
                  <c:v>34.22</c:v>
                </c:pt>
                <c:pt idx="375">
                  <c:v>34.326999999999998</c:v>
                </c:pt>
                <c:pt idx="376">
                  <c:v>34.19</c:v>
                </c:pt>
                <c:pt idx="377">
                  <c:v>34.1</c:v>
                </c:pt>
                <c:pt idx="378">
                  <c:v>33.97</c:v>
                </c:pt>
                <c:pt idx="379">
                  <c:v>34.130000000000003</c:v>
                </c:pt>
                <c:pt idx="380">
                  <c:v>34.130000000000003</c:v>
                </c:pt>
                <c:pt idx="381">
                  <c:v>34.119999999999997</c:v>
                </c:pt>
                <c:pt idx="382">
                  <c:v>34.152999999999999</c:v>
                </c:pt>
                <c:pt idx="383">
                  <c:v>34.15</c:v>
                </c:pt>
                <c:pt idx="384">
                  <c:v>34.130000000000003</c:v>
                </c:pt>
                <c:pt idx="385">
                  <c:v>34.14</c:v>
                </c:pt>
                <c:pt idx="386">
                  <c:v>34.159999999999997</c:v>
                </c:pt>
                <c:pt idx="387">
                  <c:v>34.11</c:v>
                </c:pt>
                <c:pt idx="388">
                  <c:v>34.130000000000003</c:v>
                </c:pt>
                <c:pt idx="389">
                  <c:v>34.06</c:v>
                </c:pt>
                <c:pt idx="390">
                  <c:v>34.042000000000002</c:v>
                </c:pt>
                <c:pt idx="391">
                  <c:v>34.063000000000002</c:v>
                </c:pt>
                <c:pt idx="392">
                  <c:v>34.042000000000002</c:v>
                </c:pt>
                <c:pt idx="393">
                  <c:v>34.097999999999999</c:v>
                </c:pt>
                <c:pt idx="394">
                  <c:v>34.094999999999999</c:v>
                </c:pt>
                <c:pt idx="395">
                  <c:v>34.115000000000002</c:v>
                </c:pt>
                <c:pt idx="396">
                  <c:v>34.103999999999999</c:v>
                </c:pt>
                <c:pt idx="397">
                  <c:v>34.088999999999999</c:v>
                </c:pt>
                <c:pt idx="398">
                  <c:v>34.073</c:v>
                </c:pt>
                <c:pt idx="399">
                  <c:v>34.1</c:v>
                </c:pt>
                <c:pt idx="400">
                  <c:v>34.158000000000001</c:v>
                </c:pt>
                <c:pt idx="401">
                  <c:v>34.139000000000003</c:v>
                </c:pt>
                <c:pt idx="402">
                  <c:v>34.07</c:v>
                </c:pt>
                <c:pt idx="403">
                  <c:v>34.076999999999998</c:v>
                </c:pt>
                <c:pt idx="404">
                  <c:v>34.055</c:v>
                </c:pt>
                <c:pt idx="405">
                  <c:v>34.01</c:v>
                </c:pt>
                <c:pt idx="406">
                  <c:v>34.006999999999998</c:v>
                </c:pt>
                <c:pt idx="407">
                  <c:v>34.036000000000001</c:v>
                </c:pt>
                <c:pt idx="408">
                  <c:v>33.988</c:v>
                </c:pt>
                <c:pt idx="409">
                  <c:v>33.99</c:v>
                </c:pt>
                <c:pt idx="410">
                  <c:v>33.963999999999999</c:v>
                </c:pt>
                <c:pt idx="411">
                  <c:v>33.963000000000001</c:v>
                </c:pt>
                <c:pt idx="412">
                  <c:v>34.027999999999999</c:v>
                </c:pt>
                <c:pt idx="413">
                  <c:v>34.054000000000002</c:v>
                </c:pt>
                <c:pt idx="414">
                  <c:v>34.015000000000001</c:v>
                </c:pt>
                <c:pt idx="415">
                  <c:v>34.006</c:v>
                </c:pt>
                <c:pt idx="416">
                  <c:v>33.981999999999999</c:v>
                </c:pt>
                <c:pt idx="417">
                  <c:v>33.984000000000002</c:v>
                </c:pt>
                <c:pt idx="418">
                  <c:v>33.981999999999999</c:v>
                </c:pt>
                <c:pt idx="419">
                  <c:v>33.99</c:v>
                </c:pt>
                <c:pt idx="420">
                  <c:v>34.031999999999996</c:v>
                </c:pt>
                <c:pt idx="421">
                  <c:v>34.052</c:v>
                </c:pt>
                <c:pt idx="422">
                  <c:v>34.082000000000001</c:v>
                </c:pt>
                <c:pt idx="423">
                  <c:v>34.045999999999999</c:v>
                </c:pt>
                <c:pt idx="424">
                  <c:v>34.034999999999997</c:v>
                </c:pt>
                <c:pt idx="425">
                  <c:v>34.075000000000003</c:v>
                </c:pt>
                <c:pt idx="426">
                  <c:v>34.045000000000002</c:v>
                </c:pt>
                <c:pt idx="427">
                  <c:v>34.055</c:v>
                </c:pt>
                <c:pt idx="428">
                  <c:v>34.020000000000003</c:v>
                </c:pt>
                <c:pt idx="429">
                  <c:v>34.024999999999999</c:v>
                </c:pt>
                <c:pt idx="430">
                  <c:v>34.015000000000001</c:v>
                </c:pt>
                <c:pt idx="431">
                  <c:v>34.020000000000003</c:v>
                </c:pt>
                <c:pt idx="432">
                  <c:v>34.006</c:v>
                </c:pt>
                <c:pt idx="433">
                  <c:v>34.024999999999999</c:v>
                </c:pt>
                <c:pt idx="434">
                  <c:v>34.020000000000003</c:v>
                </c:pt>
                <c:pt idx="435">
                  <c:v>34.015000000000001</c:v>
                </c:pt>
                <c:pt idx="436">
                  <c:v>34.020000000000003</c:v>
                </c:pt>
                <c:pt idx="437">
                  <c:v>34.058999999999997</c:v>
                </c:pt>
                <c:pt idx="438">
                  <c:v>34.055</c:v>
                </c:pt>
                <c:pt idx="439">
                  <c:v>34.055</c:v>
                </c:pt>
                <c:pt idx="440">
                  <c:v>34.042999999999999</c:v>
                </c:pt>
                <c:pt idx="441">
                  <c:v>34.03</c:v>
                </c:pt>
                <c:pt idx="442">
                  <c:v>34.020000000000003</c:v>
                </c:pt>
                <c:pt idx="443">
                  <c:v>34.005000000000003</c:v>
                </c:pt>
                <c:pt idx="444">
                  <c:v>33.950000000000003</c:v>
                </c:pt>
                <c:pt idx="445">
                  <c:v>33.945</c:v>
                </c:pt>
                <c:pt idx="446">
                  <c:v>33.905000000000001</c:v>
                </c:pt>
                <c:pt idx="447">
                  <c:v>33.725000000000001</c:v>
                </c:pt>
                <c:pt idx="448">
                  <c:v>33.72</c:v>
                </c:pt>
                <c:pt idx="449">
                  <c:v>33.685000000000002</c:v>
                </c:pt>
                <c:pt idx="450">
                  <c:v>33.725000000000001</c:v>
                </c:pt>
                <c:pt idx="451">
                  <c:v>33.61</c:v>
                </c:pt>
                <c:pt idx="452">
                  <c:v>33.540999999999997</c:v>
                </c:pt>
                <c:pt idx="453">
                  <c:v>33.6</c:v>
                </c:pt>
                <c:pt idx="454">
                  <c:v>33.555</c:v>
                </c:pt>
                <c:pt idx="455">
                  <c:v>33.561999999999998</c:v>
                </c:pt>
                <c:pt idx="456">
                  <c:v>33.625</c:v>
                </c:pt>
                <c:pt idx="457">
                  <c:v>33.44</c:v>
                </c:pt>
                <c:pt idx="458">
                  <c:v>33.505000000000003</c:v>
                </c:pt>
                <c:pt idx="459">
                  <c:v>33.484999999999999</c:v>
                </c:pt>
                <c:pt idx="460">
                  <c:v>33.442</c:v>
                </c:pt>
                <c:pt idx="461">
                  <c:v>33.366</c:v>
                </c:pt>
                <c:pt idx="462">
                  <c:v>33.381999999999998</c:v>
                </c:pt>
                <c:pt idx="463">
                  <c:v>33.314999999999998</c:v>
                </c:pt>
                <c:pt idx="464">
                  <c:v>33.340000000000003</c:v>
                </c:pt>
                <c:pt idx="465">
                  <c:v>33.335000000000001</c:v>
                </c:pt>
                <c:pt idx="466">
                  <c:v>33.284999999999997</c:v>
                </c:pt>
                <c:pt idx="467">
                  <c:v>33.36</c:v>
                </c:pt>
                <c:pt idx="468">
                  <c:v>33.47</c:v>
                </c:pt>
                <c:pt idx="469">
                  <c:v>33.46</c:v>
                </c:pt>
                <c:pt idx="470">
                  <c:v>33.335000000000001</c:v>
                </c:pt>
                <c:pt idx="471">
                  <c:v>33.396999999999998</c:v>
                </c:pt>
                <c:pt idx="472">
                  <c:v>33.414999999999999</c:v>
                </c:pt>
                <c:pt idx="473">
                  <c:v>33.450000000000003</c:v>
                </c:pt>
                <c:pt idx="474">
                  <c:v>33.46</c:v>
                </c:pt>
                <c:pt idx="475">
                  <c:v>33.44</c:v>
                </c:pt>
                <c:pt idx="476">
                  <c:v>33.435000000000002</c:v>
                </c:pt>
                <c:pt idx="477">
                  <c:v>33.47</c:v>
                </c:pt>
                <c:pt idx="478">
                  <c:v>33.46</c:v>
                </c:pt>
                <c:pt idx="479">
                  <c:v>33.604999999999997</c:v>
                </c:pt>
                <c:pt idx="480">
                  <c:v>33.450000000000003</c:v>
                </c:pt>
                <c:pt idx="481">
                  <c:v>33.47</c:v>
                </c:pt>
                <c:pt idx="482">
                  <c:v>33.405999999999999</c:v>
                </c:pt>
                <c:pt idx="483">
                  <c:v>33.405000000000001</c:v>
                </c:pt>
                <c:pt idx="484">
                  <c:v>33.35</c:v>
                </c:pt>
                <c:pt idx="485">
                  <c:v>33.314999999999998</c:v>
                </c:pt>
                <c:pt idx="486">
                  <c:v>33.295000000000002</c:v>
                </c:pt>
                <c:pt idx="487">
                  <c:v>33.29</c:v>
                </c:pt>
                <c:pt idx="488">
                  <c:v>33.323999999999998</c:v>
                </c:pt>
                <c:pt idx="489">
                  <c:v>33.200000000000003</c:v>
                </c:pt>
                <c:pt idx="490">
                  <c:v>33.204999999999998</c:v>
                </c:pt>
                <c:pt idx="491">
                  <c:v>33.204999999999998</c:v>
                </c:pt>
                <c:pt idx="492">
                  <c:v>33.159999999999997</c:v>
                </c:pt>
                <c:pt idx="493">
                  <c:v>33.186</c:v>
                </c:pt>
                <c:pt idx="494">
                  <c:v>33.24</c:v>
                </c:pt>
                <c:pt idx="495">
                  <c:v>33.215000000000003</c:v>
                </c:pt>
                <c:pt idx="496">
                  <c:v>33.22</c:v>
                </c:pt>
                <c:pt idx="497">
                  <c:v>33.124000000000002</c:v>
                </c:pt>
                <c:pt idx="498">
                  <c:v>33.155000000000001</c:v>
                </c:pt>
                <c:pt idx="499">
                  <c:v>33.255000000000003</c:v>
                </c:pt>
                <c:pt idx="500">
                  <c:v>33.225000000000001</c:v>
                </c:pt>
                <c:pt idx="501">
                  <c:v>33.177</c:v>
                </c:pt>
                <c:pt idx="502">
                  <c:v>33.164999999999999</c:v>
                </c:pt>
                <c:pt idx="503">
                  <c:v>33.134999999999998</c:v>
                </c:pt>
                <c:pt idx="504">
                  <c:v>33.14</c:v>
                </c:pt>
                <c:pt idx="505">
                  <c:v>33.145000000000003</c:v>
                </c:pt>
                <c:pt idx="506">
                  <c:v>33.18</c:v>
                </c:pt>
                <c:pt idx="507">
                  <c:v>33.145000000000003</c:v>
                </c:pt>
                <c:pt idx="508">
                  <c:v>33.119999999999997</c:v>
                </c:pt>
                <c:pt idx="509">
                  <c:v>33.14</c:v>
                </c:pt>
                <c:pt idx="510">
                  <c:v>33.134999999999998</c:v>
                </c:pt>
                <c:pt idx="511">
                  <c:v>33.155000000000001</c:v>
                </c:pt>
                <c:pt idx="512">
                  <c:v>33.174999999999997</c:v>
                </c:pt>
                <c:pt idx="513">
                  <c:v>33.24</c:v>
                </c:pt>
                <c:pt idx="514">
                  <c:v>33.08</c:v>
                </c:pt>
                <c:pt idx="515">
                  <c:v>33.235999999999997</c:v>
                </c:pt>
                <c:pt idx="516">
                  <c:v>33.255000000000003</c:v>
                </c:pt>
                <c:pt idx="517">
                  <c:v>33.344999999999999</c:v>
                </c:pt>
                <c:pt idx="518">
                  <c:v>33.36</c:v>
                </c:pt>
                <c:pt idx="519">
                  <c:v>33.340000000000003</c:v>
                </c:pt>
                <c:pt idx="520">
                  <c:v>33.375</c:v>
                </c:pt>
                <c:pt idx="521">
                  <c:v>33.340000000000003</c:v>
                </c:pt>
                <c:pt idx="522">
                  <c:v>33.354999999999997</c:v>
                </c:pt>
                <c:pt idx="523">
                  <c:v>33.365000000000002</c:v>
                </c:pt>
                <c:pt idx="524">
                  <c:v>33.5</c:v>
                </c:pt>
                <c:pt idx="525">
                  <c:v>33.215000000000003</c:v>
                </c:pt>
                <c:pt idx="526">
                  <c:v>33.159999999999997</c:v>
                </c:pt>
                <c:pt idx="527">
                  <c:v>33.14</c:v>
                </c:pt>
                <c:pt idx="528">
                  <c:v>33.145000000000003</c:v>
                </c:pt>
                <c:pt idx="529">
                  <c:v>33.07</c:v>
                </c:pt>
                <c:pt idx="530">
                  <c:v>33.034999999999997</c:v>
                </c:pt>
                <c:pt idx="531">
                  <c:v>33.04</c:v>
                </c:pt>
                <c:pt idx="532">
                  <c:v>33.03</c:v>
                </c:pt>
                <c:pt idx="533">
                  <c:v>32.865000000000002</c:v>
                </c:pt>
                <c:pt idx="534">
                  <c:v>32.89</c:v>
                </c:pt>
                <c:pt idx="535">
                  <c:v>32.869999999999997</c:v>
                </c:pt>
                <c:pt idx="536">
                  <c:v>32.884999999999998</c:v>
                </c:pt>
                <c:pt idx="537">
                  <c:v>32.965000000000003</c:v>
                </c:pt>
                <c:pt idx="538">
                  <c:v>32.979999999999997</c:v>
                </c:pt>
                <c:pt idx="539">
                  <c:v>33.020000000000003</c:v>
                </c:pt>
                <c:pt idx="540">
                  <c:v>33.015000000000001</c:v>
                </c:pt>
                <c:pt idx="541">
                  <c:v>33.08</c:v>
                </c:pt>
                <c:pt idx="542">
                  <c:v>33.04</c:v>
                </c:pt>
                <c:pt idx="543">
                  <c:v>33.104999999999997</c:v>
                </c:pt>
                <c:pt idx="544">
                  <c:v>33.43</c:v>
                </c:pt>
                <c:pt idx="545">
                  <c:v>33.130000000000003</c:v>
                </c:pt>
                <c:pt idx="546">
                  <c:v>33.134999999999998</c:v>
                </c:pt>
                <c:pt idx="547">
                  <c:v>33.08</c:v>
                </c:pt>
                <c:pt idx="548">
                  <c:v>33.155000000000001</c:v>
                </c:pt>
                <c:pt idx="549">
                  <c:v>33.22</c:v>
                </c:pt>
                <c:pt idx="550">
                  <c:v>33.222000000000001</c:v>
                </c:pt>
                <c:pt idx="551">
                  <c:v>33.161999999999999</c:v>
                </c:pt>
                <c:pt idx="552">
                  <c:v>33.159999999999997</c:v>
                </c:pt>
                <c:pt idx="553">
                  <c:v>33.17</c:v>
                </c:pt>
                <c:pt idx="554">
                  <c:v>33.200000000000003</c:v>
                </c:pt>
                <c:pt idx="555">
                  <c:v>33.18</c:v>
                </c:pt>
                <c:pt idx="556">
                  <c:v>33.14</c:v>
                </c:pt>
                <c:pt idx="557">
                  <c:v>33.17</c:v>
                </c:pt>
                <c:pt idx="558">
                  <c:v>33.204999999999998</c:v>
                </c:pt>
                <c:pt idx="559">
                  <c:v>33.14</c:v>
                </c:pt>
                <c:pt idx="560">
                  <c:v>33.14</c:v>
                </c:pt>
                <c:pt idx="561">
                  <c:v>33.104999999999997</c:v>
                </c:pt>
                <c:pt idx="562">
                  <c:v>33.04</c:v>
                </c:pt>
                <c:pt idx="563">
                  <c:v>33.090000000000003</c:v>
                </c:pt>
                <c:pt idx="564">
                  <c:v>33.049999999999997</c:v>
                </c:pt>
                <c:pt idx="565">
                  <c:v>32.835000000000001</c:v>
                </c:pt>
                <c:pt idx="566">
                  <c:v>32.72</c:v>
                </c:pt>
                <c:pt idx="567">
                  <c:v>32.683</c:v>
                </c:pt>
                <c:pt idx="568">
                  <c:v>32.643000000000001</c:v>
                </c:pt>
                <c:pt idx="569">
                  <c:v>32.67</c:v>
                </c:pt>
                <c:pt idx="570">
                  <c:v>32.725000000000001</c:v>
                </c:pt>
                <c:pt idx="571">
                  <c:v>32.71</c:v>
                </c:pt>
                <c:pt idx="572">
                  <c:v>32.655000000000001</c:v>
                </c:pt>
                <c:pt idx="573">
                  <c:v>32.685000000000002</c:v>
                </c:pt>
                <c:pt idx="574">
                  <c:v>32.58</c:v>
                </c:pt>
                <c:pt idx="575">
                  <c:v>32.56</c:v>
                </c:pt>
                <c:pt idx="576">
                  <c:v>32.435000000000002</c:v>
                </c:pt>
                <c:pt idx="577">
                  <c:v>32.332999999999998</c:v>
                </c:pt>
                <c:pt idx="578">
                  <c:v>32.305</c:v>
                </c:pt>
                <c:pt idx="579">
                  <c:v>32.33</c:v>
                </c:pt>
                <c:pt idx="580">
                  <c:v>32.33</c:v>
                </c:pt>
                <c:pt idx="581">
                  <c:v>32.335000000000001</c:v>
                </c:pt>
                <c:pt idx="582">
                  <c:v>32.365000000000002</c:v>
                </c:pt>
                <c:pt idx="583">
                  <c:v>32.405999999999999</c:v>
                </c:pt>
                <c:pt idx="584">
                  <c:v>32.369999999999997</c:v>
                </c:pt>
                <c:pt idx="585">
                  <c:v>32.354999999999997</c:v>
                </c:pt>
                <c:pt idx="586">
                  <c:v>32.340000000000003</c:v>
                </c:pt>
                <c:pt idx="587">
                  <c:v>32.344999999999999</c:v>
                </c:pt>
                <c:pt idx="588">
                  <c:v>32.35</c:v>
                </c:pt>
                <c:pt idx="589">
                  <c:v>32.340000000000003</c:v>
                </c:pt>
                <c:pt idx="590">
                  <c:v>32.380000000000003</c:v>
                </c:pt>
                <c:pt idx="591">
                  <c:v>32.366</c:v>
                </c:pt>
                <c:pt idx="592">
                  <c:v>32.36</c:v>
                </c:pt>
                <c:pt idx="593">
                  <c:v>32.284999999999997</c:v>
                </c:pt>
                <c:pt idx="594">
                  <c:v>32.14</c:v>
                </c:pt>
                <c:pt idx="595">
                  <c:v>32.344999999999999</c:v>
                </c:pt>
                <c:pt idx="596">
                  <c:v>32.354999999999997</c:v>
                </c:pt>
                <c:pt idx="597">
                  <c:v>32.26</c:v>
                </c:pt>
                <c:pt idx="598">
                  <c:v>32.22</c:v>
                </c:pt>
                <c:pt idx="599">
                  <c:v>32.229999999999997</c:v>
                </c:pt>
                <c:pt idx="600">
                  <c:v>32.21</c:v>
                </c:pt>
                <c:pt idx="601">
                  <c:v>32.174999999999997</c:v>
                </c:pt>
                <c:pt idx="602">
                  <c:v>32.185000000000002</c:v>
                </c:pt>
                <c:pt idx="603">
                  <c:v>32.284999999999997</c:v>
                </c:pt>
                <c:pt idx="604">
                  <c:v>32.15</c:v>
                </c:pt>
                <c:pt idx="605">
                  <c:v>32.195</c:v>
                </c:pt>
                <c:pt idx="606">
                  <c:v>32.265000000000001</c:v>
                </c:pt>
                <c:pt idx="607">
                  <c:v>32.32</c:v>
                </c:pt>
                <c:pt idx="608">
                  <c:v>32.274999999999999</c:v>
                </c:pt>
                <c:pt idx="609">
                  <c:v>32.4</c:v>
                </c:pt>
                <c:pt idx="610">
                  <c:v>32.347999999999999</c:v>
                </c:pt>
                <c:pt idx="611">
                  <c:v>32.32</c:v>
                </c:pt>
                <c:pt idx="612">
                  <c:v>32.375</c:v>
                </c:pt>
                <c:pt idx="613">
                  <c:v>32.380000000000003</c:v>
                </c:pt>
                <c:pt idx="614">
                  <c:v>32.270000000000003</c:v>
                </c:pt>
                <c:pt idx="615">
                  <c:v>32.276000000000003</c:v>
                </c:pt>
                <c:pt idx="616">
                  <c:v>32.32</c:v>
                </c:pt>
                <c:pt idx="617">
                  <c:v>32.284999999999997</c:v>
                </c:pt>
                <c:pt idx="618">
                  <c:v>32.36</c:v>
                </c:pt>
                <c:pt idx="619">
                  <c:v>32.380000000000003</c:v>
                </c:pt>
                <c:pt idx="620">
                  <c:v>32.380000000000003</c:v>
                </c:pt>
                <c:pt idx="621">
                  <c:v>32.32</c:v>
                </c:pt>
                <c:pt idx="622">
                  <c:v>32.344999999999999</c:v>
                </c:pt>
                <c:pt idx="623">
                  <c:v>32.270000000000003</c:v>
                </c:pt>
                <c:pt idx="624">
                  <c:v>32.369999999999997</c:v>
                </c:pt>
                <c:pt idx="625">
                  <c:v>32.43</c:v>
                </c:pt>
                <c:pt idx="626">
                  <c:v>32.54</c:v>
                </c:pt>
                <c:pt idx="627">
                  <c:v>32.56</c:v>
                </c:pt>
                <c:pt idx="628">
                  <c:v>32.549999999999997</c:v>
                </c:pt>
                <c:pt idx="629">
                  <c:v>32.57</c:v>
                </c:pt>
                <c:pt idx="630">
                  <c:v>32.520000000000003</c:v>
                </c:pt>
                <c:pt idx="631">
                  <c:v>32.6</c:v>
                </c:pt>
                <c:pt idx="632">
                  <c:v>32.58</c:v>
                </c:pt>
                <c:pt idx="633">
                  <c:v>32.6</c:v>
                </c:pt>
                <c:pt idx="634">
                  <c:v>32.65</c:v>
                </c:pt>
                <c:pt idx="635">
                  <c:v>32.634999999999998</c:v>
                </c:pt>
                <c:pt idx="636">
                  <c:v>32.633000000000003</c:v>
                </c:pt>
                <c:pt idx="637">
                  <c:v>32.6</c:v>
                </c:pt>
                <c:pt idx="638">
                  <c:v>32.46</c:v>
                </c:pt>
                <c:pt idx="639">
                  <c:v>32.46</c:v>
                </c:pt>
                <c:pt idx="640">
                  <c:v>32.445</c:v>
                </c:pt>
                <c:pt idx="641">
                  <c:v>32.409999999999997</c:v>
                </c:pt>
                <c:pt idx="642">
                  <c:v>32.395000000000003</c:v>
                </c:pt>
                <c:pt idx="643">
                  <c:v>32.375</c:v>
                </c:pt>
                <c:pt idx="644">
                  <c:v>32.39</c:v>
                </c:pt>
                <c:pt idx="645">
                  <c:v>32.274999999999999</c:v>
                </c:pt>
                <c:pt idx="646">
                  <c:v>32.325000000000003</c:v>
                </c:pt>
                <c:pt idx="647">
                  <c:v>32.354999999999997</c:v>
                </c:pt>
                <c:pt idx="648">
                  <c:v>32.409999999999997</c:v>
                </c:pt>
                <c:pt idx="649">
                  <c:v>32.28</c:v>
                </c:pt>
                <c:pt idx="650">
                  <c:v>32.375</c:v>
                </c:pt>
                <c:pt idx="651">
                  <c:v>32.395000000000003</c:v>
                </c:pt>
                <c:pt idx="652">
                  <c:v>32.454999999999998</c:v>
                </c:pt>
                <c:pt idx="653">
                  <c:v>32.369999999999997</c:v>
                </c:pt>
                <c:pt idx="654">
                  <c:v>32.25</c:v>
                </c:pt>
                <c:pt idx="655">
                  <c:v>32.44</c:v>
                </c:pt>
                <c:pt idx="656">
                  <c:v>32.43</c:v>
                </c:pt>
                <c:pt idx="657">
                  <c:v>32.46</c:v>
                </c:pt>
                <c:pt idx="658">
                  <c:v>32.424999999999997</c:v>
                </c:pt>
                <c:pt idx="659">
                  <c:v>32.354999999999997</c:v>
                </c:pt>
                <c:pt idx="660">
                  <c:v>32.36</c:v>
                </c:pt>
                <c:pt idx="661">
                  <c:v>32.35</c:v>
                </c:pt>
                <c:pt idx="662">
                  <c:v>32.32</c:v>
                </c:pt>
                <c:pt idx="663">
                  <c:v>32.24</c:v>
                </c:pt>
                <c:pt idx="664">
                  <c:v>32.32</c:v>
                </c:pt>
                <c:pt idx="665">
                  <c:v>32.29</c:v>
                </c:pt>
                <c:pt idx="666">
                  <c:v>32.305</c:v>
                </c:pt>
                <c:pt idx="667">
                  <c:v>32.299999999999997</c:v>
                </c:pt>
                <c:pt idx="668">
                  <c:v>32.25</c:v>
                </c:pt>
                <c:pt idx="669">
                  <c:v>32.414999999999999</c:v>
                </c:pt>
                <c:pt idx="670">
                  <c:v>32.255000000000003</c:v>
                </c:pt>
                <c:pt idx="671">
                  <c:v>32.204999999999998</c:v>
                </c:pt>
                <c:pt idx="672">
                  <c:v>32.24</c:v>
                </c:pt>
                <c:pt idx="673">
                  <c:v>32.234999999999999</c:v>
                </c:pt>
                <c:pt idx="674">
                  <c:v>32.25</c:v>
                </c:pt>
                <c:pt idx="675">
                  <c:v>32.159999999999997</c:v>
                </c:pt>
                <c:pt idx="676">
                  <c:v>32.183</c:v>
                </c:pt>
                <c:pt idx="677">
                  <c:v>32.148000000000003</c:v>
                </c:pt>
                <c:pt idx="678">
                  <c:v>32.07</c:v>
                </c:pt>
                <c:pt idx="679">
                  <c:v>32.020000000000003</c:v>
                </c:pt>
                <c:pt idx="680">
                  <c:v>31.972999999999999</c:v>
                </c:pt>
                <c:pt idx="681">
                  <c:v>31.965</c:v>
                </c:pt>
                <c:pt idx="682">
                  <c:v>31.92</c:v>
                </c:pt>
                <c:pt idx="683">
                  <c:v>31.934999999999999</c:v>
                </c:pt>
                <c:pt idx="684">
                  <c:v>31.88</c:v>
                </c:pt>
                <c:pt idx="685">
                  <c:v>31.815999999999999</c:v>
                </c:pt>
                <c:pt idx="686">
                  <c:v>31.754999999999999</c:v>
                </c:pt>
                <c:pt idx="687">
                  <c:v>31.62</c:v>
                </c:pt>
                <c:pt idx="688">
                  <c:v>31.545000000000002</c:v>
                </c:pt>
                <c:pt idx="689">
                  <c:v>31.52</c:v>
                </c:pt>
                <c:pt idx="690">
                  <c:v>31.478000000000002</c:v>
                </c:pt>
                <c:pt idx="691">
                  <c:v>31.53</c:v>
                </c:pt>
                <c:pt idx="692">
                  <c:v>31.486000000000001</c:v>
                </c:pt>
                <c:pt idx="693">
                  <c:v>31.364999999999998</c:v>
                </c:pt>
                <c:pt idx="694">
                  <c:v>31.3</c:v>
                </c:pt>
                <c:pt idx="695">
                  <c:v>31.295000000000002</c:v>
                </c:pt>
                <c:pt idx="696">
                  <c:v>31.27</c:v>
                </c:pt>
                <c:pt idx="697">
                  <c:v>31.16</c:v>
                </c:pt>
                <c:pt idx="698">
                  <c:v>31.145</c:v>
                </c:pt>
                <c:pt idx="699">
                  <c:v>31.14</c:v>
                </c:pt>
                <c:pt idx="700">
                  <c:v>31.145</c:v>
                </c:pt>
                <c:pt idx="701">
                  <c:v>31.155000000000001</c:v>
                </c:pt>
                <c:pt idx="702">
                  <c:v>31.035</c:v>
                </c:pt>
                <c:pt idx="703">
                  <c:v>30.866</c:v>
                </c:pt>
                <c:pt idx="704">
                  <c:v>30.83</c:v>
                </c:pt>
                <c:pt idx="705">
                  <c:v>30.745000000000001</c:v>
                </c:pt>
                <c:pt idx="706">
                  <c:v>30.745000000000001</c:v>
                </c:pt>
                <c:pt idx="707">
                  <c:v>30.84</c:v>
                </c:pt>
                <c:pt idx="708">
                  <c:v>30.786999999999999</c:v>
                </c:pt>
                <c:pt idx="709">
                  <c:v>30.855</c:v>
                </c:pt>
                <c:pt idx="710">
                  <c:v>30.741</c:v>
                </c:pt>
                <c:pt idx="711">
                  <c:v>30.690999999999999</c:v>
                </c:pt>
                <c:pt idx="712">
                  <c:v>30.666</c:v>
                </c:pt>
                <c:pt idx="713">
                  <c:v>30.704999999999998</c:v>
                </c:pt>
                <c:pt idx="714">
                  <c:v>30.67</c:v>
                </c:pt>
                <c:pt idx="715">
                  <c:v>30.594999999999999</c:v>
                </c:pt>
                <c:pt idx="716">
                  <c:v>30.555</c:v>
                </c:pt>
                <c:pt idx="717">
                  <c:v>30.445</c:v>
                </c:pt>
                <c:pt idx="718">
                  <c:v>30.305</c:v>
                </c:pt>
                <c:pt idx="719">
                  <c:v>30.175000000000001</c:v>
                </c:pt>
                <c:pt idx="720">
                  <c:v>30.204999999999998</c:v>
                </c:pt>
                <c:pt idx="721">
                  <c:v>30.074999999999999</c:v>
                </c:pt>
                <c:pt idx="722">
                  <c:v>29.9</c:v>
                </c:pt>
                <c:pt idx="723">
                  <c:v>29.965</c:v>
                </c:pt>
                <c:pt idx="724">
                  <c:v>29.96</c:v>
                </c:pt>
                <c:pt idx="725">
                  <c:v>30.085000000000001</c:v>
                </c:pt>
                <c:pt idx="726">
                  <c:v>29.875</c:v>
                </c:pt>
                <c:pt idx="727">
                  <c:v>29.835000000000001</c:v>
                </c:pt>
                <c:pt idx="728">
                  <c:v>29.84</c:v>
                </c:pt>
                <c:pt idx="729">
                  <c:v>29.895</c:v>
                </c:pt>
                <c:pt idx="730">
                  <c:v>29.885000000000002</c:v>
                </c:pt>
                <c:pt idx="731">
                  <c:v>29.97</c:v>
                </c:pt>
                <c:pt idx="732">
                  <c:v>29.864999999999998</c:v>
                </c:pt>
                <c:pt idx="733">
                  <c:v>29.873000000000001</c:v>
                </c:pt>
                <c:pt idx="734">
                  <c:v>29.86</c:v>
                </c:pt>
                <c:pt idx="735">
                  <c:v>29.864999999999998</c:v>
                </c:pt>
                <c:pt idx="736">
                  <c:v>29.895</c:v>
                </c:pt>
                <c:pt idx="737">
                  <c:v>29.98</c:v>
                </c:pt>
                <c:pt idx="738">
                  <c:v>29.96</c:v>
                </c:pt>
                <c:pt idx="739">
                  <c:v>29.88</c:v>
                </c:pt>
                <c:pt idx="740">
                  <c:v>29.88</c:v>
                </c:pt>
                <c:pt idx="741">
                  <c:v>29.754999999999999</c:v>
                </c:pt>
                <c:pt idx="742">
                  <c:v>29.71</c:v>
                </c:pt>
                <c:pt idx="743">
                  <c:v>29.673000000000002</c:v>
                </c:pt>
                <c:pt idx="744">
                  <c:v>29.66</c:v>
                </c:pt>
                <c:pt idx="745">
                  <c:v>29.65</c:v>
                </c:pt>
                <c:pt idx="746">
                  <c:v>29.56</c:v>
                </c:pt>
                <c:pt idx="747">
                  <c:v>29.56</c:v>
                </c:pt>
                <c:pt idx="748">
                  <c:v>29.885000000000002</c:v>
                </c:pt>
                <c:pt idx="749">
                  <c:v>29.975000000000001</c:v>
                </c:pt>
                <c:pt idx="750">
                  <c:v>29.885000000000002</c:v>
                </c:pt>
                <c:pt idx="751">
                  <c:v>29.975000000000001</c:v>
                </c:pt>
                <c:pt idx="752">
                  <c:v>29.995000000000001</c:v>
                </c:pt>
                <c:pt idx="753">
                  <c:v>29.895</c:v>
                </c:pt>
                <c:pt idx="754">
                  <c:v>29.934999999999999</c:v>
                </c:pt>
                <c:pt idx="755">
                  <c:v>30.055</c:v>
                </c:pt>
                <c:pt idx="756">
                  <c:v>30.07</c:v>
                </c:pt>
                <c:pt idx="757">
                  <c:v>30.06</c:v>
                </c:pt>
                <c:pt idx="758">
                  <c:v>30.1</c:v>
                </c:pt>
                <c:pt idx="759">
                  <c:v>30.34</c:v>
                </c:pt>
                <c:pt idx="760">
                  <c:v>30.21</c:v>
                </c:pt>
                <c:pt idx="761">
                  <c:v>30.16</c:v>
                </c:pt>
                <c:pt idx="762">
                  <c:v>30.03</c:v>
                </c:pt>
                <c:pt idx="763">
                  <c:v>30.055</c:v>
                </c:pt>
                <c:pt idx="764">
                  <c:v>29.925000000000001</c:v>
                </c:pt>
                <c:pt idx="765">
                  <c:v>30.01</c:v>
                </c:pt>
                <c:pt idx="766">
                  <c:v>30.074999999999999</c:v>
                </c:pt>
                <c:pt idx="767">
                  <c:v>30.074999999999999</c:v>
                </c:pt>
                <c:pt idx="768">
                  <c:v>30.1</c:v>
                </c:pt>
                <c:pt idx="769">
                  <c:v>30.07</c:v>
                </c:pt>
                <c:pt idx="770">
                  <c:v>30.045000000000002</c:v>
                </c:pt>
                <c:pt idx="771">
                  <c:v>30.06</c:v>
                </c:pt>
                <c:pt idx="772">
                  <c:v>30.11</c:v>
                </c:pt>
                <c:pt idx="773">
                  <c:v>30.135000000000002</c:v>
                </c:pt>
                <c:pt idx="774">
                  <c:v>30.19</c:v>
                </c:pt>
                <c:pt idx="775">
                  <c:v>30.17</c:v>
                </c:pt>
                <c:pt idx="776">
                  <c:v>30.16</c:v>
                </c:pt>
                <c:pt idx="777">
                  <c:v>30.175000000000001</c:v>
                </c:pt>
                <c:pt idx="778">
                  <c:v>30.18</c:v>
                </c:pt>
                <c:pt idx="779">
                  <c:v>30.2</c:v>
                </c:pt>
                <c:pt idx="780">
                  <c:v>30.184999999999999</c:v>
                </c:pt>
                <c:pt idx="781">
                  <c:v>30.172999999999998</c:v>
                </c:pt>
                <c:pt idx="782">
                  <c:v>30.155000000000001</c:v>
                </c:pt>
                <c:pt idx="783">
                  <c:v>30.145</c:v>
                </c:pt>
                <c:pt idx="784">
                  <c:v>30.04</c:v>
                </c:pt>
                <c:pt idx="785">
                  <c:v>30.05</c:v>
                </c:pt>
                <c:pt idx="786">
                  <c:v>30.11</c:v>
                </c:pt>
                <c:pt idx="787">
                  <c:v>30.22</c:v>
                </c:pt>
                <c:pt idx="788">
                  <c:v>30.3</c:v>
                </c:pt>
                <c:pt idx="789">
                  <c:v>30.385000000000002</c:v>
                </c:pt>
                <c:pt idx="790">
                  <c:v>30.71</c:v>
                </c:pt>
                <c:pt idx="791">
                  <c:v>30.45</c:v>
                </c:pt>
                <c:pt idx="792">
                  <c:v>30.34</c:v>
                </c:pt>
                <c:pt idx="793">
                  <c:v>30.48</c:v>
                </c:pt>
                <c:pt idx="794">
                  <c:v>30.605</c:v>
                </c:pt>
                <c:pt idx="795">
                  <c:v>30.63</c:v>
                </c:pt>
                <c:pt idx="796">
                  <c:v>30.49</c:v>
                </c:pt>
                <c:pt idx="797">
                  <c:v>30.565000000000001</c:v>
                </c:pt>
                <c:pt idx="798">
                  <c:v>30.64</c:v>
                </c:pt>
                <c:pt idx="799">
                  <c:v>30.79</c:v>
                </c:pt>
                <c:pt idx="800">
                  <c:v>31.05</c:v>
                </c:pt>
                <c:pt idx="801">
                  <c:v>30.954999999999998</c:v>
                </c:pt>
                <c:pt idx="802">
                  <c:v>30.83</c:v>
                </c:pt>
                <c:pt idx="803">
                  <c:v>30.975000000000001</c:v>
                </c:pt>
                <c:pt idx="804">
                  <c:v>31.17</c:v>
                </c:pt>
                <c:pt idx="805">
                  <c:v>30.875</c:v>
                </c:pt>
                <c:pt idx="806">
                  <c:v>30.805</c:v>
                </c:pt>
                <c:pt idx="807">
                  <c:v>30.875</c:v>
                </c:pt>
                <c:pt idx="808">
                  <c:v>30.85</c:v>
                </c:pt>
                <c:pt idx="809">
                  <c:v>30.844999999999999</c:v>
                </c:pt>
                <c:pt idx="810">
                  <c:v>30.69</c:v>
                </c:pt>
                <c:pt idx="811">
                  <c:v>30.684999999999999</c:v>
                </c:pt>
                <c:pt idx="812">
                  <c:v>30.75</c:v>
                </c:pt>
                <c:pt idx="813">
                  <c:v>30.805</c:v>
                </c:pt>
                <c:pt idx="814">
                  <c:v>30.785</c:v>
                </c:pt>
                <c:pt idx="815">
                  <c:v>30.69</c:v>
                </c:pt>
                <c:pt idx="816">
                  <c:v>30.69</c:v>
                </c:pt>
                <c:pt idx="817">
                  <c:v>30.635000000000002</c:v>
                </c:pt>
                <c:pt idx="818">
                  <c:v>30.594999999999999</c:v>
                </c:pt>
                <c:pt idx="819">
                  <c:v>30.524999999999999</c:v>
                </c:pt>
                <c:pt idx="820">
                  <c:v>30.67</c:v>
                </c:pt>
                <c:pt idx="821">
                  <c:v>30.61</c:v>
                </c:pt>
                <c:pt idx="822">
                  <c:v>30.635000000000002</c:v>
                </c:pt>
                <c:pt idx="823">
                  <c:v>30.64</c:v>
                </c:pt>
                <c:pt idx="824">
                  <c:v>30.614999999999998</c:v>
                </c:pt>
                <c:pt idx="825">
                  <c:v>30.6</c:v>
                </c:pt>
                <c:pt idx="826">
                  <c:v>30.55</c:v>
                </c:pt>
                <c:pt idx="827">
                  <c:v>30.504999999999999</c:v>
                </c:pt>
                <c:pt idx="828">
                  <c:v>30.465</c:v>
                </c:pt>
                <c:pt idx="829">
                  <c:v>30.45</c:v>
                </c:pt>
                <c:pt idx="830">
                  <c:v>30.425000000000001</c:v>
                </c:pt>
                <c:pt idx="831">
                  <c:v>30.34</c:v>
                </c:pt>
                <c:pt idx="832">
                  <c:v>30.265000000000001</c:v>
                </c:pt>
                <c:pt idx="833">
                  <c:v>30.395</c:v>
                </c:pt>
                <c:pt idx="834">
                  <c:v>30.405000000000001</c:v>
                </c:pt>
                <c:pt idx="835">
                  <c:v>30.405000000000001</c:v>
                </c:pt>
                <c:pt idx="836">
                  <c:v>30.465</c:v>
                </c:pt>
                <c:pt idx="837">
                  <c:v>30.42</c:v>
                </c:pt>
                <c:pt idx="838">
                  <c:v>30.32</c:v>
                </c:pt>
                <c:pt idx="839">
                  <c:v>30.285</c:v>
                </c:pt>
                <c:pt idx="840">
                  <c:v>30.29</c:v>
                </c:pt>
                <c:pt idx="841">
                  <c:v>30.265000000000001</c:v>
                </c:pt>
                <c:pt idx="842">
                  <c:v>30.3</c:v>
                </c:pt>
                <c:pt idx="843">
                  <c:v>30.24</c:v>
                </c:pt>
                <c:pt idx="844">
                  <c:v>30.29</c:v>
                </c:pt>
                <c:pt idx="845">
                  <c:v>30.32</c:v>
                </c:pt>
                <c:pt idx="846">
                  <c:v>30.35</c:v>
                </c:pt>
                <c:pt idx="847">
                  <c:v>30.335000000000001</c:v>
                </c:pt>
                <c:pt idx="848">
                  <c:v>30.274999999999999</c:v>
                </c:pt>
                <c:pt idx="849">
                  <c:v>30.23</c:v>
                </c:pt>
                <c:pt idx="850">
                  <c:v>30.215</c:v>
                </c:pt>
                <c:pt idx="851">
                  <c:v>30.164999999999999</c:v>
                </c:pt>
                <c:pt idx="852">
                  <c:v>30.16</c:v>
                </c:pt>
                <c:pt idx="853">
                  <c:v>30.05</c:v>
                </c:pt>
                <c:pt idx="854">
                  <c:v>30.035</c:v>
                </c:pt>
                <c:pt idx="855">
                  <c:v>30.164999999999999</c:v>
                </c:pt>
                <c:pt idx="856">
                  <c:v>30.16</c:v>
                </c:pt>
                <c:pt idx="857">
                  <c:v>30.145</c:v>
                </c:pt>
                <c:pt idx="858">
                  <c:v>30.135000000000002</c:v>
                </c:pt>
                <c:pt idx="859">
                  <c:v>30.15</c:v>
                </c:pt>
                <c:pt idx="860">
                  <c:v>30.145</c:v>
                </c:pt>
                <c:pt idx="861">
                  <c:v>30.035</c:v>
                </c:pt>
                <c:pt idx="862">
                  <c:v>29.91</c:v>
                </c:pt>
                <c:pt idx="863">
                  <c:v>29.954999999999998</c:v>
                </c:pt>
                <c:pt idx="864">
                  <c:v>29.945</c:v>
                </c:pt>
                <c:pt idx="865">
                  <c:v>29.995000000000001</c:v>
                </c:pt>
                <c:pt idx="866">
                  <c:v>29.914999999999999</c:v>
                </c:pt>
                <c:pt idx="867">
                  <c:v>29.875</c:v>
                </c:pt>
                <c:pt idx="868">
                  <c:v>29.93</c:v>
                </c:pt>
                <c:pt idx="869">
                  <c:v>29.88</c:v>
                </c:pt>
                <c:pt idx="870">
                  <c:v>29.92</c:v>
                </c:pt>
                <c:pt idx="871">
                  <c:v>30.065000000000001</c:v>
                </c:pt>
                <c:pt idx="872">
                  <c:v>30.074999999999999</c:v>
                </c:pt>
                <c:pt idx="873">
                  <c:v>30.184999999999999</c:v>
                </c:pt>
                <c:pt idx="874">
                  <c:v>30.21</c:v>
                </c:pt>
                <c:pt idx="875">
                  <c:v>30.19</c:v>
                </c:pt>
                <c:pt idx="876">
                  <c:v>30.175000000000001</c:v>
                </c:pt>
                <c:pt idx="877">
                  <c:v>30.22</c:v>
                </c:pt>
                <c:pt idx="878">
                  <c:v>30.28</c:v>
                </c:pt>
                <c:pt idx="879">
                  <c:v>30.3</c:v>
                </c:pt>
                <c:pt idx="880">
                  <c:v>30.29</c:v>
                </c:pt>
                <c:pt idx="881">
                  <c:v>30.295000000000002</c:v>
                </c:pt>
                <c:pt idx="882">
                  <c:v>30.225000000000001</c:v>
                </c:pt>
                <c:pt idx="883">
                  <c:v>30.285</c:v>
                </c:pt>
                <c:pt idx="884">
                  <c:v>30.33</c:v>
                </c:pt>
                <c:pt idx="885">
                  <c:v>30.395</c:v>
                </c:pt>
                <c:pt idx="886">
                  <c:v>30.43</c:v>
                </c:pt>
                <c:pt idx="887">
                  <c:v>30.414999999999999</c:v>
                </c:pt>
                <c:pt idx="888">
                  <c:v>30.395</c:v>
                </c:pt>
                <c:pt idx="889">
                  <c:v>30.324999999999999</c:v>
                </c:pt>
                <c:pt idx="890">
                  <c:v>30.315000000000001</c:v>
                </c:pt>
                <c:pt idx="891">
                  <c:v>30.315000000000001</c:v>
                </c:pt>
                <c:pt idx="892">
                  <c:v>30.295000000000002</c:v>
                </c:pt>
                <c:pt idx="893">
                  <c:v>30.295000000000002</c:v>
                </c:pt>
                <c:pt idx="894">
                  <c:v>30.265000000000001</c:v>
                </c:pt>
                <c:pt idx="895">
                  <c:v>30.324999999999999</c:v>
                </c:pt>
                <c:pt idx="896">
                  <c:v>30.31</c:v>
                </c:pt>
                <c:pt idx="897">
                  <c:v>30.445</c:v>
                </c:pt>
                <c:pt idx="898">
                  <c:v>30.4</c:v>
                </c:pt>
                <c:pt idx="899">
                  <c:v>30.454999999999998</c:v>
                </c:pt>
                <c:pt idx="900">
                  <c:v>30.484999999999999</c:v>
                </c:pt>
                <c:pt idx="901">
                  <c:v>30.46</c:v>
                </c:pt>
                <c:pt idx="902">
                  <c:v>30.59</c:v>
                </c:pt>
                <c:pt idx="903">
                  <c:v>30.6</c:v>
                </c:pt>
                <c:pt idx="904">
                  <c:v>30.57</c:v>
                </c:pt>
                <c:pt idx="905">
                  <c:v>30.57</c:v>
                </c:pt>
                <c:pt idx="906">
                  <c:v>30.495000000000001</c:v>
                </c:pt>
                <c:pt idx="907">
                  <c:v>30.504999999999999</c:v>
                </c:pt>
                <c:pt idx="908">
                  <c:v>30.625</c:v>
                </c:pt>
                <c:pt idx="909">
                  <c:v>30.795000000000002</c:v>
                </c:pt>
                <c:pt idx="910">
                  <c:v>30.92</c:v>
                </c:pt>
                <c:pt idx="911">
                  <c:v>30.975000000000001</c:v>
                </c:pt>
                <c:pt idx="912">
                  <c:v>30.75</c:v>
                </c:pt>
                <c:pt idx="913">
                  <c:v>30.73</c:v>
                </c:pt>
                <c:pt idx="914">
                  <c:v>30.425000000000001</c:v>
                </c:pt>
                <c:pt idx="915">
                  <c:v>30.484999999999999</c:v>
                </c:pt>
                <c:pt idx="916">
                  <c:v>30.47</c:v>
                </c:pt>
                <c:pt idx="917">
                  <c:v>30.33</c:v>
                </c:pt>
                <c:pt idx="918">
                  <c:v>30.26</c:v>
                </c:pt>
                <c:pt idx="919">
                  <c:v>30.274999999999999</c:v>
                </c:pt>
                <c:pt idx="920">
                  <c:v>30.43</c:v>
                </c:pt>
                <c:pt idx="921">
                  <c:v>30.305</c:v>
                </c:pt>
                <c:pt idx="922">
                  <c:v>30.12</c:v>
                </c:pt>
                <c:pt idx="923">
                  <c:v>30.065000000000001</c:v>
                </c:pt>
                <c:pt idx="924">
                  <c:v>30.11</c:v>
                </c:pt>
                <c:pt idx="925">
                  <c:v>29.96</c:v>
                </c:pt>
                <c:pt idx="926">
                  <c:v>29.86</c:v>
                </c:pt>
                <c:pt idx="927">
                  <c:v>29.885000000000002</c:v>
                </c:pt>
                <c:pt idx="928">
                  <c:v>29.855</c:v>
                </c:pt>
                <c:pt idx="929">
                  <c:v>29.78</c:v>
                </c:pt>
                <c:pt idx="930">
                  <c:v>29.704999999999998</c:v>
                </c:pt>
                <c:pt idx="931">
                  <c:v>29.73</c:v>
                </c:pt>
                <c:pt idx="932">
                  <c:v>29.74</c:v>
                </c:pt>
                <c:pt idx="933">
                  <c:v>29.73</c:v>
                </c:pt>
                <c:pt idx="934">
                  <c:v>29.745000000000001</c:v>
                </c:pt>
                <c:pt idx="935">
                  <c:v>29.715</c:v>
                </c:pt>
                <c:pt idx="936">
                  <c:v>29.84</c:v>
                </c:pt>
                <c:pt idx="937">
                  <c:v>29.74</c:v>
                </c:pt>
                <c:pt idx="938">
                  <c:v>29.925000000000001</c:v>
                </c:pt>
                <c:pt idx="939">
                  <c:v>29.76</c:v>
                </c:pt>
                <c:pt idx="940">
                  <c:v>30.015000000000001</c:v>
                </c:pt>
                <c:pt idx="941">
                  <c:v>29.835000000000001</c:v>
                </c:pt>
                <c:pt idx="942">
                  <c:v>29.89</c:v>
                </c:pt>
                <c:pt idx="943">
                  <c:v>29.934999999999999</c:v>
                </c:pt>
                <c:pt idx="944">
                  <c:v>29.89</c:v>
                </c:pt>
                <c:pt idx="945">
                  <c:v>29.824999999999999</c:v>
                </c:pt>
                <c:pt idx="946">
                  <c:v>29.89</c:v>
                </c:pt>
                <c:pt idx="947">
                  <c:v>29.914999999999999</c:v>
                </c:pt>
                <c:pt idx="948">
                  <c:v>29.89</c:v>
                </c:pt>
                <c:pt idx="949">
                  <c:v>29.84</c:v>
                </c:pt>
                <c:pt idx="950">
                  <c:v>29.835000000000001</c:v>
                </c:pt>
                <c:pt idx="951">
                  <c:v>29.885000000000002</c:v>
                </c:pt>
                <c:pt idx="952">
                  <c:v>29.96</c:v>
                </c:pt>
                <c:pt idx="953">
                  <c:v>30</c:v>
                </c:pt>
                <c:pt idx="954">
                  <c:v>30</c:v>
                </c:pt>
                <c:pt idx="955">
                  <c:v>29.99</c:v>
                </c:pt>
                <c:pt idx="956">
                  <c:v>30</c:v>
                </c:pt>
                <c:pt idx="957">
                  <c:v>29.92</c:v>
                </c:pt>
                <c:pt idx="958">
                  <c:v>29.95</c:v>
                </c:pt>
                <c:pt idx="959">
                  <c:v>29.95</c:v>
                </c:pt>
                <c:pt idx="960">
                  <c:v>29.94</c:v>
                </c:pt>
                <c:pt idx="961">
                  <c:v>29.93</c:v>
                </c:pt>
                <c:pt idx="962">
                  <c:v>30.02</c:v>
                </c:pt>
                <c:pt idx="963">
                  <c:v>30.02</c:v>
                </c:pt>
                <c:pt idx="964">
                  <c:v>30.11</c:v>
                </c:pt>
                <c:pt idx="965">
                  <c:v>30.17</c:v>
                </c:pt>
                <c:pt idx="966">
                  <c:v>30.18</c:v>
                </c:pt>
                <c:pt idx="967">
                  <c:v>30.23</c:v>
                </c:pt>
                <c:pt idx="968">
                  <c:v>30.28</c:v>
                </c:pt>
                <c:pt idx="969">
                  <c:v>30.37</c:v>
                </c:pt>
                <c:pt idx="970">
                  <c:v>30.48</c:v>
                </c:pt>
                <c:pt idx="971">
                  <c:v>30.39</c:v>
                </c:pt>
                <c:pt idx="972">
                  <c:v>30.45</c:v>
                </c:pt>
                <c:pt idx="973">
                  <c:v>30.78</c:v>
                </c:pt>
                <c:pt idx="974">
                  <c:v>30.82</c:v>
                </c:pt>
                <c:pt idx="975">
                  <c:v>31.12</c:v>
                </c:pt>
                <c:pt idx="976">
                  <c:v>30.93</c:v>
                </c:pt>
                <c:pt idx="977">
                  <c:v>30.99</c:v>
                </c:pt>
                <c:pt idx="978">
                  <c:v>31.15</c:v>
                </c:pt>
                <c:pt idx="979">
                  <c:v>31.17</c:v>
                </c:pt>
                <c:pt idx="980">
                  <c:v>31.2</c:v>
                </c:pt>
                <c:pt idx="981">
                  <c:v>31.12</c:v>
                </c:pt>
                <c:pt idx="982">
                  <c:v>31.18</c:v>
                </c:pt>
                <c:pt idx="983">
                  <c:v>31.06</c:v>
                </c:pt>
                <c:pt idx="984">
                  <c:v>30.91</c:v>
                </c:pt>
                <c:pt idx="985">
                  <c:v>30.88</c:v>
                </c:pt>
                <c:pt idx="986">
                  <c:v>30.95</c:v>
                </c:pt>
                <c:pt idx="987">
                  <c:v>30.8</c:v>
                </c:pt>
                <c:pt idx="988">
                  <c:v>30.78</c:v>
                </c:pt>
                <c:pt idx="989">
                  <c:v>30.87</c:v>
                </c:pt>
                <c:pt idx="990">
                  <c:v>30.6</c:v>
                </c:pt>
                <c:pt idx="991">
                  <c:v>30.71</c:v>
                </c:pt>
                <c:pt idx="992">
                  <c:v>30.64</c:v>
                </c:pt>
                <c:pt idx="993">
                  <c:v>30.88</c:v>
                </c:pt>
                <c:pt idx="994">
                  <c:v>31.02</c:v>
                </c:pt>
                <c:pt idx="995">
                  <c:v>30.86</c:v>
                </c:pt>
                <c:pt idx="996">
                  <c:v>30.815000000000001</c:v>
                </c:pt>
                <c:pt idx="997">
                  <c:v>30.78</c:v>
                </c:pt>
                <c:pt idx="998">
                  <c:v>30.52</c:v>
                </c:pt>
                <c:pt idx="999">
                  <c:v>30.51</c:v>
                </c:pt>
                <c:pt idx="1000">
                  <c:v>30.72</c:v>
                </c:pt>
                <c:pt idx="1001">
                  <c:v>30.87</c:v>
                </c:pt>
                <c:pt idx="1002">
                  <c:v>30.8</c:v>
                </c:pt>
                <c:pt idx="1003">
                  <c:v>30.85</c:v>
                </c:pt>
                <c:pt idx="1004">
                  <c:v>30.69</c:v>
                </c:pt>
                <c:pt idx="1005">
                  <c:v>30.67</c:v>
                </c:pt>
                <c:pt idx="1006">
                  <c:v>30.74</c:v>
                </c:pt>
                <c:pt idx="1007">
                  <c:v>30.68</c:v>
                </c:pt>
                <c:pt idx="1008">
                  <c:v>30.78</c:v>
                </c:pt>
                <c:pt idx="1009">
                  <c:v>30.8</c:v>
                </c:pt>
                <c:pt idx="1010">
                  <c:v>30.76</c:v>
                </c:pt>
                <c:pt idx="1011">
                  <c:v>30.81</c:v>
                </c:pt>
                <c:pt idx="1012">
                  <c:v>30.82</c:v>
                </c:pt>
                <c:pt idx="1013">
                  <c:v>30.85</c:v>
                </c:pt>
                <c:pt idx="1014">
                  <c:v>30.96</c:v>
                </c:pt>
                <c:pt idx="1015">
                  <c:v>31.11</c:v>
                </c:pt>
                <c:pt idx="1016">
                  <c:v>31.14</c:v>
                </c:pt>
                <c:pt idx="1017">
                  <c:v>31.28</c:v>
                </c:pt>
                <c:pt idx="1018">
                  <c:v>31.24</c:v>
                </c:pt>
                <c:pt idx="1019">
                  <c:v>31.38</c:v>
                </c:pt>
                <c:pt idx="1020">
                  <c:v>31.27</c:v>
                </c:pt>
                <c:pt idx="1021">
                  <c:v>31.25</c:v>
                </c:pt>
                <c:pt idx="1022">
                  <c:v>31.11</c:v>
                </c:pt>
                <c:pt idx="1023">
                  <c:v>30.93</c:v>
                </c:pt>
                <c:pt idx="1024">
                  <c:v>30.79</c:v>
                </c:pt>
                <c:pt idx="1025">
                  <c:v>30.83</c:v>
                </c:pt>
                <c:pt idx="1026">
                  <c:v>30.89</c:v>
                </c:pt>
                <c:pt idx="1027">
                  <c:v>30.76</c:v>
                </c:pt>
                <c:pt idx="1028">
                  <c:v>30.76</c:v>
                </c:pt>
                <c:pt idx="1029">
                  <c:v>30.93</c:v>
                </c:pt>
                <c:pt idx="1030">
                  <c:v>31.19</c:v>
                </c:pt>
                <c:pt idx="1031">
                  <c:v>31.18</c:v>
                </c:pt>
                <c:pt idx="1032">
                  <c:v>31.21</c:v>
                </c:pt>
                <c:pt idx="1033">
                  <c:v>31.42</c:v>
                </c:pt>
                <c:pt idx="1034">
                  <c:v>31.34</c:v>
                </c:pt>
                <c:pt idx="1035">
                  <c:v>31.29</c:v>
                </c:pt>
                <c:pt idx="1036">
                  <c:v>31.26</c:v>
                </c:pt>
                <c:pt idx="1037">
                  <c:v>31.26</c:v>
                </c:pt>
                <c:pt idx="1038">
                  <c:v>31.37</c:v>
                </c:pt>
                <c:pt idx="1039">
                  <c:v>31.22</c:v>
                </c:pt>
                <c:pt idx="1040">
                  <c:v>31.39</c:v>
                </c:pt>
                <c:pt idx="1041">
                  <c:v>31.42</c:v>
                </c:pt>
                <c:pt idx="1042">
                  <c:v>31.52</c:v>
                </c:pt>
                <c:pt idx="1043">
                  <c:v>31.77</c:v>
                </c:pt>
                <c:pt idx="1044">
                  <c:v>31.48</c:v>
                </c:pt>
                <c:pt idx="1045">
                  <c:v>31.54</c:v>
                </c:pt>
                <c:pt idx="1046">
                  <c:v>31.33</c:v>
                </c:pt>
                <c:pt idx="1047">
                  <c:v>31.45</c:v>
                </c:pt>
                <c:pt idx="1048">
                  <c:v>31.625</c:v>
                </c:pt>
                <c:pt idx="1049">
                  <c:v>31.7</c:v>
                </c:pt>
                <c:pt idx="1050">
                  <c:v>31.73</c:v>
                </c:pt>
                <c:pt idx="1051">
                  <c:v>31.62</c:v>
                </c:pt>
                <c:pt idx="1052">
                  <c:v>31.74</c:v>
                </c:pt>
                <c:pt idx="1053">
                  <c:v>31.85</c:v>
                </c:pt>
                <c:pt idx="1054">
                  <c:v>31.85</c:v>
                </c:pt>
                <c:pt idx="1055">
                  <c:v>31.88</c:v>
                </c:pt>
                <c:pt idx="1056">
                  <c:v>31.76</c:v>
                </c:pt>
                <c:pt idx="1057">
                  <c:v>31.73</c:v>
                </c:pt>
                <c:pt idx="1058">
                  <c:v>31.66</c:v>
                </c:pt>
                <c:pt idx="1059">
                  <c:v>31.55</c:v>
                </c:pt>
                <c:pt idx="1060">
                  <c:v>31.38</c:v>
                </c:pt>
                <c:pt idx="1061">
                  <c:v>31.53</c:v>
                </c:pt>
                <c:pt idx="1062">
                  <c:v>31.62</c:v>
                </c:pt>
                <c:pt idx="1063">
                  <c:v>31.26</c:v>
                </c:pt>
                <c:pt idx="1064">
                  <c:v>31.06</c:v>
                </c:pt>
                <c:pt idx="1065">
                  <c:v>31.16</c:v>
                </c:pt>
                <c:pt idx="1066">
                  <c:v>30.9</c:v>
                </c:pt>
                <c:pt idx="1067">
                  <c:v>30.9</c:v>
                </c:pt>
                <c:pt idx="1068">
                  <c:v>30.88</c:v>
                </c:pt>
                <c:pt idx="1069">
                  <c:v>30.86</c:v>
                </c:pt>
                <c:pt idx="1070">
                  <c:v>30.93</c:v>
                </c:pt>
                <c:pt idx="1071">
                  <c:v>30.92</c:v>
                </c:pt>
                <c:pt idx="1072">
                  <c:v>30.71</c:v>
                </c:pt>
                <c:pt idx="1073">
                  <c:v>30.73</c:v>
                </c:pt>
                <c:pt idx="1074">
                  <c:v>30.83</c:v>
                </c:pt>
                <c:pt idx="1075">
                  <c:v>30.79</c:v>
                </c:pt>
                <c:pt idx="1076">
                  <c:v>30.81</c:v>
                </c:pt>
                <c:pt idx="1077">
                  <c:v>30.76</c:v>
                </c:pt>
                <c:pt idx="1078">
                  <c:v>30.89</c:v>
                </c:pt>
                <c:pt idx="1079">
                  <c:v>30.82</c:v>
                </c:pt>
                <c:pt idx="1080">
                  <c:v>30.7</c:v>
                </c:pt>
                <c:pt idx="1081">
                  <c:v>30.704999999999998</c:v>
                </c:pt>
                <c:pt idx="1082">
                  <c:v>30.59</c:v>
                </c:pt>
                <c:pt idx="1083">
                  <c:v>30.41</c:v>
                </c:pt>
                <c:pt idx="1084">
                  <c:v>30.36</c:v>
                </c:pt>
                <c:pt idx="1085">
                  <c:v>30.49</c:v>
                </c:pt>
                <c:pt idx="1086">
                  <c:v>30.33</c:v>
                </c:pt>
                <c:pt idx="1087">
                  <c:v>30.24</c:v>
                </c:pt>
                <c:pt idx="1088">
                  <c:v>30.47</c:v>
                </c:pt>
                <c:pt idx="1089">
                  <c:v>30.49</c:v>
                </c:pt>
                <c:pt idx="1090">
                  <c:v>30.65</c:v>
                </c:pt>
                <c:pt idx="1091">
                  <c:v>30.77</c:v>
                </c:pt>
                <c:pt idx="1092">
                  <c:v>30.76</c:v>
                </c:pt>
                <c:pt idx="1093">
                  <c:v>30.55</c:v>
                </c:pt>
                <c:pt idx="1094">
                  <c:v>30.6</c:v>
                </c:pt>
                <c:pt idx="1095">
                  <c:v>30.67</c:v>
                </c:pt>
                <c:pt idx="1096">
                  <c:v>30.64</c:v>
                </c:pt>
                <c:pt idx="1097">
                  <c:v>30.73</c:v>
                </c:pt>
                <c:pt idx="1098">
                  <c:v>30.83</c:v>
                </c:pt>
                <c:pt idx="1099">
                  <c:v>30.73</c:v>
                </c:pt>
                <c:pt idx="1100">
                  <c:v>30.75</c:v>
                </c:pt>
                <c:pt idx="1101">
                  <c:v>30.79</c:v>
                </c:pt>
                <c:pt idx="1102">
                  <c:v>30.81</c:v>
                </c:pt>
                <c:pt idx="1103">
                  <c:v>30.8</c:v>
                </c:pt>
                <c:pt idx="1104">
                  <c:v>30.77</c:v>
                </c:pt>
                <c:pt idx="1105">
                  <c:v>30.75</c:v>
                </c:pt>
                <c:pt idx="1106">
                  <c:v>30.66</c:v>
                </c:pt>
                <c:pt idx="1107">
                  <c:v>30.73</c:v>
                </c:pt>
                <c:pt idx="1108">
                  <c:v>30.86</c:v>
                </c:pt>
                <c:pt idx="1109">
                  <c:v>30.82</c:v>
                </c:pt>
                <c:pt idx="1110">
                  <c:v>30.8</c:v>
                </c:pt>
                <c:pt idx="1111">
                  <c:v>30.815000000000001</c:v>
                </c:pt>
                <c:pt idx="1112">
                  <c:v>30.93</c:v>
                </c:pt>
                <c:pt idx="1113">
                  <c:v>30.97</c:v>
                </c:pt>
                <c:pt idx="1114">
                  <c:v>31.01</c:v>
                </c:pt>
                <c:pt idx="1115">
                  <c:v>31.02</c:v>
                </c:pt>
                <c:pt idx="1116">
                  <c:v>30.93</c:v>
                </c:pt>
                <c:pt idx="1117">
                  <c:v>30.85</c:v>
                </c:pt>
                <c:pt idx="1118">
                  <c:v>30.79</c:v>
                </c:pt>
                <c:pt idx="1119">
                  <c:v>30.76</c:v>
                </c:pt>
                <c:pt idx="1120">
                  <c:v>30.76</c:v>
                </c:pt>
                <c:pt idx="1121">
                  <c:v>30.78</c:v>
                </c:pt>
                <c:pt idx="1122">
                  <c:v>30.82</c:v>
                </c:pt>
                <c:pt idx="1123">
                  <c:v>30.86</c:v>
                </c:pt>
                <c:pt idx="1124">
                  <c:v>30.91</c:v>
                </c:pt>
                <c:pt idx="1125">
                  <c:v>30.91</c:v>
                </c:pt>
                <c:pt idx="1126">
                  <c:v>30.95</c:v>
                </c:pt>
                <c:pt idx="1127">
                  <c:v>30.93</c:v>
                </c:pt>
                <c:pt idx="1128">
                  <c:v>30.87</c:v>
                </c:pt>
                <c:pt idx="1129">
                  <c:v>30.84</c:v>
                </c:pt>
                <c:pt idx="1130">
                  <c:v>30.74</c:v>
                </c:pt>
                <c:pt idx="1131">
                  <c:v>30.74</c:v>
                </c:pt>
                <c:pt idx="1132">
                  <c:v>30.87</c:v>
                </c:pt>
                <c:pt idx="1133">
                  <c:v>30.98</c:v>
                </c:pt>
                <c:pt idx="1134">
                  <c:v>30.95</c:v>
                </c:pt>
                <c:pt idx="1135">
                  <c:v>30.95</c:v>
                </c:pt>
                <c:pt idx="1136">
                  <c:v>30.96</c:v>
                </c:pt>
                <c:pt idx="1137">
                  <c:v>31.06</c:v>
                </c:pt>
                <c:pt idx="1138">
                  <c:v>31.12</c:v>
                </c:pt>
                <c:pt idx="1139">
                  <c:v>31.13</c:v>
                </c:pt>
                <c:pt idx="1140">
                  <c:v>31.33</c:v>
                </c:pt>
                <c:pt idx="1141">
                  <c:v>31.3</c:v>
                </c:pt>
                <c:pt idx="1142">
                  <c:v>31.4</c:v>
                </c:pt>
                <c:pt idx="1143">
                  <c:v>31.47</c:v>
                </c:pt>
                <c:pt idx="1144">
                  <c:v>31.35</c:v>
                </c:pt>
                <c:pt idx="1145">
                  <c:v>31.3</c:v>
                </c:pt>
                <c:pt idx="1146">
                  <c:v>31.35</c:v>
                </c:pt>
                <c:pt idx="1147">
                  <c:v>31.54</c:v>
                </c:pt>
                <c:pt idx="1148">
                  <c:v>31.55</c:v>
                </c:pt>
                <c:pt idx="1149">
                  <c:v>31.59</c:v>
                </c:pt>
                <c:pt idx="1150">
                  <c:v>31.6</c:v>
                </c:pt>
                <c:pt idx="1151">
                  <c:v>31.72</c:v>
                </c:pt>
                <c:pt idx="1152">
                  <c:v>31.81</c:v>
                </c:pt>
                <c:pt idx="1153">
                  <c:v>31.83</c:v>
                </c:pt>
                <c:pt idx="1154">
                  <c:v>31.86</c:v>
                </c:pt>
                <c:pt idx="1155">
                  <c:v>31.52</c:v>
                </c:pt>
                <c:pt idx="1156">
                  <c:v>31.61</c:v>
                </c:pt>
                <c:pt idx="1157">
                  <c:v>31.46</c:v>
                </c:pt>
                <c:pt idx="1158">
                  <c:v>31.45</c:v>
                </c:pt>
                <c:pt idx="1159">
                  <c:v>31.74</c:v>
                </c:pt>
                <c:pt idx="1160">
                  <c:v>31.58</c:v>
                </c:pt>
                <c:pt idx="1161">
                  <c:v>31.69</c:v>
                </c:pt>
                <c:pt idx="1162">
                  <c:v>31.5</c:v>
                </c:pt>
                <c:pt idx="1163">
                  <c:v>31.57</c:v>
                </c:pt>
                <c:pt idx="1164">
                  <c:v>31.52</c:v>
                </c:pt>
                <c:pt idx="1165">
                  <c:v>31.45</c:v>
                </c:pt>
                <c:pt idx="1166">
                  <c:v>31.34</c:v>
                </c:pt>
                <c:pt idx="1167">
                  <c:v>31.5</c:v>
                </c:pt>
                <c:pt idx="1168">
                  <c:v>31.66</c:v>
                </c:pt>
                <c:pt idx="1169">
                  <c:v>31.76</c:v>
                </c:pt>
                <c:pt idx="1170">
                  <c:v>31.87</c:v>
                </c:pt>
                <c:pt idx="1171">
                  <c:v>31.78</c:v>
                </c:pt>
                <c:pt idx="1172">
                  <c:v>31.95</c:v>
                </c:pt>
                <c:pt idx="1173">
                  <c:v>31.84</c:v>
                </c:pt>
                <c:pt idx="1174">
                  <c:v>31.77</c:v>
                </c:pt>
                <c:pt idx="1175">
                  <c:v>31.56</c:v>
                </c:pt>
                <c:pt idx="1176">
                  <c:v>31.41</c:v>
                </c:pt>
                <c:pt idx="1177">
                  <c:v>31.46</c:v>
                </c:pt>
                <c:pt idx="1178">
                  <c:v>31.51</c:v>
                </c:pt>
                <c:pt idx="1179">
                  <c:v>31.62</c:v>
                </c:pt>
                <c:pt idx="1180">
                  <c:v>31.7</c:v>
                </c:pt>
                <c:pt idx="1181">
                  <c:v>31.67</c:v>
                </c:pt>
                <c:pt idx="1182">
                  <c:v>31.69</c:v>
                </c:pt>
                <c:pt idx="1183">
                  <c:v>31.765000000000001</c:v>
                </c:pt>
                <c:pt idx="1184">
                  <c:v>31.66</c:v>
                </c:pt>
                <c:pt idx="1185">
                  <c:v>31.61</c:v>
                </c:pt>
                <c:pt idx="1186">
                  <c:v>31.56</c:v>
                </c:pt>
                <c:pt idx="1187">
                  <c:v>31.67</c:v>
                </c:pt>
                <c:pt idx="1188">
                  <c:v>31.61</c:v>
                </c:pt>
                <c:pt idx="1189">
                  <c:v>31.67</c:v>
                </c:pt>
                <c:pt idx="1190">
                  <c:v>31.8</c:v>
                </c:pt>
                <c:pt idx="1191">
                  <c:v>31.74</c:v>
                </c:pt>
                <c:pt idx="1192">
                  <c:v>31.63</c:v>
                </c:pt>
                <c:pt idx="1193">
                  <c:v>31.61</c:v>
                </c:pt>
                <c:pt idx="1194">
                  <c:v>31.55</c:v>
                </c:pt>
                <c:pt idx="1195">
                  <c:v>31.54</c:v>
                </c:pt>
                <c:pt idx="1196">
                  <c:v>31.49</c:v>
                </c:pt>
                <c:pt idx="1197">
                  <c:v>31.53</c:v>
                </c:pt>
                <c:pt idx="1198">
                  <c:v>31.54</c:v>
                </c:pt>
                <c:pt idx="1199">
                  <c:v>31.6</c:v>
                </c:pt>
                <c:pt idx="1200">
                  <c:v>31.47</c:v>
                </c:pt>
                <c:pt idx="1201">
                  <c:v>31.47</c:v>
                </c:pt>
                <c:pt idx="1202">
                  <c:v>31.49</c:v>
                </c:pt>
                <c:pt idx="1203">
                  <c:v>31.48</c:v>
                </c:pt>
                <c:pt idx="1204">
                  <c:v>31.48</c:v>
                </c:pt>
                <c:pt idx="1205">
                  <c:v>31.48</c:v>
                </c:pt>
                <c:pt idx="1206">
                  <c:v>31.4</c:v>
                </c:pt>
                <c:pt idx="1207">
                  <c:v>31.48</c:v>
                </c:pt>
                <c:pt idx="1208">
                  <c:v>31.46</c:v>
                </c:pt>
                <c:pt idx="1209">
                  <c:v>31.52</c:v>
                </c:pt>
                <c:pt idx="1210">
                  <c:v>31.48</c:v>
                </c:pt>
                <c:pt idx="1211">
                  <c:v>31.38</c:v>
                </c:pt>
                <c:pt idx="1212">
                  <c:v>31.38</c:v>
                </c:pt>
                <c:pt idx="1213">
                  <c:v>31.19</c:v>
                </c:pt>
                <c:pt idx="1214">
                  <c:v>31.22</c:v>
                </c:pt>
                <c:pt idx="1215">
                  <c:v>31.22</c:v>
                </c:pt>
                <c:pt idx="1216">
                  <c:v>31.25</c:v>
                </c:pt>
                <c:pt idx="1217">
                  <c:v>31.33</c:v>
                </c:pt>
                <c:pt idx="1218">
                  <c:v>31.36</c:v>
                </c:pt>
                <c:pt idx="1219">
                  <c:v>31.38</c:v>
                </c:pt>
                <c:pt idx="1220">
                  <c:v>31.22</c:v>
                </c:pt>
                <c:pt idx="1221">
                  <c:v>31.2</c:v>
                </c:pt>
                <c:pt idx="1222">
                  <c:v>31.25</c:v>
                </c:pt>
                <c:pt idx="1223">
                  <c:v>31.27</c:v>
                </c:pt>
                <c:pt idx="1224">
                  <c:v>31.13</c:v>
                </c:pt>
                <c:pt idx="1225">
                  <c:v>31.08</c:v>
                </c:pt>
                <c:pt idx="1226">
                  <c:v>31.07</c:v>
                </c:pt>
                <c:pt idx="1227">
                  <c:v>30.93</c:v>
                </c:pt>
                <c:pt idx="1228">
                  <c:v>31.01</c:v>
                </c:pt>
                <c:pt idx="1229">
                  <c:v>30.83</c:v>
                </c:pt>
                <c:pt idx="1230">
                  <c:v>30.77</c:v>
                </c:pt>
                <c:pt idx="1231">
                  <c:v>30.87</c:v>
                </c:pt>
                <c:pt idx="1232">
                  <c:v>30.77</c:v>
                </c:pt>
                <c:pt idx="1233">
                  <c:v>30.89</c:v>
                </c:pt>
                <c:pt idx="1234">
                  <c:v>30.77</c:v>
                </c:pt>
                <c:pt idx="1235">
                  <c:v>30.92</c:v>
                </c:pt>
                <c:pt idx="1236">
                  <c:v>30.88</c:v>
                </c:pt>
                <c:pt idx="1237">
                  <c:v>30.98</c:v>
                </c:pt>
                <c:pt idx="1238">
                  <c:v>30.885000000000002</c:v>
                </c:pt>
                <c:pt idx="1239">
                  <c:v>30.774999999999999</c:v>
                </c:pt>
                <c:pt idx="1240">
                  <c:v>30.78</c:v>
                </c:pt>
                <c:pt idx="1241">
                  <c:v>30.66</c:v>
                </c:pt>
                <c:pt idx="1242">
                  <c:v>30.65</c:v>
                </c:pt>
                <c:pt idx="1243">
                  <c:v>30.55</c:v>
                </c:pt>
                <c:pt idx="1244">
                  <c:v>30.55</c:v>
                </c:pt>
                <c:pt idx="1245">
                  <c:v>30.63</c:v>
                </c:pt>
                <c:pt idx="1246">
                  <c:v>30.64</c:v>
                </c:pt>
                <c:pt idx="1247">
                  <c:v>30.71</c:v>
                </c:pt>
                <c:pt idx="1248">
                  <c:v>30.68</c:v>
                </c:pt>
                <c:pt idx="1249">
                  <c:v>30.66</c:v>
                </c:pt>
                <c:pt idx="1250">
                  <c:v>30.66</c:v>
                </c:pt>
                <c:pt idx="1251">
                  <c:v>30.66</c:v>
                </c:pt>
                <c:pt idx="1252">
                  <c:v>30.62</c:v>
                </c:pt>
                <c:pt idx="1253">
                  <c:v>30.64</c:v>
                </c:pt>
                <c:pt idx="1254">
                  <c:v>30.71</c:v>
                </c:pt>
                <c:pt idx="1255">
                  <c:v>30.7</c:v>
                </c:pt>
                <c:pt idx="1256">
                  <c:v>30.7</c:v>
                </c:pt>
                <c:pt idx="1257">
                  <c:v>30.68</c:v>
                </c:pt>
                <c:pt idx="1258">
                  <c:v>30.66</c:v>
                </c:pt>
                <c:pt idx="1259">
                  <c:v>30.74</c:v>
                </c:pt>
                <c:pt idx="1260">
                  <c:v>30.73</c:v>
                </c:pt>
                <c:pt idx="1261">
                  <c:v>30.7</c:v>
                </c:pt>
                <c:pt idx="1262">
                  <c:v>30.66</c:v>
                </c:pt>
                <c:pt idx="1263">
                  <c:v>30.71</c:v>
                </c:pt>
                <c:pt idx="1264">
                  <c:v>30.72</c:v>
                </c:pt>
                <c:pt idx="1265">
                  <c:v>30.79</c:v>
                </c:pt>
                <c:pt idx="1266">
                  <c:v>30.72</c:v>
                </c:pt>
                <c:pt idx="1267">
                  <c:v>30.71</c:v>
                </c:pt>
                <c:pt idx="1268">
                  <c:v>30.67</c:v>
                </c:pt>
                <c:pt idx="1269">
                  <c:v>30.66</c:v>
                </c:pt>
                <c:pt idx="1270">
                  <c:v>30.62</c:v>
                </c:pt>
                <c:pt idx="1271">
                  <c:v>30.67</c:v>
                </c:pt>
                <c:pt idx="1272">
                  <c:v>30.68</c:v>
                </c:pt>
                <c:pt idx="1273">
                  <c:v>30.68</c:v>
                </c:pt>
                <c:pt idx="1274">
                  <c:v>30.74</c:v>
                </c:pt>
                <c:pt idx="1275">
                  <c:v>30.71</c:v>
                </c:pt>
                <c:pt idx="1276">
                  <c:v>30.66</c:v>
                </c:pt>
                <c:pt idx="1277">
                  <c:v>30.67</c:v>
                </c:pt>
                <c:pt idx="1278">
                  <c:v>30.66</c:v>
                </c:pt>
                <c:pt idx="1279">
                  <c:v>30.73</c:v>
                </c:pt>
                <c:pt idx="1280">
                  <c:v>30.67</c:v>
                </c:pt>
                <c:pt idx="1281">
                  <c:v>30.67</c:v>
                </c:pt>
                <c:pt idx="1282">
                  <c:v>30.7</c:v>
                </c:pt>
                <c:pt idx="1283">
                  <c:v>30.7</c:v>
                </c:pt>
                <c:pt idx="1284">
                  <c:v>30.69</c:v>
                </c:pt>
                <c:pt idx="1285">
                  <c:v>30.64</c:v>
                </c:pt>
                <c:pt idx="1286">
                  <c:v>30.66</c:v>
                </c:pt>
                <c:pt idx="1287">
                  <c:v>30.66</c:v>
                </c:pt>
                <c:pt idx="1288">
                  <c:v>30.64</c:v>
                </c:pt>
                <c:pt idx="1289">
                  <c:v>30.69</c:v>
                </c:pt>
                <c:pt idx="1290">
                  <c:v>30.69</c:v>
                </c:pt>
                <c:pt idx="1291">
                  <c:v>30.61</c:v>
                </c:pt>
                <c:pt idx="1292">
                  <c:v>30.62</c:v>
                </c:pt>
                <c:pt idx="1293">
                  <c:v>30.62</c:v>
                </c:pt>
                <c:pt idx="1294">
                  <c:v>30.64</c:v>
                </c:pt>
                <c:pt idx="1295">
                  <c:v>30.59</c:v>
                </c:pt>
                <c:pt idx="1296">
                  <c:v>30.57</c:v>
                </c:pt>
                <c:pt idx="1297">
                  <c:v>30.58</c:v>
                </c:pt>
                <c:pt idx="1298">
                  <c:v>30.61</c:v>
                </c:pt>
                <c:pt idx="1299">
                  <c:v>30.64</c:v>
                </c:pt>
                <c:pt idx="1300">
                  <c:v>30.61</c:v>
                </c:pt>
                <c:pt idx="1301">
                  <c:v>30.6</c:v>
                </c:pt>
                <c:pt idx="1302">
                  <c:v>30.65</c:v>
                </c:pt>
                <c:pt idx="1303">
                  <c:v>30.64</c:v>
                </c:pt>
                <c:pt idx="1304">
                  <c:v>30.63</c:v>
                </c:pt>
                <c:pt idx="1305">
                  <c:v>30.62</c:v>
                </c:pt>
                <c:pt idx="1306">
                  <c:v>30.62</c:v>
                </c:pt>
                <c:pt idx="1307">
                  <c:v>30.34</c:v>
                </c:pt>
                <c:pt idx="1308">
                  <c:v>30.33</c:v>
                </c:pt>
                <c:pt idx="1309">
                  <c:v>30.46</c:v>
                </c:pt>
                <c:pt idx="1310">
                  <c:v>30.43</c:v>
                </c:pt>
                <c:pt idx="1311">
                  <c:v>30.4</c:v>
                </c:pt>
                <c:pt idx="1312">
                  <c:v>30.35</c:v>
                </c:pt>
                <c:pt idx="1313">
                  <c:v>30.29</c:v>
                </c:pt>
                <c:pt idx="1314">
                  <c:v>30.27</c:v>
                </c:pt>
                <c:pt idx="1315">
                  <c:v>30.2</c:v>
                </c:pt>
                <c:pt idx="1316">
                  <c:v>30</c:v>
                </c:pt>
                <c:pt idx="1317">
                  <c:v>29.83</c:v>
                </c:pt>
                <c:pt idx="1318">
                  <c:v>29.76</c:v>
                </c:pt>
                <c:pt idx="1319">
                  <c:v>29.78</c:v>
                </c:pt>
                <c:pt idx="1320">
                  <c:v>29.74</c:v>
                </c:pt>
                <c:pt idx="1321">
                  <c:v>29.72</c:v>
                </c:pt>
                <c:pt idx="1322">
                  <c:v>29.75</c:v>
                </c:pt>
                <c:pt idx="1323">
                  <c:v>29.77</c:v>
                </c:pt>
                <c:pt idx="1324">
                  <c:v>29.91</c:v>
                </c:pt>
                <c:pt idx="1325">
                  <c:v>29.96</c:v>
                </c:pt>
                <c:pt idx="1326">
                  <c:v>29.82</c:v>
                </c:pt>
                <c:pt idx="1327">
                  <c:v>29.73</c:v>
                </c:pt>
                <c:pt idx="1328">
                  <c:v>29.8</c:v>
                </c:pt>
                <c:pt idx="1329">
                  <c:v>29.74</c:v>
                </c:pt>
                <c:pt idx="1330">
                  <c:v>29.74</c:v>
                </c:pt>
                <c:pt idx="1331">
                  <c:v>29.7</c:v>
                </c:pt>
                <c:pt idx="1332">
                  <c:v>29.76</c:v>
                </c:pt>
                <c:pt idx="1333">
                  <c:v>29.75</c:v>
                </c:pt>
                <c:pt idx="1334">
                  <c:v>29.83</c:v>
                </c:pt>
                <c:pt idx="1335">
                  <c:v>29.81</c:v>
                </c:pt>
                <c:pt idx="1336">
                  <c:v>29.85</c:v>
                </c:pt>
                <c:pt idx="1337">
                  <c:v>29.78</c:v>
                </c:pt>
                <c:pt idx="1338">
                  <c:v>29.81</c:v>
                </c:pt>
                <c:pt idx="1339">
                  <c:v>29.85</c:v>
                </c:pt>
                <c:pt idx="1340">
                  <c:v>29.86</c:v>
                </c:pt>
                <c:pt idx="1341">
                  <c:v>29.86</c:v>
                </c:pt>
                <c:pt idx="1342">
                  <c:v>29.8</c:v>
                </c:pt>
                <c:pt idx="1343">
                  <c:v>29.86</c:v>
                </c:pt>
                <c:pt idx="1344">
                  <c:v>29.86</c:v>
                </c:pt>
                <c:pt idx="1345">
                  <c:v>29.84</c:v>
                </c:pt>
                <c:pt idx="1346">
                  <c:v>29.83</c:v>
                </c:pt>
                <c:pt idx="1347">
                  <c:v>29.82</c:v>
                </c:pt>
                <c:pt idx="1348">
                  <c:v>29.72</c:v>
                </c:pt>
                <c:pt idx="1349">
                  <c:v>29.75</c:v>
                </c:pt>
                <c:pt idx="1350">
                  <c:v>29.81</c:v>
                </c:pt>
                <c:pt idx="1351">
                  <c:v>29.77</c:v>
                </c:pt>
                <c:pt idx="1352">
                  <c:v>29.71</c:v>
                </c:pt>
                <c:pt idx="1353">
                  <c:v>29.73</c:v>
                </c:pt>
                <c:pt idx="1354">
                  <c:v>29.73</c:v>
                </c:pt>
                <c:pt idx="1355">
                  <c:v>29.71</c:v>
                </c:pt>
                <c:pt idx="1356">
                  <c:v>29.6</c:v>
                </c:pt>
                <c:pt idx="1357">
                  <c:v>29.6</c:v>
                </c:pt>
                <c:pt idx="1358">
                  <c:v>29.594999999999999</c:v>
                </c:pt>
                <c:pt idx="1359">
                  <c:v>29.57</c:v>
                </c:pt>
                <c:pt idx="1360">
                  <c:v>29.58</c:v>
                </c:pt>
                <c:pt idx="1361">
                  <c:v>29.3</c:v>
                </c:pt>
                <c:pt idx="1362">
                  <c:v>29.09</c:v>
                </c:pt>
                <c:pt idx="1363">
                  <c:v>29.17</c:v>
                </c:pt>
                <c:pt idx="1364">
                  <c:v>29.31</c:v>
                </c:pt>
                <c:pt idx="1365">
                  <c:v>29.26</c:v>
                </c:pt>
                <c:pt idx="1366">
                  <c:v>29.31</c:v>
                </c:pt>
                <c:pt idx="1367">
                  <c:v>29.27</c:v>
                </c:pt>
                <c:pt idx="1368">
                  <c:v>29.3</c:v>
                </c:pt>
                <c:pt idx="1369">
                  <c:v>29.28</c:v>
                </c:pt>
                <c:pt idx="1370">
                  <c:v>29.29</c:v>
                </c:pt>
                <c:pt idx="1371">
                  <c:v>29.38</c:v>
                </c:pt>
                <c:pt idx="1372">
                  <c:v>29.295000000000002</c:v>
                </c:pt>
                <c:pt idx="1373">
                  <c:v>29.34</c:v>
                </c:pt>
                <c:pt idx="1374">
                  <c:v>29.29</c:v>
                </c:pt>
                <c:pt idx="1375">
                  <c:v>29.29</c:v>
                </c:pt>
                <c:pt idx="1376">
                  <c:v>29</c:v>
                </c:pt>
                <c:pt idx="1377">
                  <c:v>29</c:v>
                </c:pt>
                <c:pt idx="1378">
                  <c:v>29</c:v>
                </c:pt>
                <c:pt idx="1379">
                  <c:v>29.01</c:v>
                </c:pt>
                <c:pt idx="1380">
                  <c:v>29.024999999999999</c:v>
                </c:pt>
                <c:pt idx="1381">
                  <c:v>29.03</c:v>
                </c:pt>
                <c:pt idx="1382">
                  <c:v>28.83</c:v>
                </c:pt>
                <c:pt idx="1383">
                  <c:v>28.7</c:v>
                </c:pt>
                <c:pt idx="1384">
                  <c:v>28.7</c:v>
                </c:pt>
                <c:pt idx="1385">
                  <c:v>28.65</c:v>
                </c:pt>
                <c:pt idx="1386">
                  <c:v>28.78</c:v>
                </c:pt>
                <c:pt idx="1387">
                  <c:v>28.92</c:v>
                </c:pt>
                <c:pt idx="1388">
                  <c:v>29.14</c:v>
                </c:pt>
                <c:pt idx="1389">
                  <c:v>29.36</c:v>
                </c:pt>
                <c:pt idx="1390">
                  <c:v>29.26</c:v>
                </c:pt>
                <c:pt idx="1391">
                  <c:v>29.3</c:v>
                </c:pt>
                <c:pt idx="1392">
                  <c:v>29.3</c:v>
                </c:pt>
                <c:pt idx="1393">
                  <c:v>29.42</c:v>
                </c:pt>
                <c:pt idx="1394">
                  <c:v>29.6</c:v>
                </c:pt>
                <c:pt idx="1395">
                  <c:v>29.56</c:v>
                </c:pt>
                <c:pt idx="1396">
                  <c:v>29.55</c:v>
                </c:pt>
                <c:pt idx="1397">
                  <c:v>29.34</c:v>
                </c:pt>
                <c:pt idx="1398">
                  <c:v>29.42</c:v>
                </c:pt>
                <c:pt idx="1399">
                  <c:v>29.73</c:v>
                </c:pt>
                <c:pt idx="1400">
                  <c:v>29.68</c:v>
                </c:pt>
                <c:pt idx="1401">
                  <c:v>29.67</c:v>
                </c:pt>
                <c:pt idx="1402">
                  <c:v>29.74</c:v>
                </c:pt>
                <c:pt idx="1403">
                  <c:v>29.71</c:v>
                </c:pt>
                <c:pt idx="1404">
                  <c:v>29.76</c:v>
                </c:pt>
                <c:pt idx="1405">
                  <c:v>29.78</c:v>
                </c:pt>
                <c:pt idx="1406">
                  <c:v>29.78</c:v>
                </c:pt>
                <c:pt idx="1407">
                  <c:v>29.815000000000001</c:v>
                </c:pt>
                <c:pt idx="1408">
                  <c:v>29.9</c:v>
                </c:pt>
                <c:pt idx="1409">
                  <c:v>29.95</c:v>
                </c:pt>
                <c:pt idx="1410">
                  <c:v>29.8</c:v>
                </c:pt>
                <c:pt idx="1411">
                  <c:v>30.01</c:v>
                </c:pt>
                <c:pt idx="1412">
                  <c:v>30.14</c:v>
                </c:pt>
                <c:pt idx="1413">
                  <c:v>30.25</c:v>
                </c:pt>
                <c:pt idx="1414">
                  <c:v>30.3</c:v>
                </c:pt>
                <c:pt idx="1415">
                  <c:v>30.4</c:v>
                </c:pt>
                <c:pt idx="1416">
                  <c:v>30.35</c:v>
                </c:pt>
                <c:pt idx="1417">
                  <c:v>30.52</c:v>
                </c:pt>
                <c:pt idx="1418">
                  <c:v>30.67</c:v>
                </c:pt>
                <c:pt idx="1419">
                  <c:v>30.65</c:v>
                </c:pt>
                <c:pt idx="1420">
                  <c:v>30.75</c:v>
                </c:pt>
                <c:pt idx="1421">
                  <c:v>30.97</c:v>
                </c:pt>
                <c:pt idx="1422">
                  <c:v>30.93</c:v>
                </c:pt>
                <c:pt idx="1423">
                  <c:v>30.72</c:v>
                </c:pt>
                <c:pt idx="1424">
                  <c:v>30.535</c:v>
                </c:pt>
                <c:pt idx="1425">
                  <c:v>30.63</c:v>
                </c:pt>
                <c:pt idx="1426">
                  <c:v>30.8</c:v>
                </c:pt>
                <c:pt idx="1427">
                  <c:v>31.07</c:v>
                </c:pt>
                <c:pt idx="1428">
                  <c:v>31.07</c:v>
                </c:pt>
                <c:pt idx="1429">
                  <c:v>31.09</c:v>
                </c:pt>
                <c:pt idx="1430">
                  <c:v>31.08</c:v>
                </c:pt>
                <c:pt idx="1431">
                  <c:v>30.91</c:v>
                </c:pt>
                <c:pt idx="1432">
                  <c:v>31.12</c:v>
                </c:pt>
                <c:pt idx="1433">
                  <c:v>31.08</c:v>
                </c:pt>
                <c:pt idx="1434">
                  <c:v>31.1</c:v>
                </c:pt>
                <c:pt idx="1435">
                  <c:v>30.91</c:v>
                </c:pt>
                <c:pt idx="1436">
                  <c:v>30.925000000000001</c:v>
                </c:pt>
                <c:pt idx="1437">
                  <c:v>31.08</c:v>
                </c:pt>
                <c:pt idx="1438">
                  <c:v>31.09</c:v>
                </c:pt>
                <c:pt idx="1439">
                  <c:v>31.38</c:v>
                </c:pt>
                <c:pt idx="1440">
                  <c:v>31.46</c:v>
                </c:pt>
                <c:pt idx="1441">
                  <c:v>31.28</c:v>
                </c:pt>
                <c:pt idx="1442">
                  <c:v>31.28</c:v>
                </c:pt>
                <c:pt idx="1443">
                  <c:v>31.07</c:v>
                </c:pt>
                <c:pt idx="1444">
                  <c:v>31.17</c:v>
                </c:pt>
                <c:pt idx="1445">
                  <c:v>31.09</c:v>
                </c:pt>
                <c:pt idx="1446">
                  <c:v>31.04</c:v>
                </c:pt>
                <c:pt idx="1447">
                  <c:v>30.95</c:v>
                </c:pt>
                <c:pt idx="1448">
                  <c:v>31.06</c:v>
                </c:pt>
                <c:pt idx="1449">
                  <c:v>31.1</c:v>
                </c:pt>
                <c:pt idx="1450">
                  <c:v>30.9</c:v>
                </c:pt>
                <c:pt idx="1451">
                  <c:v>30.95</c:v>
                </c:pt>
                <c:pt idx="1452">
                  <c:v>31.14</c:v>
                </c:pt>
                <c:pt idx="1453">
                  <c:v>31.12</c:v>
                </c:pt>
                <c:pt idx="1454">
                  <c:v>31.187000000000001</c:v>
                </c:pt>
                <c:pt idx="1455">
                  <c:v>31.274999999999999</c:v>
                </c:pt>
                <c:pt idx="1456">
                  <c:v>31.29</c:v>
                </c:pt>
                <c:pt idx="1457">
                  <c:v>31.28</c:v>
                </c:pt>
                <c:pt idx="1458">
                  <c:v>31.3</c:v>
                </c:pt>
                <c:pt idx="1459">
                  <c:v>31.36</c:v>
                </c:pt>
                <c:pt idx="1460">
                  <c:v>31.4</c:v>
                </c:pt>
                <c:pt idx="1461">
                  <c:v>31.34</c:v>
                </c:pt>
                <c:pt idx="1462">
                  <c:v>31.24</c:v>
                </c:pt>
                <c:pt idx="1463">
                  <c:v>31.3</c:v>
                </c:pt>
                <c:pt idx="1464">
                  <c:v>31.33</c:v>
                </c:pt>
                <c:pt idx="1465">
                  <c:v>31.335000000000001</c:v>
                </c:pt>
                <c:pt idx="1466">
                  <c:v>31.285</c:v>
                </c:pt>
                <c:pt idx="1467">
                  <c:v>31.27</c:v>
                </c:pt>
                <c:pt idx="1468">
                  <c:v>31.48</c:v>
                </c:pt>
                <c:pt idx="1469">
                  <c:v>31.68</c:v>
                </c:pt>
                <c:pt idx="1470">
                  <c:v>32.049999999999997</c:v>
                </c:pt>
                <c:pt idx="1471">
                  <c:v>32.14</c:v>
                </c:pt>
                <c:pt idx="1472">
                  <c:v>31.87</c:v>
                </c:pt>
                <c:pt idx="1473">
                  <c:v>32.049999999999997</c:v>
                </c:pt>
                <c:pt idx="1474">
                  <c:v>32.18</c:v>
                </c:pt>
                <c:pt idx="1475">
                  <c:v>32.19</c:v>
                </c:pt>
                <c:pt idx="1476">
                  <c:v>32.06</c:v>
                </c:pt>
                <c:pt idx="1477">
                  <c:v>32.15</c:v>
                </c:pt>
                <c:pt idx="1478">
                  <c:v>31.98</c:v>
                </c:pt>
                <c:pt idx="1479">
                  <c:v>32.229999999999997</c:v>
                </c:pt>
                <c:pt idx="1480">
                  <c:v>32.17</c:v>
                </c:pt>
                <c:pt idx="1481">
                  <c:v>32.39</c:v>
                </c:pt>
                <c:pt idx="1482">
                  <c:v>32.270000000000003</c:v>
                </c:pt>
                <c:pt idx="1483">
                  <c:v>32.08</c:v>
                </c:pt>
                <c:pt idx="1484">
                  <c:v>32.090000000000003</c:v>
                </c:pt>
                <c:pt idx="1485">
                  <c:v>31.89</c:v>
                </c:pt>
                <c:pt idx="1486">
                  <c:v>31.74</c:v>
                </c:pt>
                <c:pt idx="1487">
                  <c:v>31.73</c:v>
                </c:pt>
                <c:pt idx="1488">
                  <c:v>31.75</c:v>
                </c:pt>
                <c:pt idx="1489">
                  <c:v>31.77</c:v>
                </c:pt>
                <c:pt idx="1490">
                  <c:v>31.1</c:v>
                </c:pt>
                <c:pt idx="1491">
                  <c:v>31</c:v>
                </c:pt>
                <c:pt idx="1492">
                  <c:v>31.02</c:v>
                </c:pt>
                <c:pt idx="1493">
                  <c:v>31.22</c:v>
                </c:pt>
                <c:pt idx="1494">
                  <c:v>31.382000000000001</c:v>
                </c:pt>
                <c:pt idx="1495">
                  <c:v>31.34</c:v>
                </c:pt>
                <c:pt idx="1496">
                  <c:v>31.19</c:v>
                </c:pt>
                <c:pt idx="1497">
                  <c:v>31.42</c:v>
                </c:pt>
                <c:pt idx="1498">
                  <c:v>31.29</c:v>
                </c:pt>
                <c:pt idx="1499">
                  <c:v>31.17</c:v>
                </c:pt>
                <c:pt idx="1500">
                  <c:v>31.29</c:v>
                </c:pt>
                <c:pt idx="1501">
                  <c:v>31.274999999999999</c:v>
                </c:pt>
                <c:pt idx="1502">
                  <c:v>31.31</c:v>
                </c:pt>
                <c:pt idx="1503">
                  <c:v>31.38</c:v>
                </c:pt>
                <c:pt idx="1504">
                  <c:v>31.344999999999999</c:v>
                </c:pt>
                <c:pt idx="1505">
                  <c:v>31.44</c:v>
                </c:pt>
                <c:pt idx="1506">
                  <c:v>31.37</c:v>
                </c:pt>
                <c:pt idx="1507">
                  <c:v>31.34</c:v>
                </c:pt>
                <c:pt idx="1508">
                  <c:v>31.27</c:v>
                </c:pt>
                <c:pt idx="1509">
                  <c:v>31.26</c:v>
                </c:pt>
                <c:pt idx="1510">
                  <c:v>31.15</c:v>
                </c:pt>
                <c:pt idx="1511">
                  <c:v>30.98</c:v>
                </c:pt>
                <c:pt idx="1512">
                  <c:v>31.01</c:v>
                </c:pt>
                <c:pt idx="1513">
                  <c:v>31.094999999999999</c:v>
                </c:pt>
                <c:pt idx="1514">
                  <c:v>31.15</c:v>
                </c:pt>
                <c:pt idx="1515">
                  <c:v>31.13</c:v>
                </c:pt>
                <c:pt idx="1516">
                  <c:v>31.15</c:v>
                </c:pt>
                <c:pt idx="1517">
                  <c:v>31.05</c:v>
                </c:pt>
                <c:pt idx="1518">
                  <c:v>31.11</c:v>
                </c:pt>
                <c:pt idx="1519">
                  <c:v>31.09</c:v>
                </c:pt>
                <c:pt idx="1520">
                  <c:v>31.1</c:v>
                </c:pt>
                <c:pt idx="1521">
                  <c:v>31.21</c:v>
                </c:pt>
                <c:pt idx="1522">
                  <c:v>31.21</c:v>
                </c:pt>
                <c:pt idx="1523">
                  <c:v>31.32</c:v>
                </c:pt>
                <c:pt idx="1524">
                  <c:v>31.29</c:v>
                </c:pt>
                <c:pt idx="1525">
                  <c:v>31.25</c:v>
                </c:pt>
                <c:pt idx="1526">
                  <c:v>31.32</c:v>
                </c:pt>
                <c:pt idx="1527">
                  <c:v>31.48</c:v>
                </c:pt>
                <c:pt idx="1528">
                  <c:v>31.61</c:v>
                </c:pt>
                <c:pt idx="1529">
                  <c:v>31.59</c:v>
                </c:pt>
                <c:pt idx="1530">
                  <c:v>31.585000000000001</c:v>
                </c:pt>
                <c:pt idx="1531">
                  <c:v>31.585000000000001</c:v>
                </c:pt>
                <c:pt idx="1532">
                  <c:v>31.57</c:v>
                </c:pt>
                <c:pt idx="1533">
                  <c:v>31.61</c:v>
                </c:pt>
                <c:pt idx="1534">
                  <c:v>31.61</c:v>
                </c:pt>
                <c:pt idx="1535">
                  <c:v>31.65</c:v>
                </c:pt>
                <c:pt idx="1536">
                  <c:v>31.84</c:v>
                </c:pt>
                <c:pt idx="1537">
                  <c:v>31.84</c:v>
                </c:pt>
                <c:pt idx="1538">
                  <c:v>32.07</c:v>
                </c:pt>
                <c:pt idx="1539">
                  <c:v>32.049999999999997</c:v>
                </c:pt>
                <c:pt idx="1540">
                  <c:v>32.159999999999997</c:v>
                </c:pt>
                <c:pt idx="1541">
                  <c:v>32.097000000000001</c:v>
                </c:pt>
                <c:pt idx="1542">
                  <c:v>32.26</c:v>
                </c:pt>
                <c:pt idx="1543">
                  <c:v>32.19</c:v>
                </c:pt>
                <c:pt idx="1544">
                  <c:v>32.15</c:v>
                </c:pt>
                <c:pt idx="1545">
                  <c:v>32.22</c:v>
                </c:pt>
                <c:pt idx="1546">
                  <c:v>32.24</c:v>
                </c:pt>
                <c:pt idx="1547">
                  <c:v>32.14</c:v>
                </c:pt>
                <c:pt idx="1548">
                  <c:v>32</c:v>
                </c:pt>
                <c:pt idx="1549">
                  <c:v>32.159999999999997</c:v>
                </c:pt>
                <c:pt idx="1550">
                  <c:v>32.130000000000003</c:v>
                </c:pt>
                <c:pt idx="1551">
                  <c:v>32.049999999999997</c:v>
                </c:pt>
                <c:pt idx="1552">
                  <c:v>32</c:v>
                </c:pt>
                <c:pt idx="1553">
                  <c:v>32.18</c:v>
                </c:pt>
                <c:pt idx="1554">
                  <c:v>32.33</c:v>
                </c:pt>
                <c:pt idx="1555">
                  <c:v>32.49</c:v>
                </c:pt>
                <c:pt idx="1556">
                  <c:v>32.68</c:v>
                </c:pt>
                <c:pt idx="1557">
                  <c:v>32.68</c:v>
                </c:pt>
                <c:pt idx="1558">
                  <c:v>32.700000000000003</c:v>
                </c:pt>
                <c:pt idx="1559">
                  <c:v>32.700000000000003</c:v>
                </c:pt>
                <c:pt idx="1560">
                  <c:v>32.83</c:v>
                </c:pt>
                <c:pt idx="1561">
                  <c:v>32.83</c:v>
                </c:pt>
                <c:pt idx="1562">
                  <c:v>32.97</c:v>
                </c:pt>
                <c:pt idx="1563">
                  <c:v>33.049999999999997</c:v>
                </c:pt>
                <c:pt idx="1564">
                  <c:v>33.11</c:v>
                </c:pt>
                <c:pt idx="1565">
                  <c:v>33.088000000000001</c:v>
                </c:pt>
                <c:pt idx="1566">
                  <c:v>33.055</c:v>
                </c:pt>
                <c:pt idx="1567">
                  <c:v>33.049999999999997</c:v>
                </c:pt>
                <c:pt idx="1568">
                  <c:v>33.075000000000003</c:v>
                </c:pt>
                <c:pt idx="1569">
                  <c:v>32.99</c:v>
                </c:pt>
                <c:pt idx="1570">
                  <c:v>32.784999999999997</c:v>
                </c:pt>
                <c:pt idx="1571">
                  <c:v>32.96</c:v>
                </c:pt>
                <c:pt idx="1572">
                  <c:v>32.707999999999998</c:v>
                </c:pt>
                <c:pt idx="1573">
                  <c:v>32.92</c:v>
                </c:pt>
                <c:pt idx="1574">
                  <c:v>32.85</c:v>
                </c:pt>
                <c:pt idx="1575">
                  <c:v>32.841999999999999</c:v>
                </c:pt>
                <c:pt idx="1576">
                  <c:v>32.963000000000001</c:v>
                </c:pt>
                <c:pt idx="1577">
                  <c:v>32.854999999999997</c:v>
                </c:pt>
                <c:pt idx="1578">
                  <c:v>32.895000000000003</c:v>
                </c:pt>
                <c:pt idx="1579">
                  <c:v>32.880000000000003</c:v>
                </c:pt>
                <c:pt idx="1580">
                  <c:v>32.9</c:v>
                </c:pt>
                <c:pt idx="1581">
                  <c:v>32.975000000000001</c:v>
                </c:pt>
                <c:pt idx="1582">
                  <c:v>32.979999999999997</c:v>
                </c:pt>
                <c:pt idx="1583">
                  <c:v>32.994999999999997</c:v>
                </c:pt>
                <c:pt idx="1584">
                  <c:v>32.954999999999998</c:v>
                </c:pt>
                <c:pt idx="1585">
                  <c:v>32.75</c:v>
                </c:pt>
                <c:pt idx="1586">
                  <c:v>32.744999999999997</c:v>
                </c:pt>
                <c:pt idx="1587">
                  <c:v>32.835000000000001</c:v>
                </c:pt>
                <c:pt idx="1588">
                  <c:v>32.79</c:v>
                </c:pt>
                <c:pt idx="1589">
                  <c:v>32.81</c:v>
                </c:pt>
                <c:pt idx="1590">
                  <c:v>32.729999999999997</c:v>
                </c:pt>
                <c:pt idx="1591">
                  <c:v>32.520000000000003</c:v>
                </c:pt>
                <c:pt idx="1592">
                  <c:v>32.36</c:v>
                </c:pt>
                <c:pt idx="1593">
                  <c:v>32.274999999999999</c:v>
                </c:pt>
                <c:pt idx="1594">
                  <c:v>32.56</c:v>
                </c:pt>
                <c:pt idx="1595">
                  <c:v>32.545000000000002</c:v>
                </c:pt>
                <c:pt idx="1596">
                  <c:v>32.585000000000001</c:v>
                </c:pt>
                <c:pt idx="1597">
                  <c:v>32.615000000000002</c:v>
                </c:pt>
                <c:pt idx="1598">
                  <c:v>32.51</c:v>
                </c:pt>
                <c:pt idx="1599">
                  <c:v>32.56</c:v>
                </c:pt>
                <c:pt idx="1600">
                  <c:v>32.61</c:v>
                </c:pt>
                <c:pt idx="1601">
                  <c:v>32.6</c:v>
                </c:pt>
                <c:pt idx="1602">
                  <c:v>32.585000000000001</c:v>
                </c:pt>
                <c:pt idx="1603">
                  <c:v>32.545000000000002</c:v>
                </c:pt>
                <c:pt idx="1604">
                  <c:v>32.417000000000002</c:v>
                </c:pt>
                <c:pt idx="1605">
                  <c:v>32.286999999999999</c:v>
                </c:pt>
                <c:pt idx="1606">
                  <c:v>32.302</c:v>
                </c:pt>
                <c:pt idx="1607">
                  <c:v>32.402999999999999</c:v>
                </c:pt>
                <c:pt idx="1608">
                  <c:v>32.380000000000003</c:v>
                </c:pt>
                <c:pt idx="1609">
                  <c:v>32.305</c:v>
                </c:pt>
                <c:pt idx="1610">
                  <c:v>32.405000000000001</c:v>
                </c:pt>
                <c:pt idx="1611">
                  <c:v>32.35</c:v>
                </c:pt>
                <c:pt idx="1612">
                  <c:v>32.295000000000002</c:v>
                </c:pt>
                <c:pt idx="1613">
                  <c:v>32.200000000000003</c:v>
                </c:pt>
                <c:pt idx="1614">
                  <c:v>32.130000000000003</c:v>
                </c:pt>
                <c:pt idx="1615">
                  <c:v>32.335000000000001</c:v>
                </c:pt>
                <c:pt idx="1616">
                  <c:v>32.42</c:v>
                </c:pt>
                <c:pt idx="1617">
                  <c:v>32.409999999999997</c:v>
                </c:pt>
                <c:pt idx="1618">
                  <c:v>32.450000000000003</c:v>
                </c:pt>
                <c:pt idx="1619">
                  <c:v>32.555</c:v>
                </c:pt>
                <c:pt idx="1620">
                  <c:v>32.575000000000003</c:v>
                </c:pt>
                <c:pt idx="1621">
                  <c:v>32.576999999999998</c:v>
                </c:pt>
                <c:pt idx="1622">
                  <c:v>32.524999999999999</c:v>
                </c:pt>
                <c:pt idx="1623">
                  <c:v>32.423000000000002</c:v>
                </c:pt>
                <c:pt idx="1624">
                  <c:v>32.369999999999997</c:v>
                </c:pt>
                <c:pt idx="1625">
                  <c:v>32.4</c:v>
                </c:pt>
                <c:pt idx="1626">
                  <c:v>32.479999999999997</c:v>
                </c:pt>
                <c:pt idx="1627">
                  <c:v>32.51</c:v>
                </c:pt>
                <c:pt idx="1628">
                  <c:v>32.29</c:v>
                </c:pt>
                <c:pt idx="1629">
                  <c:v>32.19</c:v>
                </c:pt>
                <c:pt idx="1630">
                  <c:v>32.21</c:v>
                </c:pt>
                <c:pt idx="1631">
                  <c:v>32.326999999999998</c:v>
                </c:pt>
                <c:pt idx="1632">
                  <c:v>32.247</c:v>
                </c:pt>
                <c:pt idx="1633">
                  <c:v>32.204999999999998</c:v>
                </c:pt>
                <c:pt idx="1634">
                  <c:v>32.18</c:v>
                </c:pt>
                <c:pt idx="1635">
                  <c:v>32.25</c:v>
                </c:pt>
                <c:pt idx="1636">
                  <c:v>32.32</c:v>
                </c:pt>
                <c:pt idx="1637">
                  <c:v>32.340000000000003</c:v>
                </c:pt>
                <c:pt idx="1638">
                  <c:v>32.380000000000003</c:v>
                </c:pt>
                <c:pt idx="1639">
                  <c:v>32.274999999999999</c:v>
                </c:pt>
                <c:pt idx="1640">
                  <c:v>32.271999999999998</c:v>
                </c:pt>
                <c:pt idx="1641">
                  <c:v>32.295000000000002</c:v>
                </c:pt>
                <c:pt idx="1642">
                  <c:v>32.368000000000002</c:v>
                </c:pt>
                <c:pt idx="1643">
                  <c:v>32.372</c:v>
                </c:pt>
                <c:pt idx="1644">
                  <c:v>32.363</c:v>
                </c:pt>
                <c:pt idx="1645">
                  <c:v>32.36</c:v>
                </c:pt>
                <c:pt idx="1646">
                  <c:v>32.375</c:v>
                </c:pt>
                <c:pt idx="1647">
                  <c:v>32.520000000000003</c:v>
                </c:pt>
                <c:pt idx="1648">
                  <c:v>32.65</c:v>
                </c:pt>
                <c:pt idx="1649">
                  <c:v>32.615000000000002</c:v>
                </c:pt>
                <c:pt idx="1650">
                  <c:v>32.58</c:v>
                </c:pt>
                <c:pt idx="1651">
                  <c:v>32.450000000000003</c:v>
                </c:pt>
                <c:pt idx="1652">
                  <c:v>32.5</c:v>
                </c:pt>
                <c:pt idx="1653">
                  <c:v>32.484999999999999</c:v>
                </c:pt>
                <c:pt idx="1654">
                  <c:v>32.664999999999999</c:v>
                </c:pt>
                <c:pt idx="1655">
                  <c:v>32.56</c:v>
                </c:pt>
                <c:pt idx="1656">
                  <c:v>32.43</c:v>
                </c:pt>
                <c:pt idx="1657">
                  <c:v>32.494999999999997</c:v>
                </c:pt>
                <c:pt idx="1658">
                  <c:v>32.594999999999999</c:v>
                </c:pt>
                <c:pt idx="1659">
                  <c:v>32.564999999999998</c:v>
                </c:pt>
                <c:pt idx="1660">
                  <c:v>32.645000000000003</c:v>
                </c:pt>
                <c:pt idx="1661">
                  <c:v>32.69</c:v>
                </c:pt>
                <c:pt idx="1662">
                  <c:v>32.79</c:v>
                </c:pt>
                <c:pt idx="1663">
                  <c:v>32.865000000000002</c:v>
                </c:pt>
                <c:pt idx="1664">
                  <c:v>32.82</c:v>
                </c:pt>
                <c:pt idx="1665">
                  <c:v>32.69</c:v>
                </c:pt>
                <c:pt idx="1666">
                  <c:v>32.674999999999997</c:v>
                </c:pt>
                <c:pt idx="1667">
                  <c:v>32.65</c:v>
                </c:pt>
                <c:pt idx="1668">
                  <c:v>32.479999999999997</c:v>
                </c:pt>
                <c:pt idx="1669">
                  <c:v>32.465000000000003</c:v>
                </c:pt>
                <c:pt idx="1670">
                  <c:v>32.515000000000001</c:v>
                </c:pt>
                <c:pt idx="1671">
                  <c:v>32.5</c:v>
                </c:pt>
                <c:pt idx="1672">
                  <c:v>32.424999999999997</c:v>
                </c:pt>
                <c:pt idx="1673">
                  <c:v>32.384999999999998</c:v>
                </c:pt>
                <c:pt idx="1674">
                  <c:v>32.35</c:v>
                </c:pt>
                <c:pt idx="1675">
                  <c:v>32.451999999999998</c:v>
                </c:pt>
                <c:pt idx="1676">
                  <c:v>32.463999999999999</c:v>
                </c:pt>
                <c:pt idx="1677">
                  <c:v>32.47</c:v>
                </c:pt>
                <c:pt idx="1678">
                  <c:v>32.465000000000003</c:v>
                </c:pt>
                <c:pt idx="1679">
                  <c:v>32.42</c:v>
                </c:pt>
                <c:pt idx="1680">
                  <c:v>32.414999999999999</c:v>
                </c:pt>
                <c:pt idx="1681">
                  <c:v>32.435000000000002</c:v>
                </c:pt>
                <c:pt idx="1682">
                  <c:v>32.49</c:v>
                </c:pt>
                <c:pt idx="1683">
                  <c:v>32.479999999999997</c:v>
                </c:pt>
                <c:pt idx="1684">
                  <c:v>32.450000000000003</c:v>
                </c:pt>
                <c:pt idx="1685">
                  <c:v>32.395000000000003</c:v>
                </c:pt>
                <c:pt idx="1686">
                  <c:v>32.380000000000003</c:v>
                </c:pt>
                <c:pt idx="1687">
                  <c:v>32.409999999999997</c:v>
                </c:pt>
                <c:pt idx="1688">
                  <c:v>32.380000000000003</c:v>
                </c:pt>
                <c:pt idx="1689">
                  <c:v>32.4</c:v>
                </c:pt>
                <c:pt idx="1690">
                  <c:v>32.39</c:v>
                </c:pt>
                <c:pt idx="1691">
                  <c:v>32.238</c:v>
                </c:pt>
                <c:pt idx="1692">
                  <c:v>32.174999999999997</c:v>
                </c:pt>
                <c:pt idx="1693">
                  <c:v>32.119999999999997</c:v>
                </c:pt>
                <c:pt idx="1694">
                  <c:v>32.185000000000002</c:v>
                </c:pt>
                <c:pt idx="1695">
                  <c:v>32.11</c:v>
                </c:pt>
                <c:pt idx="1696">
                  <c:v>32.11</c:v>
                </c:pt>
                <c:pt idx="1697">
                  <c:v>32.145000000000003</c:v>
                </c:pt>
                <c:pt idx="1698">
                  <c:v>31.914999999999999</c:v>
                </c:pt>
                <c:pt idx="1699">
                  <c:v>31.77</c:v>
                </c:pt>
                <c:pt idx="1700">
                  <c:v>31.754999999999999</c:v>
                </c:pt>
                <c:pt idx="1701">
                  <c:v>31.86</c:v>
                </c:pt>
                <c:pt idx="1702">
                  <c:v>31.835000000000001</c:v>
                </c:pt>
                <c:pt idx="1703">
                  <c:v>31.805</c:v>
                </c:pt>
                <c:pt idx="1704">
                  <c:v>31.844999999999999</c:v>
                </c:pt>
                <c:pt idx="1705">
                  <c:v>31.844999999999999</c:v>
                </c:pt>
                <c:pt idx="1706">
                  <c:v>32.090000000000003</c:v>
                </c:pt>
                <c:pt idx="1707">
                  <c:v>32.231999999999999</c:v>
                </c:pt>
                <c:pt idx="1708">
                  <c:v>32.155000000000001</c:v>
                </c:pt>
                <c:pt idx="1709">
                  <c:v>32.15</c:v>
                </c:pt>
                <c:pt idx="1710">
                  <c:v>32.174999999999997</c:v>
                </c:pt>
                <c:pt idx="1711">
                  <c:v>32.270000000000003</c:v>
                </c:pt>
                <c:pt idx="1712">
                  <c:v>32.143000000000001</c:v>
                </c:pt>
                <c:pt idx="1713">
                  <c:v>31.934999999999999</c:v>
                </c:pt>
                <c:pt idx="1714">
                  <c:v>31.864999999999998</c:v>
                </c:pt>
                <c:pt idx="1715">
                  <c:v>31.855</c:v>
                </c:pt>
                <c:pt idx="1716">
                  <c:v>31.875</c:v>
                </c:pt>
                <c:pt idx="1717">
                  <c:v>31.9</c:v>
                </c:pt>
                <c:pt idx="1718">
                  <c:v>32.04</c:v>
                </c:pt>
                <c:pt idx="1719">
                  <c:v>31.954999999999998</c:v>
                </c:pt>
                <c:pt idx="1720">
                  <c:v>32.024999999999999</c:v>
                </c:pt>
                <c:pt idx="1721">
                  <c:v>31.966999999999999</c:v>
                </c:pt>
                <c:pt idx="1722">
                  <c:v>31.965</c:v>
                </c:pt>
                <c:pt idx="1723">
                  <c:v>31.89</c:v>
                </c:pt>
                <c:pt idx="1724">
                  <c:v>31.95</c:v>
                </c:pt>
                <c:pt idx="1725">
                  <c:v>31.94</c:v>
                </c:pt>
                <c:pt idx="1726">
                  <c:v>32.015000000000001</c:v>
                </c:pt>
                <c:pt idx="1727">
                  <c:v>32.1</c:v>
                </c:pt>
                <c:pt idx="1728">
                  <c:v>31.978000000000002</c:v>
                </c:pt>
                <c:pt idx="1729">
                  <c:v>32.131999999999998</c:v>
                </c:pt>
                <c:pt idx="1730">
                  <c:v>32.094999999999999</c:v>
                </c:pt>
                <c:pt idx="1731">
                  <c:v>32.125</c:v>
                </c:pt>
                <c:pt idx="1732">
                  <c:v>32.1</c:v>
                </c:pt>
                <c:pt idx="1733">
                  <c:v>32.145000000000003</c:v>
                </c:pt>
                <c:pt idx="1734">
                  <c:v>32.145000000000003</c:v>
                </c:pt>
                <c:pt idx="1735">
                  <c:v>32.277999999999999</c:v>
                </c:pt>
                <c:pt idx="1736">
                  <c:v>32.265000000000001</c:v>
                </c:pt>
                <c:pt idx="1737">
                  <c:v>32.21</c:v>
                </c:pt>
                <c:pt idx="1738">
                  <c:v>32.32</c:v>
                </c:pt>
                <c:pt idx="1739">
                  <c:v>32.215000000000003</c:v>
                </c:pt>
                <c:pt idx="1740">
                  <c:v>32.24</c:v>
                </c:pt>
                <c:pt idx="1741">
                  <c:v>32.26</c:v>
                </c:pt>
                <c:pt idx="1742">
                  <c:v>32.244999999999997</c:v>
                </c:pt>
                <c:pt idx="1743">
                  <c:v>32.244999999999997</c:v>
                </c:pt>
                <c:pt idx="1744">
                  <c:v>32.274999999999999</c:v>
                </c:pt>
                <c:pt idx="1745">
                  <c:v>32.35</c:v>
                </c:pt>
                <c:pt idx="1746">
                  <c:v>32.405000000000001</c:v>
                </c:pt>
                <c:pt idx="1747">
                  <c:v>32.424999999999997</c:v>
                </c:pt>
                <c:pt idx="1748">
                  <c:v>32.409999999999997</c:v>
                </c:pt>
                <c:pt idx="1749">
                  <c:v>32.447000000000003</c:v>
                </c:pt>
                <c:pt idx="1750">
                  <c:v>32.515000000000001</c:v>
                </c:pt>
                <c:pt idx="1751">
                  <c:v>32.512999999999998</c:v>
                </c:pt>
                <c:pt idx="1752">
                  <c:v>32.64</c:v>
                </c:pt>
                <c:pt idx="1753">
                  <c:v>32.536000000000001</c:v>
                </c:pt>
                <c:pt idx="1754">
                  <c:v>32.450000000000003</c:v>
                </c:pt>
                <c:pt idx="1755">
                  <c:v>32.450000000000003</c:v>
                </c:pt>
                <c:pt idx="1756">
                  <c:v>32.409999999999997</c:v>
                </c:pt>
                <c:pt idx="1757">
                  <c:v>32.520000000000003</c:v>
                </c:pt>
                <c:pt idx="1758">
                  <c:v>32.520000000000003</c:v>
                </c:pt>
                <c:pt idx="1759">
                  <c:v>32.520000000000003</c:v>
                </c:pt>
                <c:pt idx="1760">
                  <c:v>32.39</c:v>
                </c:pt>
                <c:pt idx="1761">
                  <c:v>32.384999999999998</c:v>
                </c:pt>
                <c:pt idx="1762">
                  <c:v>32.270000000000003</c:v>
                </c:pt>
                <c:pt idx="1763">
                  <c:v>32.340000000000003</c:v>
                </c:pt>
                <c:pt idx="1764">
                  <c:v>32.387999999999998</c:v>
                </c:pt>
                <c:pt idx="1765">
                  <c:v>32.427</c:v>
                </c:pt>
                <c:pt idx="1766">
                  <c:v>32.44</c:v>
                </c:pt>
                <c:pt idx="1767">
                  <c:v>32.465000000000003</c:v>
                </c:pt>
                <c:pt idx="1768">
                  <c:v>32.527999999999999</c:v>
                </c:pt>
                <c:pt idx="1769">
                  <c:v>32.53</c:v>
                </c:pt>
                <c:pt idx="1770">
                  <c:v>32.597000000000001</c:v>
                </c:pt>
                <c:pt idx="1771">
                  <c:v>32.68</c:v>
                </c:pt>
                <c:pt idx="1772">
                  <c:v>32.79</c:v>
                </c:pt>
                <c:pt idx="1773">
                  <c:v>32.86</c:v>
                </c:pt>
                <c:pt idx="1774">
                  <c:v>32.76</c:v>
                </c:pt>
                <c:pt idx="1775">
                  <c:v>32.79</c:v>
                </c:pt>
                <c:pt idx="1776">
                  <c:v>32.875</c:v>
                </c:pt>
                <c:pt idx="1777">
                  <c:v>32.85</c:v>
                </c:pt>
                <c:pt idx="1778">
                  <c:v>32.814999999999998</c:v>
                </c:pt>
                <c:pt idx="1779">
                  <c:v>32.85</c:v>
                </c:pt>
                <c:pt idx="1780">
                  <c:v>32.784999999999997</c:v>
                </c:pt>
                <c:pt idx="1781">
                  <c:v>32.747</c:v>
                </c:pt>
                <c:pt idx="1782">
                  <c:v>32.825000000000003</c:v>
                </c:pt>
                <c:pt idx="1783">
                  <c:v>32.777999999999999</c:v>
                </c:pt>
                <c:pt idx="1784">
                  <c:v>32.799999999999997</c:v>
                </c:pt>
                <c:pt idx="1785">
                  <c:v>32.82</c:v>
                </c:pt>
                <c:pt idx="1786">
                  <c:v>32.774999999999999</c:v>
                </c:pt>
                <c:pt idx="1787">
                  <c:v>32.786999999999999</c:v>
                </c:pt>
                <c:pt idx="1788">
                  <c:v>32.814999999999998</c:v>
                </c:pt>
                <c:pt idx="1789">
                  <c:v>32.909999999999997</c:v>
                </c:pt>
                <c:pt idx="1790">
                  <c:v>32.816000000000003</c:v>
                </c:pt>
                <c:pt idx="1791">
                  <c:v>32.9</c:v>
                </c:pt>
                <c:pt idx="1792">
                  <c:v>32.869999999999997</c:v>
                </c:pt>
                <c:pt idx="1793">
                  <c:v>32.938000000000002</c:v>
                </c:pt>
                <c:pt idx="1794">
                  <c:v>33.024999999999999</c:v>
                </c:pt>
                <c:pt idx="1795">
                  <c:v>32.950000000000003</c:v>
                </c:pt>
                <c:pt idx="1796">
                  <c:v>32.795000000000002</c:v>
                </c:pt>
                <c:pt idx="1797">
                  <c:v>32.774999999999999</c:v>
                </c:pt>
                <c:pt idx="1798">
                  <c:v>32.96</c:v>
                </c:pt>
                <c:pt idx="1799">
                  <c:v>33</c:v>
                </c:pt>
                <c:pt idx="1800">
                  <c:v>32.975000000000001</c:v>
                </c:pt>
                <c:pt idx="1801">
                  <c:v>32.86</c:v>
                </c:pt>
                <c:pt idx="1802">
                  <c:v>32.86</c:v>
                </c:pt>
                <c:pt idx="1803">
                  <c:v>32.880000000000003</c:v>
                </c:pt>
                <c:pt idx="1804">
                  <c:v>32.89</c:v>
                </c:pt>
                <c:pt idx="1805">
                  <c:v>32.869999999999997</c:v>
                </c:pt>
                <c:pt idx="1806">
                  <c:v>32.884999999999998</c:v>
                </c:pt>
                <c:pt idx="1807">
                  <c:v>32.914999999999999</c:v>
                </c:pt>
                <c:pt idx="1808">
                  <c:v>32.979999999999997</c:v>
                </c:pt>
                <c:pt idx="1809">
                  <c:v>32.914999999999999</c:v>
                </c:pt>
                <c:pt idx="1810">
                  <c:v>32.96</c:v>
                </c:pt>
                <c:pt idx="1811">
                  <c:v>32.869999999999997</c:v>
                </c:pt>
                <c:pt idx="1812">
                  <c:v>32.9</c:v>
                </c:pt>
                <c:pt idx="1813">
                  <c:v>32.86</c:v>
                </c:pt>
                <c:pt idx="1814">
                  <c:v>32.875</c:v>
                </c:pt>
                <c:pt idx="1815">
                  <c:v>32.863</c:v>
                </c:pt>
                <c:pt idx="1816">
                  <c:v>32.853000000000002</c:v>
                </c:pt>
                <c:pt idx="1817">
                  <c:v>32.75</c:v>
                </c:pt>
                <c:pt idx="1818">
                  <c:v>32.770000000000003</c:v>
                </c:pt>
                <c:pt idx="1819">
                  <c:v>32.555</c:v>
                </c:pt>
                <c:pt idx="1820">
                  <c:v>32.590000000000003</c:v>
                </c:pt>
                <c:pt idx="1821">
                  <c:v>32.74</c:v>
                </c:pt>
                <c:pt idx="1822">
                  <c:v>32.604999999999997</c:v>
                </c:pt>
                <c:pt idx="1823">
                  <c:v>32.604999999999997</c:v>
                </c:pt>
                <c:pt idx="1824">
                  <c:v>32.61</c:v>
                </c:pt>
                <c:pt idx="1825">
                  <c:v>32.725000000000001</c:v>
                </c:pt>
                <c:pt idx="1826">
                  <c:v>32.6</c:v>
                </c:pt>
                <c:pt idx="1827">
                  <c:v>32.575000000000003</c:v>
                </c:pt>
                <c:pt idx="1828">
                  <c:v>32.76</c:v>
                </c:pt>
                <c:pt idx="1829">
                  <c:v>32.695</c:v>
                </c:pt>
                <c:pt idx="1830">
                  <c:v>32.54</c:v>
                </c:pt>
                <c:pt idx="1831">
                  <c:v>32.61</c:v>
                </c:pt>
                <c:pt idx="1832">
                  <c:v>32.590000000000003</c:v>
                </c:pt>
                <c:pt idx="1833">
                  <c:v>32.597000000000001</c:v>
                </c:pt>
                <c:pt idx="1834">
                  <c:v>32.545000000000002</c:v>
                </c:pt>
                <c:pt idx="1835">
                  <c:v>32.64</c:v>
                </c:pt>
                <c:pt idx="1836">
                  <c:v>32.630000000000003</c:v>
                </c:pt>
                <c:pt idx="1837">
                  <c:v>32.664999999999999</c:v>
                </c:pt>
                <c:pt idx="1838">
                  <c:v>32.630000000000003</c:v>
                </c:pt>
                <c:pt idx="1839">
                  <c:v>32.61</c:v>
                </c:pt>
                <c:pt idx="1840">
                  <c:v>32.604999999999997</c:v>
                </c:pt>
                <c:pt idx="1841">
                  <c:v>32.555</c:v>
                </c:pt>
                <c:pt idx="1842">
                  <c:v>32.56</c:v>
                </c:pt>
                <c:pt idx="1843">
                  <c:v>32.524999999999999</c:v>
                </c:pt>
                <c:pt idx="1844">
                  <c:v>32.57</c:v>
                </c:pt>
                <c:pt idx="1845">
                  <c:v>32.58</c:v>
                </c:pt>
                <c:pt idx="1846">
                  <c:v>32.545000000000002</c:v>
                </c:pt>
                <c:pt idx="1847">
                  <c:v>32.520000000000003</c:v>
                </c:pt>
                <c:pt idx="1848">
                  <c:v>32.369999999999997</c:v>
                </c:pt>
                <c:pt idx="1849">
                  <c:v>32.33</c:v>
                </c:pt>
                <c:pt idx="1850">
                  <c:v>32.36</c:v>
                </c:pt>
                <c:pt idx="1851">
                  <c:v>32.35</c:v>
                </c:pt>
                <c:pt idx="1852">
                  <c:v>32.43</c:v>
                </c:pt>
                <c:pt idx="1853">
                  <c:v>32.445</c:v>
                </c:pt>
                <c:pt idx="1854">
                  <c:v>32.590000000000003</c:v>
                </c:pt>
                <c:pt idx="1855">
                  <c:v>32.69</c:v>
                </c:pt>
                <c:pt idx="1856">
                  <c:v>32.905000000000001</c:v>
                </c:pt>
                <c:pt idx="1857">
                  <c:v>32.83</c:v>
                </c:pt>
                <c:pt idx="1858">
                  <c:v>32.9</c:v>
                </c:pt>
                <c:pt idx="1859">
                  <c:v>32.945</c:v>
                </c:pt>
                <c:pt idx="1860">
                  <c:v>32.9</c:v>
                </c:pt>
                <c:pt idx="1861">
                  <c:v>32.674999999999997</c:v>
                </c:pt>
                <c:pt idx="1862">
                  <c:v>32.752000000000002</c:v>
                </c:pt>
                <c:pt idx="1863">
                  <c:v>32.58</c:v>
                </c:pt>
                <c:pt idx="1864">
                  <c:v>32.494999999999997</c:v>
                </c:pt>
                <c:pt idx="1865">
                  <c:v>32.521999999999998</c:v>
                </c:pt>
                <c:pt idx="1866">
                  <c:v>32.53</c:v>
                </c:pt>
                <c:pt idx="1867">
                  <c:v>32.606999999999999</c:v>
                </c:pt>
                <c:pt idx="1868">
                  <c:v>32.61</c:v>
                </c:pt>
                <c:pt idx="1869">
                  <c:v>32.555</c:v>
                </c:pt>
                <c:pt idx="1870">
                  <c:v>32.54</c:v>
                </c:pt>
                <c:pt idx="1871">
                  <c:v>32.417000000000002</c:v>
                </c:pt>
                <c:pt idx="1872">
                  <c:v>32.43</c:v>
                </c:pt>
                <c:pt idx="1873">
                  <c:v>32.51</c:v>
                </c:pt>
                <c:pt idx="1874">
                  <c:v>32.585000000000001</c:v>
                </c:pt>
                <c:pt idx="1875">
                  <c:v>32.555</c:v>
                </c:pt>
                <c:pt idx="1876">
                  <c:v>32.575000000000003</c:v>
                </c:pt>
                <c:pt idx="1877">
                  <c:v>32.54</c:v>
                </c:pt>
                <c:pt idx="1878">
                  <c:v>32.56</c:v>
                </c:pt>
                <c:pt idx="1879">
                  <c:v>32.475000000000001</c:v>
                </c:pt>
                <c:pt idx="1880">
                  <c:v>32.369999999999997</c:v>
                </c:pt>
                <c:pt idx="1881">
                  <c:v>32.4</c:v>
                </c:pt>
                <c:pt idx="1882">
                  <c:v>32.380000000000003</c:v>
                </c:pt>
                <c:pt idx="1883">
                  <c:v>32.409999999999997</c:v>
                </c:pt>
                <c:pt idx="1884">
                  <c:v>32.375</c:v>
                </c:pt>
                <c:pt idx="1885">
                  <c:v>32.384999999999998</c:v>
                </c:pt>
                <c:pt idx="1886">
                  <c:v>32.445</c:v>
                </c:pt>
                <c:pt idx="1887">
                  <c:v>32.534999999999997</c:v>
                </c:pt>
                <c:pt idx="1888">
                  <c:v>32.6</c:v>
                </c:pt>
                <c:pt idx="1889">
                  <c:v>32.625</c:v>
                </c:pt>
                <c:pt idx="1890">
                  <c:v>32.85</c:v>
                </c:pt>
                <c:pt idx="1891">
                  <c:v>33.034999999999997</c:v>
                </c:pt>
                <c:pt idx="1892">
                  <c:v>33.155000000000001</c:v>
                </c:pt>
                <c:pt idx="1893">
                  <c:v>33.33</c:v>
                </c:pt>
                <c:pt idx="1894">
                  <c:v>33.405000000000001</c:v>
                </c:pt>
                <c:pt idx="1895">
                  <c:v>33.344999999999999</c:v>
                </c:pt>
                <c:pt idx="1896">
                  <c:v>33.53</c:v>
                </c:pt>
                <c:pt idx="1897">
                  <c:v>33.515999999999998</c:v>
                </c:pt>
                <c:pt idx="1898">
                  <c:v>33.72</c:v>
                </c:pt>
                <c:pt idx="1899">
                  <c:v>33.695</c:v>
                </c:pt>
                <c:pt idx="1900">
                  <c:v>33.534999999999997</c:v>
                </c:pt>
                <c:pt idx="1901">
                  <c:v>33.47</c:v>
                </c:pt>
                <c:pt idx="1902">
                  <c:v>33.51</c:v>
                </c:pt>
                <c:pt idx="1903">
                  <c:v>33.395000000000003</c:v>
                </c:pt>
                <c:pt idx="1904">
                  <c:v>33.515000000000001</c:v>
                </c:pt>
                <c:pt idx="1905">
                  <c:v>33.604999999999997</c:v>
                </c:pt>
                <c:pt idx="1906">
                  <c:v>33.414999999999999</c:v>
                </c:pt>
                <c:pt idx="1907">
                  <c:v>33.47</c:v>
                </c:pt>
                <c:pt idx="1908">
                  <c:v>33.585000000000001</c:v>
                </c:pt>
                <c:pt idx="1909">
                  <c:v>33.729999999999997</c:v>
                </c:pt>
                <c:pt idx="1910">
                  <c:v>33.777999999999999</c:v>
                </c:pt>
                <c:pt idx="1911">
                  <c:v>33.798000000000002</c:v>
                </c:pt>
                <c:pt idx="1912">
                  <c:v>33.688000000000002</c:v>
                </c:pt>
                <c:pt idx="1913">
                  <c:v>33.688000000000002</c:v>
                </c:pt>
                <c:pt idx="1914">
                  <c:v>33.722000000000001</c:v>
                </c:pt>
                <c:pt idx="1915">
                  <c:v>33.661999999999999</c:v>
                </c:pt>
                <c:pt idx="1916">
                  <c:v>33.734999999999999</c:v>
                </c:pt>
                <c:pt idx="1917">
                  <c:v>33.914999999999999</c:v>
                </c:pt>
                <c:pt idx="1918">
                  <c:v>33.774999999999999</c:v>
                </c:pt>
                <c:pt idx="1919">
                  <c:v>33.715000000000003</c:v>
                </c:pt>
                <c:pt idx="1920">
                  <c:v>33.61</c:v>
                </c:pt>
                <c:pt idx="1921">
                  <c:v>33.704999999999998</c:v>
                </c:pt>
                <c:pt idx="1922">
                  <c:v>33.68</c:v>
                </c:pt>
                <c:pt idx="1923">
                  <c:v>33.68</c:v>
                </c:pt>
                <c:pt idx="1924">
                  <c:v>33.692999999999998</c:v>
                </c:pt>
                <c:pt idx="1925">
                  <c:v>33.616</c:v>
                </c:pt>
                <c:pt idx="1926">
                  <c:v>33.65</c:v>
                </c:pt>
                <c:pt idx="1927">
                  <c:v>33.652999999999999</c:v>
                </c:pt>
                <c:pt idx="1928">
                  <c:v>33.685000000000002</c:v>
                </c:pt>
                <c:pt idx="1929">
                  <c:v>33.76</c:v>
                </c:pt>
                <c:pt idx="1930">
                  <c:v>33.79</c:v>
                </c:pt>
                <c:pt idx="1931">
                  <c:v>33.765000000000001</c:v>
                </c:pt>
                <c:pt idx="1932">
                  <c:v>33.844999999999999</c:v>
                </c:pt>
                <c:pt idx="1933">
                  <c:v>33.762999999999998</c:v>
                </c:pt>
                <c:pt idx="1934">
                  <c:v>33.79</c:v>
                </c:pt>
                <c:pt idx="1935">
                  <c:v>33.825000000000003</c:v>
                </c:pt>
                <c:pt idx="1936">
                  <c:v>33.786999999999999</c:v>
                </c:pt>
                <c:pt idx="1937">
                  <c:v>33.776000000000003</c:v>
                </c:pt>
                <c:pt idx="1938">
                  <c:v>33.847000000000001</c:v>
                </c:pt>
                <c:pt idx="1939">
                  <c:v>33.981999999999999</c:v>
                </c:pt>
                <c:pt idx="1940">
                  <c:v>33.954999999999998</c:v>
                </c:pt>
                <c:pt idx="1941">
                  <c:v>33.93</c:v>
                </c:pt>
                <c:pt idx="1942">
                  <c:v>33.938000000000002</c:v>
                </c:pt>
                <c:pt idx="1943">
                  <c:v>34.020000000000003</c:v>
                </c:pt>
                <c:pt idx="1944">
                  <c:v>34.04</c:v>
                </c:pt>
                <c:pt idx="1945">
                  <c:v>34.155999999999999</c:v>
                </c:pt>
                <c:pt idx="1946">
                  <c:v>34.192999999999998</c:v>
                </c:pt>
                <c:pt idx="1947">
                  <c:v>34.22</c:v>
                </c:pt>
                <c:pt idx="1948">
                  <c:v>34.465000000000003</c:v>
                </c:pt>
                <c:pt idx="1949">
                  <c:v>34.447000000000003</c:v>
                </c:pt>
                <c:pt idx="1950">
                  <c:v>34.71</c:v>
                </c:pt>
                <c:pt idx="1951">
                  <c:v>34.78</c:v>
                </c:pt>
                <c:pt idx="1952">
                  <c:v>34.887999999999998</c:v>
                </c:pt>
                <c:pt idx="1953">
                  <c:v>34.865000000000002</c:v>
                </c:pt>
                <c:pt idx="1954">
                  <c:v>34.838000000000001</c:v>
                </c:pt>
                <c:pt idx="1955">
                  <c:v>34.975000000000001</c:v>
                </c:pt>
                <c:pt idx="1956">
                  <c:v>35.134999999999998</c:v>
                </c:pt>
                <c:pt idx="1957">
                  <c:v>35.063000000000002</c:v>
                </c:pt>
                <c:pt idx="1958">
                  <c:v>35.07</c:v>
                </c:pt>
                <c:pt idx="1959">
                  <c:v>35.085000000000001</c:v>
                </c:pt>
                <c:pt idx="1960">
                  <c:v>35.177999999999997</c:v>
                </c:pt>
                <c:pt idx="1961">
                  <c:v>35.112000000000002</c:v>
                </c:pt>
                <c:pt idx="1962">
                  <c:v>35.164999999999999</c:v>
                </c:pt>
                <c:pt idx="1963">
                  <c:v>35.094999999999999</c:v>
                </c:pt>
                <c:pt idx="1964">
                  <c:v>35.35</c:v>
                </c:pt>
                <c:pt idx="1965">
                  <c:v>35.274999999999999</c:v>
                </c:pt>
                <c:pt idx="1966">
                  <c:v>35.174999999999997</c:v>
                </c:pt>
                <c:pt idx="1967">
                  <c:v>35.270000000000003</c:v>
                </c:pt>
                <c:pt idx="1968">
                  <c:v>35.542000000000002</c:v>
                </c:pt>
                <c:pt idx="1969">
                  <c:v>35.57</c:v>
                </c:pt>
                <c:pt idx="1970">
                  <c:v>35.552999999999997</c:v>
                </c:pt>
                <c:pt idx="1971">
                  <c:v>35.591999999999999</c:v>
                </c:pt>
                <c:pt idx="1972">
                  <c:v>35.604999999999997</c:v>
                </c:pt>
                <c:pt idx="1973">
                  <c:v>35.674999999999997</c:v>
                </c:pt>
                <c:pt idx="1974">
                  <c:v>35.563000000000002</c:v>
                </c:pt>
                <c:pt idx="1975">
                  <c:v>35.643000000000001</c:v>
                </c:pt>
                <c:pt idx="1976">
                  <c:v>35.661999999999999</c:v>
                </c:pt>
                <c:pt idx="1977">
                  <c:v>35.835000000000001</c:v>
                </c:pt>
                <c:pt idx="1978">
                  <c:v>35.832999999999998</c:v>
                </c:pt>
                <c:pt idx="1979">
                  <c:v>35.734999999999999</c:v>
                </c:pt>
                <c:pt idx="1980">
                  <c:v>35.756999999999998</c:v>
                </c:pt>
                <c:pt idx="1981">
                  <c:v>35.838000000000001</c:v>
                </c:pt>
                <c:pt idx="1982">
                  <c:v>35.99</c:v>
                </c:pt>
                <c:pt idx="1983">
                  <c:v>36.125</c:v>
                </c:pt>
                <c:pt idx="1984">
                  <c:v>36.015000000000001</c:v>
                </c:pt>
                <c:pt idx="1985">
                  <c:v>36.17</c:v>
                </c:pt>
                <c:pt idx="1986">
                  <c:v>36.027999999999999</c:v>
                </c:pt>
                <c:pt idx="1987">
                  <c:v>36.082999999999998</c:v>
                </c:pt>
                <c:pt idx="1988">
                  <c:v>36.036999999999999</c:v>
                </c:pt>
                <c:pt idx="1989">
                  <c:v>35.945</c:v>
                </c:pt>
                <c:pt idx="1990">
                  <c:v>35.865000000000002</c:v>
                </c:pt>
                <c:pt idx="1991">
                  <c:v>35.774999999999999</c:v>
                </c:pt>
                <c:pt idx="1992">
                  <c:v>35.65</c:v>
                </c:pt>
                <c:pt idx="1993">
                  <c:v>35.835000000000001</c:v>
                </c:pt>
                <c:pt idx="1994">
                  <c:v>36.082999999999998</c:v>
                </c:pt>
                <c:pt idx="1995">
                  <c:v>36.188000000000002</c:v>
                </c:pt>
                <c:pt idx="1996">
                  <c:v>36.25</c:v>
                </c:pt>
                <c:pt idx="1997">
                  <c:v>36.167000000000002</c:v>
                </c:pt>
                <c:pt idx="1998">
                  <c:v>36.375</c:v>
                </c:pt>
                <c:pt idx="1999">
                  <c:v>36.423000000000002</c:v>
                </c:pt>
                <c:pt idx="2000">
                  <c:v>36.375</c:v>
                </c:pt>
                <c:pt idx="2001">
                  <c:v>36.450000000000003</c:v>
                </c:pt>
                <c:pt idx="2002">
                  <c:v>36.505000000000003</c:v>
                </c:pt>
                <c:pt idx="2003">
                  <c:v>36.270000000000003</c:v>
                </c:pt>
                <c:pt idx="2004">
                  <c:v>36.28</c:v>
                </c:pt>
                <c:pt idx="2005">
                  <c:v>35.896999999999998</c:v>
                </c:pt>
                <c:pt idx="2006">
                  <c:v>35.805</c:v>
                </c:pt>
                <c:pt idx="2007">
                  <c:v>35.515000000000001</c:v>
                </c:pt>
                <c:pt idx="2008">
                  <c:v>35.39</c:v>
                </c:pt>
                <c:pt idx="2009">
                  <c:v>35.619999999999997</c:v>
                </c:pt>
                <c:pt idx="2010">
                  <c:v>35.408000000000001</c:v>
                </c:pt>
                <c:pt idx="2011">
                  <c:v>35.18</c:v>
                </c:pt>
                <c:pt idx="2012">
                  <c:v>35.325000000000003</c:v>
                </c:pt>
                <c:pt idx="2013">
                  <c:v>35.432000000000002</c:v>
                </c:pt>
                <c:pt idx="2014">
                  <c:v>35.414999999999999</c:v>
                </c:pt>
                <c:pt idx="2015">
                  <c:v>35.590000000000003</c:v>
                </c:pt>
                <c:pt idx="2016">
                  <c:v>35.58</c:v>
                </c:pt>
                <c:pt idx="2017">
                  <c:v>35.58</c:v>
                </c:pt>
                <c:pt idx="2018">
                  <c:v>35.496000000000002</c:v>
                </c:pt>
                <c:pt idx="2019">
                  <c:v>35.520000000000003</c:v>
                </c:pt>
                <c:pt idx="2020">
                  <c:v>35.67</c:v>
                </c:pt>
                <c:pt idx="2021">
                  <c:v>35.685000000000002</c:v>
                </c:pt>
                <c:pt idx="2022">
                  <c:v>35.618000000000002</c:v>
                </c:pt>
                <c:pt idx="2023">
                  <c:v>35.58</c:v>
                </c:pt>
                <c:pt idx="2024">
                  <c:v>35.564999999999998</c:v>
                </c:pt>
                <c:pt idx="2025">
                  <c:v>35.53</c:v>
                </c:pt>
                <c:pt idx="2026">
                  <c:v>35.56</c:v>
                </c:pt>
                <c:pt idx="2027">
                  <c:v>35.83</c:v>
                </c:pt>
                <c:pt idx="2028">
                  <c:v>35.902999999999999</c:v>
                </c:pt>
                <c:pt idx="2029">
                  <c:v>35.877000000000002</c:v>
                </c:pt>
                <c:pt idx="2030">
                  <c:v>35.840000000000003</c:v>
                </c:pt>
                <c:pt idx="2031">
                  <c:v>35.877000000000002</c:v>
                </c:pt>
                <c:pt idx="2032">
                  <c:v>35.902999999999999</c:v>
                </c:pt>
                <c:pt idx="2033">
                  <c:v>35.975000000000001</c:v>
                </c:pt>
                <c:pt idx="2034">
                  <c:v>36</c:v>
                </c:pt>
                <c:pt idx="2035">
                  <c:v>35.972000000000001</c:v>
                </c:pt>
                <c:pt idx="2036">
                  <c:v>35.802999999999997</c:v>
                </c:pt>
                <c:pt idx="2037">
                  <c:v>35.756999999999998</c:v>
                </c:pt>
                <c:pt idx="2038">
                  <c:v>35.854999999999997</c:v>
                </c:pt>
                <c:pt idx="2039">
                  <c:v>35.734999999999999</c:v>
                </c:pt>
                <c:pt idx="2040">
                  <c:v>35.658000000000001</c:v>
                </c:pt>
                <c:pt idx="2041">
                  <c:v>35.735999999999997</c:v>
                </c:pt>
                <c:pt idx="2042">
                  <c:v>35.893000000000001</c:v>
                </c:pt>
                <c:pt idx="2043">
                  <c:v>35.83</c:v>
                </c:pt>
                <c:pt idx="2044">
                  <c:v>35.770000000000003</c:v>
                </c:pt>
                <c:pt idx="2045">
                  <c:v>35.862000000000002</c:v>
                </c:pt>
                <c:pt idx="2046">
                  <c:v>35.844999999999999</c:v>
                </c:pt>
                <c:pt idx="2047">
                  <c:v>35.780999999999999</c:v>
                </c:pt>
                <c:pt idx="2048">
                  <c:v>35.880000000000003</c:v>
                </c:pt>
                <c:pt idx="2049">
                  <c:v>35.965000000000003</c:v>
                </c:pt>
                <c:pt idx="2050">
                  <c:v>35.984999999999999</c:v>
                </c:pt>
                <c:pt idx="2051">
                  <c:v>36.042000000000002</c:v>
                </c:pt>
                <c:pt idx="2052">
                  <c:v>36.137999999999998</c:v>
                </c:pt>
                <c:pt idx="2053">
                  <c:v>36.125</c:v>
                </c:pt>
                <c:pt idx="2054">
                  <c:v>35.97</c:v>
                </c:pt>
                <c:pt idx="2055">
                  <c:v>35.893000000000001</c:v>
                </c:pt>
                <c:pt idx="2056">
                  <c:v>36.17</c:v>
                </c:pt>
                <c:pt idx="2057">
                  <c:v>36.119999999999997</c:v>
                </c:pt>
                <c:pt idx="2058">
                  <c:v>36.127000000000002</c:v>
                </c:pt>
                <c:pt idx="2059">
                  <c:v>36.075000000000003</c:v>
                </c:pt>
                <c:pt idx="2060">
                  <c:v>36.07</c:v>
                </c:pt>
                <c:pt idx="2061">
                  <c:v>36.064999999999998</c:v>
                </c:pt>
                <c:pt idx="2062">
                  <c:v>36.075000000000003</c:v>
                </c:pt>
                <c:pt idx="2063">
                  <c:v>36.088000000000001</c:v>
                </c:pt>
                <c:pt idx="2064">
                  <c:v>36.08</c:v>
                </c:pt>
                <c:pt idx="2065">
                  <c:v>36.08</c:v>
                </c:pt>
                <c:pt idx="2066">
                  <c:v>36.033000000000001</c:v>
                </c:pt>
                <c:pt idx="2067">
                  <c:v>36.057000000000002</c:v>
                </c:pt>
                <c:pt idx="2068">
                  <c:v>36.14</c:v>
                </c:pt>
                <c:pt idx="2069">
                  <c:v>36.134999999999998</c:v>
                </c:pt>
                <c:pt idx="2070">
                  <c:v>36.247999999999998</c:v>
                </c:pt>
                <c:pt idx="2071">
                  <c:v>36.255000000000003</c:v>
                </c:pt>
                <c:pt idx="2072">
                  <c:v>36.305</c:v>
                </c:pt>
                <c:pt idx="2073">
                  <c:v>36.265000000000001</c:v>
                </c:pt>
                <c:pt idx="2074">
                  <c:v>36.322000000000003</c:v>
                </c:pt>
                <c:pt idx="2075">
                  <c:v>36.268000000000001</c:v>
                </c:pt>
                <c:pt idx="2076">
                  <c:v>36.347000000000001</c:v>
                </c:pt>
                <c:pt idx="2077">
                  <c:v>36.362000000000002</c:v>
                </c:pt>
                <c:pt idx="2078">
                  <c:v>36.313000000000002</c:v>
                </c:pt>
                <c:pt idx="2079">
                  <c:v>36.31</c:v>
                </c:pt>
                <c:pt idx="2080">
                  <c:v>36.29</c:v>
                </c:pt>
                <c:pt idx="2081">
                  <c:v>36.213000000000001</c:v>
                </c:pt>
                <c:pt idx="2082">
                  <c:v>36.018000000000001</c:v>
                </c:pt>
                <c:pt idx="2083">
                  <c:v>35.917000000000002</c:v>
                </c:pt>
                <c:pt idx="2084">
                  <c:v>35.822000000000003</c:v>
                </c:pt>
                <c:pt idx="2085">
                  <c:v>35.83</c:v>
                </c:pt>
                <c:pt idx="2086">
                  <c:v>35.835000000000001</c:v>
                </c:pt>
                <c:pt idx="2087">
                  <c:v>35.700000000000003</c:v>
                </c:pt>
                <c:pt idx="2088">
                  <c:v>35.594999999999999</c:v>
                </c:pt>
                <c:pt idx="2089">
                  <c:v>35.795999999999999</c:v>
                </c:pt>
                <c:pt idx="2090">
                  <c:v>35.710999999999999</c:v>
                </c:pt>
                <c:pt idx="2091">
                  <c:v>35.61</c:v>
                </c:pt>
                <c:pt idx="2092">
                  <c:v>35.594999999999999</c:v>
                </c:pt>
                <c:pt idx="2093">
                  <c:v>35.520000000000003</c:v>
                </c:pt>
                <c:pt idx="2094">
                  <c:v>35.402999999999999</c:v>
                </c:pt>
                <c:pt idx="2095">
                  <c:v>35.314999999999998</c:v>
                </c:pt>
                <c:pt idx="2096">
                  <c:v>35.25</c:v>
                </c:pt>
                <c:pt idx="2097">
                  <c:v>35.57</c:v>
                </c:pt>
                <c:pt idx="2098">
                  <c:v>35.637999999999998</c:v>
                </c:pt>
                <c:pt idx="2099">
                  <c:v>35.65</c:v>
                </c:pt>
                <c:pt idx="2100">
                  <c:v>35.630000000000003</c:v>
                </c:pt>
                <c:pt idx="2101">
                  <c:v>35.58</c:v>
                </c:pt>
                <c:pt idx="2102">
                  <c:v>35.729999999999997</c:v>
                </c:pt>
                <c:pt idx="2103">
                  <c:v>35.75</c:v>
                </c:pt>
                <c:pt idx="2104">
                  <c:v>35.731999999999999</c:v>
                </c:pt>
                <c:pt idx="2105">
                  <c:v>35.68</c:v>
                </c:pt>
                <c:pt idx="2106">
                  <c:v>35.664999999999999</c:v>
                </c:pt>
                <c:pt idx="2107">
                  <c:v>35.722000000000001</c:v>
                </c:pt>
                <c:pt idx="2108">
                  <c:v>35.645000000000003</c:v>
                </c:pt>
                <c:pt idx="2109">
                  <c:v>35.590000000000003</c:v>
                </c:pt>
                <c:pt idx="2110">
                  <c:v>35.542000000000002</c:v>
                </c:pt>
                <c:pt idx="2111">
                  <c:v>35.43</c:v>
                </c:pt>
                <c:pt idx="2112">
                  <c:v>35.365000000000002</c:v>
                </c:pt>
                <c:pt idx="2113">
                  <c:v>35.409999999999997</c:v>
                </c:pt>
                <c:pt idx="2114">
                  <c:v>35.36</c:v>
                </c:pt>
                <c:pt idx="2115">
                  <c:v>35.29</c:v>
                </c:pt>
                <c:pt idx="2116">
                  <c:v>35.225000000000001</c:v>
                </c:pt>
                <c:pt idx="2117">
                  <c:v>35.113999999999997</c:v>
                </c:pt>
                <c:pt idx="2118">
                  <c:v>35.097000000000001</c:v>
                </c:pt>
                <c:pt idx="2119">
                  <c:v>35.127000000000002</c:v>
                </c:pt>
                <c:pt idx="2120">
                  <c:v>34.941000000000003</c:v>
                </c:pt>
                <c:pt idx="2121">
                  <c:v>34.762999999999998</c:v>
                </c:pt>
                <c:pt idx="2122">
                  <c:v>34.872999999999998</c:v>
                </c:pt>
                <c:pt idx="2123">
                  <c:v>34.914999999999999</c:v>
                </c:pt>
                <c:pt idx="2124">
                  <c:v>34.950000000000003</c:v>
                </c:pt>
                <c:pt idx="2125">
                  <c:v>35.191000000000003</c:v>
                </c:pt>
                <c:pt idx="2126">
                  <c:v>35.33</c:v>
                </c:pt>
                <c:pt idx="2127">
                  <c:v>35.292000000000002</c:v>
                </c:pt>
                <c:pt idx="2128">
                  <c:v>35.338000000000001</c:v>
                </c:pt>
                <c:pt idx="2129">
                  <c:v>35.338000000000001</c:v>
                </c:pt>
                <c:pt idx="2130">
                  <c:v>35.25</c:v>
                </c:pt>
                <c:pt idx="2131">
                  <c:v>35.125</c:v>
                </c:pt>
                <c:pt idx="2132">
                  <c:v>35.159999999999997</c:v>
                </c:pt>
                <c:pt idx="2133">
                  <c:v>35.25</c:v>
                </c:pt>
                <c:pt idx="2134">
                  <c:v>35.302999999999997</c:v>
                </c:pt>
                <c:pt idx="2135">
                  <c:v>35.247</c:v>
                </c:pt>
                <c:pt idx="2136">
                  <c:v>35.200000000000003</c:v>
                </c:pt>
                <c:pt idx="2137">
                  <c:v>35.082999999999998</c:v>
                </c:pt>
                <c:pt idx="2138">
                  <c:v>35.033000000000001</c:v>
                </c:pt>
                <c:pt idx="2139">
                  <c:v>35.024999999999999</c:v>
                </c:pt>
                <c:pt idx="2140">
                  <c:v>35.052999999999997</c:v>
                </c:pt>
                <c:pt idx="2141">
                  <c:v>35.090000000000003</c:v>
                </c:pt>
                <c:pt idx="2142">
                  <c:v>35.104999999999997</c:v>
                </c:pt>
                <c:pt idx="2143">
                  <c:v>34.965000000000003</c:v>
                </c:pt>
                <c:pt idx="2144">
                  <c:v>34.840000000000003</c:v>
                </c:pt>
                <c:pt idx="2145">
                  <c:v>34.896999999999998</c:v>
                </c:pt>
                <c:pt idx="2146">
                  <c:v>35.067999999999998</c:v>
                </c:pt>
                <c:pt idx="2147">
                  <c:v>35.052</c:v>
                </c:pt>
                <c:pt idx="2148">
                  <c:v>35.085000000000001</c:v>
                </c:pt>
                <c:pt idx="2149">
                  <c:v>35.14</c:v>
                </c:pt>
                <c:pt idx="2150">
                  <c:v>35.130000000000003</c:v>
                </c:pt>
                <c:pt idx="2151">
                  <c:v>35</c:v>
                </c:pt>
                <c:pt idx="2152">
                  <c:v>34.924999999999997</c:v>
                </c:pt>
                <c:pt idx="2153">
                  <c:v>34.86</c:v>
                </c:pt>
                <c:pt idx="2154">
                  <c:v>34.993000000000002</c:v>
                </c:pt>
                <c:pt idx="2155">
                  <c:v>35.14</c:v>
                </c:pt>
                <c:pt idx="2156">
                  <c:v>35.145000000000003</c:v>
                </c:pt>
                <c:pt idx="2157">
                  <c:v>35.137999999999998</c:v>
                </c:pt>
                <c:pt idx="2158">
                  <c:v>35.244999999999997</c:v>
                </c:pt>
                <c:pt idx="2159">
                  <c:v>35.229999999999997</c:v>
                </c:pt>
                <c:pt idx="2160">
                  <c:v>35.255000000000003</c:v>
                </c:pt>
                <c:pt idx="2161">
                  <c:v>35.325000000000003</c:v>
                </c:pt>
                <c:pt idx="2162">
                  <c:v>35.435000000000002</c:v>
                </c:pt>
                <c:pt idx="2163">
                  <c:v>35.411999999999999</c:v>
                </c:pt>
                <c:pt idx="2164">
                  <c:v>35.5</c:v>
                </c:pt>
                <c:pt idx="2165">
                  <c:v>35.692999999999998</c:v>
                </c:pt>
                <c:pt idx="2166">
                  <c:v>35.692999999999998</c:v>
                </c:pt>
                <c:pt idx="2167">
                  <c:v>35.682000000000002</c:v>
                </c:pt>
                <c:pt idx="2168">
                  <c:v>35.682000000000002</c:v>
                </c:pt>
                <c:pt idx="2169">
                  <c:v>35.75</c:v>
                </c:pt>
                <c:pt idx="2170">
                  <c:v>35.67</c:v>
                </c:pt>
                <c:pt idx="2171">
                  <c:v>35.618000000000002</c:v>
                </c:pt>
                <c:pt idx="2172">
                  <c:v>35.725000000000001</c:v>
                </c:pt>
                <c:pt idx="2173">
                  <c:v>35.74</c:v>
                </c:pt>
                <c:pt idx="2174">
                  <c:v>35.770000000000003</c:v>
                </c:pt>
                <c:pt idx="2175">
                  <c:v>35.68</c:v>
                </c:pt>
                <c:pt idx="2176">
                  <c:v>35.625</c:v>
                </c:pt>
                <c:pt idx="2177">
                  <c:v>35.369999999999997</c:v>
                </c:pt>
                <c:pt idx="2178">
                  <c:v>35.255000000000003</c:v>
                </c:pt>
                <c:pt idx="2179">
                  <c:v>35.225000000000001</c:v>
                </c:pt>
                <c:pt idx="2180">
                  <c:v>35.119999999999997</c:v>
                </c:pt>
                <c:pt idx="2181">
                  <c:v>35.164999999999999</c:v>
                </c:pt>
                <c:pt idx="2182">
                  <c:v>35.21</c:v>
                </c:pt>
                <c:pt idx="2183">
                  <c:v>35.201999999999998</c:v>
                </c:pt>
                <c:pt idx="2184">
                  <c:v>35.31</c:v>
                </c:pt>
                <c:pt idx="2185">
                  <c:v>35.243000000000002</c:v>
                </c:pt>
                <c:pt idx="2186">
                  <c:v>35.325000000000003</c:v>
                </c:pt>
                <c:pt idx="2187">
                  <c:v>35.256999999999998</c:v>
                </c:pt>
                <c:pt idx="2188">
                  <c:v>35.204999999999998</c:v>
                </c:pt>
                <c:pt idx="2189">
                  <c:v>35.22</c:v>
                </c:pt>
                <c:pt idx="2190">
                  <c:v>35.182000000000002</c:v>
                </c:pt>
                <c:pt idx="2191">
                  <c:v>35.159999999999997</c:v>
                </c:pt>
                <c:pt idx="2192">
                  <c:v>35.325000000000003</c:v>
                </c:pt>
                <c:pt idx="2193">
                  <c:v>35.340000000000003</c:v>
                </c:pt>
                <c:pt idx="2194">
                  <c:v>35.271000000000001</c:v>
                </c:pt>
                <c:pt idx="2195">
                  <c:v>35.127000000000002</c:v>
                </c:pt>
                <c:pt idx="2196">
                  <c:v>35.115000000000002</c:v>
                </c:pt>
                <c:pt idx="2197">
                  <c:v>35.06</c:v>
                </c:pt>
                <c:pt idx="2198">
                  <c:v>35.045000000000002</c:v>
                </c:pt>
                <c:pt idx="2199">
                  <c:v>35.177999999999997</c:v>
                </c:pt>
                <c:pt idx="2200">
                  <c:v>35.213000000000001</c:v>
                </c:pt>
                <c:pt idx="2201">
                  <c:v>35.234999999999999</c:v>
                </c:pt>
                <c:pt idx="2202">
                  <c:v>35.19</c:v>
                </c:pt>
                <c:pt idx="2203">
                  <c:v>35.159999999999997</c:v>
                </c:pt>
                <c:pt idx="2204">
                  <c:v>35.21</c:v>
                </c:pt>
                <c:pt idx="2205">
                  <c:v>35.195</c:v>
                </c:pt>
                <c:pt idx="2206">
                  <c:v>35.049999999999997</c:v>
                </c:pt>
                <c:pt idx="2207">
                  <c:v>34.96</c:v>
                </c:pt>
                <c:pt idx="2208">
                  <c:v>34.965000000000003</c:v>
                </c:pt>
                <c:pt idx="2209">
                  <c:v>35.021999999999998</c:v>
                </c:pt>
                <c:pt idx="2210">
                  <c:v>35.049999999999997</c:v>
                </c:pt>
                <c:pt idx="2211">
                  <c:v>34.966999999999999</c:v>
                </c:pt>
                <c:pt idx="2212">
                  <c:v>34.914999999999999</c:v>
                </c:pt>
                <c:pt idx="2213">
                  <c:v>35.036999999999999</c:v>
                </c:pt>
                <c:pt idx="2214">
                  <c:v>34.987000000000002</c:v>
                </c:pt>
                <c:pt idx="2215">
                  <c:v>34.94</c:v>
                </c:pt>
                <c:pt idx="2216">
                  <c:v>34.853000000000002</c:v>
                </c:pt>
                <c:pt idx="2217">
                  <c:v>34.798000000000002</c:v>
                </c:pt>
                <c:pt idx="2218">
                  <c:v>34.770000000000003</c:v>
                </c:pt>
                <c:pt idx="2219">
                  <c:v>34.768000000000001</c:v>
                </c:pt>
                <c:pt idx="2220">
                  <c:v>35.012999999999998</c:v>
                </c:pt>
                <c:pt idx="2221">
                  <c:v>34.905000000000001</c:v>
                </c:pt>
                <c:pt idx="2222">
                  <c:v>35.012999999999998</c:v>
                </c:pt>
                <c:pt idx="2223">
                  <c:v>34.975000000000001</c:v>
                </c:pt>
                <c:pt idx="2224">
                  <c:v>34.896999999999998</c:v>
                </c:pt>
                <c:pt idx="2225">
                  <c:v>34.765000000000001</c:v>
                </c:pt>
                <c:pt idx="2226">
                  <c:v>34.731999999999999</c:v>
                </c:pt>
                <c:pt idx="2227">
                  <c:v>34.779000000000003</c:v>
                </c:pt>
                <c:pt idx="2228">
                  <c:v>34.604999999999997</c:v>
                </c:pt>
                <c:pt idx="2229">
                  <c:v>34.619999999999997</c:v>
                </c:pt>
                <c:pt idx="2230">
                  <c:v>34.69</c:v>
                </c:pt>
                <c:pt idx="2231">
                  <c:v>34.555</c:v>
                </c:pt>
                <c:pt idx="2232">
                  <c:v>34.643000000000001</c:v>
                </c:pt>
                <c:pt idx="2233">
                  <c:v>34.652999999999999</c:v>
                </c:pt>
                <c:pt idx="2234">
                  <c:v>34.615000000000002</c:v>
                </c:pt>
                <c:pt idx="2235">
                  <c:v>34.64</c:v>
                </c:pt>
                <c:pt idx="2236">
                  <c:v>34.56</c:v>
                </c:pt>
                <c:pt idx="2237">
                  <c:v>34.664999999999999</c:v>
                </c:pt>
                <c:pt idx="2238">
                  <c:v>34.563000000000002</c:v>
                </c:pt>
                <c:pt idx="2239">
                  <c:v>34.603000000000002</c:v>
                </c:pt>
                <c:pt idx="2240">
                  <c:v>34.631999999999998</c:v>
                </c:pt>
                <c:pt idx="2241">
                  <c:v>34.603000000000002</c:v>
                </c:pt>
                <c:pt idx="2242">
                  <c:v>34.618000000000002</c:v>
                </c:pt>
                <c:pt idx="2243">
                  <c:v>34.74</c:v>
                </c:pt>
                <c:pt idx="2244">
                  <c:v>34.6</c:v>
                </c:pt>
                <c:pt idx="2245">
                  <c:v>34.630000000000003</c:v>
                </c:pt>
                <c:pt idx="2246">
                  <c:v>34.770000000000003</c:v>
                </c:pt>
                <c:pt idx="2247">
                  <c:v>34.784999999999997</c:v>
                </c:pt>
                <c:pt idx="2248">
                  <c:v>34.89</c:v>
                </c:pt>
                <c:pt idx="2249">
                  <c:v>34.954000000000001</c:v>
                </c:pt>
                <c:pt idx="2250">
                  <c:v>34.869</c:v>
                </c:pt>
                <c:pt idx="2251">
                  <c:v>34.889000000000003</c:v>
                </c:pt>
                <c:pt idx="2252">
                  <c:v>34.909999999999997</c:v>
                </c:pt>
                <c:pt idx="2253">
                  <c:v>34.813000000000002</c:v>
                </c:pt>
                <c:pt idx="2254">
                  <c:v>34.759</c:v>
                </c:pt>
                <c:pt idx="2255">
                  <c:v>34.679000000000002</c:v>
                </c:pt>
                <c:pt idx="2256">
                  <c:v>34.609000000000002</c:v>
                </c:pt>
                <c:pt idx="2257">
                  <c:v>34.619999999999997</c:v>
                </c:pt>
                <c:pt idx="2258">
                  <c:v>34.588999999999999</c:v>
                </c:pt>
                <c:pt idx="2259">
                  <c:v>34.56</c:v>
                </c:pt>
                <c:pt idx="2260">
                  <c:v>34.58</c:v>
                </c:pt>
                <c:pt idx="2261">
                  <c:v>34.659999999999997</c:v>
                </c:pt>
                <c:pt idx="2262">
                  <c:v>34.6</c:v>
                </c:pt>
                <c:pt idx="2263">
                  <c:v>34.649000000000001</c:v>
                </c:pt>
                <c:pt idx="2264">
                  <c:v>34.74</c:v>
                </c:pt>
                <c:pt idx="2265">
                  <c:v>34.81</c:v>
                </c:pt>
                <c:pt idx="2266">
                  <c:v>34.85</c:v>
                </c:pt>
                <c:pt idx="2267">
                  <c:v>34.924999999999997</c:v>
                </c:pt>
                <c:pt idx="2268">
                  <c:v>35.139000000000003</c:v>
                </c:pt>
                <c:pt idx="2269">
                  <c:v>35.450000000000003</c:v>
                </c:pt>
                <c:pt idx="2270">
                  <c:v>35.659999999999997</c:v>
                </c:pt>
                <c:pt idx="2271">
                  <c:v>35.380000000000003</c:v>
                </c:pt>
                <c:pt idx="2272">
                  <c:v>35.335000000000001</c:v>
                </c:pt>
                <c:pt idx="2273">
                  <c:v>35.305</c:v>
                </c:pt>
                <c:pt idx="2274">
                  <c:v>35.029000000000003</c:v>
                </c:pt>
                <c:pt idx="2275">
                  <c:v>34.895000000000003</c:v>
                </c:pt>
                <c:pt idx="2276">
                  <c:v>35.03</c:v>
                </c:pt>
                <c:pt idx="2277">
                  <c:v>35.130000000000003</c:v>
                </c:pt>
                <c:pt idx="2278">
                  <c:v>35</c:v>
                </c:pt>
                <c:pt idx="2279">
                  <c:v>34.89</c:v>
                </c:pt>
                <c:pt idx="2280">
                  <c:v>34.984999999999999</c:v>
                </c:pt>
                <c:pt idx="2281">
                  <c:v>35.130000000000003</c:v>
                </c:pt>
                <c:pt idx="2282">
                  <c:v>35.03</c:v>
                </c:pt>
                <c:pt idx="2283">
                  <c:v>35.029000000000003</c:v>
                </c:pt>
                <c:pt idx="2284">
                  <c:v>34.975000000000001</c:v>
                </c:pt>
                <c:pt idx="2285">
                  <c:v>34.948999999999998</c:v>
                </c:pt>
                <c:pt idx="2286">
                  <c:v>34.96</c:v>
                </c:pt>
                <c:pt idx="2287">
                  <c:v>35.005000000000003</c:v>
                </c:pt>
                <c:pt idx="2288">
                  <c:v>35</c:v>
                </c:pt>
                <c:pt idx="2289">
                  <c:v>34.94</c:v>
                </c:pt>
                <c:pt idx="2290">
                  <c:v>35.009</c:v>
                </c:pt>
                <c:pt idx="2291">
                  <c:v>35.07</c:v>
                </c:pt>
                <c:pt idx="2292">
                  <c:v>35.344999999999999</c:v>
                </c:pt>
                <c:pt idx="2293">
                  <c:v>35.444000000000003</c:v>
                </c:pt>
                <c:pt idx="2294">
                  <c:v>35.439</c:v>
                </c:pt>
                <c:pt idx="2295">
                  <c:v>35.49</c:v>
                </c:pt>
                <c:pt idx="2296">
                  <c:v>35.475000000000001</c:v>
                </c:pt>
                <c:pt idx="2297">
                  <c:v>35.569000000000003</c:v>
                </c:pt>
                <c:pt idx="2298">
                  <c:v>35.579000000000001</c:v>
                </c:pt>
                <c:pt idx="2299">
                  <c:v>35.435000000000002</c:v>
                </c:pt>
                <c:pt idx="2300">
                  <c:v>35.700000000000003</c:v>
                </c:pt>
                <c:pt idx="2301">
                  <c:v>35.659999999999997</c:v>
                </c:pt>
                <c:pt idx="2302">
                  <c:v>35.6</c:v>
                </c:pt>
                <c:pt idx="2303">
                  <c:v>35.548999999999999</c:v>
                </c:pt>
                <c:pt idx="2304">
                  <c:v>35.679000000000002</c:v>
                </c:pt>
                <c:pt idx="2305">
                  <c:v>35.729999999999997</c:v>
                </c:pt>
                <c:pt idx="2306">
                  <c:v>35.698999999999998</c:v>
                </c:pt>
                <c:pt idx="2307">
                  <c:v>35.630000000000003</c:v>
                </c:pt>
                <c:pt idx="2308">
                  <c:v>35.590000000000003</c:v>
                </c:pt>
                <c:pt idx="2309">
                  <c:v>35.64</c:v>
                </c:pt>
                <c:pt idx="2310">
                  <c:v>35.659999999999997</c:v>
                </c:pt>
                <c:pt idx="2311">
                  <c:v>35.603999999999999</c:v>
                </c:pt>
                <c:pt idx="2312">
                  <c:v>35.6</c:v>
                </c:pt>
                <c:pt idx="2313">
                  <c:v>35.630000000000003</c:v>
                </c:pt>
                <c:pt idx="2314">
                  <c:v>35.808999999999997</c:v>
                </c:pt>
                <c:pt idx="2315">
                  <c:v>35.82</c:v>
                </c:pt>
                <c:pt idx="2316">
                  <c:v>35.875</c:v>
                </c:pt>
                <c:pt idx="2317">
                  <c:v>36.01</c:v>
                </c:pt>
                <c:pt idx="2318">
                  <c:v>36.012999999999998</c:v>
                </c:pt>
                <c:pt idx="2319">
                  <c:v>36.033000000000001</c:v>
                </c:pt>
                <c:pt idx="2320">
                  <c:v>35.975000000000001</c:v>
                </c:pt>
                <c:pt idx="2321">
                  <c:v>35.97</c:v>
                </c:pt>
                <c:pt idx="2322">
                  <c:v>36.01</c:v>
                </c:pt>
                <c:pt idx="2323">
                  <c:v>36.03</c:v>
                </c:pt>
                <c:pt idx="2324">
                  <c:v>35.909999999999997</c:v>
                </c:pt>
                <c:pt idx="2325">
                  <c:v>35.853999999999999</c:v>
                </c:pt>
                <c:pt idx="2326">
                  <c:v>35.835000000000001</c:v>
                </c:pt>
                <c:pt idx="2327">
                  <c:v>35.725000000000001</c:v>
                </c:pt>
                <c:pt idx="2328">
                  <c:v>35.64</c:v>
                </c:pt>
                <c:pt idx="2329">
                  <c:v>35.770000000000003</c:v>
                </c:pt>
                <c:pt idx="2330">
                  <c:v>35.61</c:v>
                </c:pt>
                <c:pt idx="2331">
                  <c:v>35.515000000000001</c:v>
                </c:pt>
                <c:pt idx="2332">
                  <c:v>35.344999999999999</c:v>
                </c:pt>
                <c:pt idx="2333">
                  <c:v>35.408000000000001</c:v>
                </c:pt>
                <c:pt idx="2334">
                  <c:v>35.429000000000002</c:v>
                </c:pt>
                <c:pt idx="2335">
                  <c:v>35.279000000000003</c:v>
                </c:pt>
                <c:pt idx="2336">
                  <c:v>35.36</c:v>
                </c:pt>
                <c:pt idx="2337">
                  <c:v>35.418999999999997</c:v>
                </c:pt>
                <c:pt idx="2338">
                  <c:v>35.340000000000003</c:v>
                </c:pt>
                <c:pt idx="2339">
                  <c:v>35.244999999999997</c:v>
                </c:pt>
                <c:pt idx="2340">
                  <c:v>35.24</c:v>
                </c:pt>
                <c:pt idx="2341">
                  <c:v>35.226999999999997</c:v>
                </c:pt>
                <c:pt idx="2342">
                  <c:v>35.222000000000001</c:v>
                </c:pt>
                <c:pt idx="2343">
                  <c:v>35.298999999999999</c:v>
                </c:pt>
                <c:pt idx="2344">
                  <c:v>35.274999999999999</c:v>
                </c:pt>
                <c:pt idx="2345">
                  <c:v>35.195</c:v>
                </c:pt>
                <c:pt idx="2346">
                  <c:v>35.109000000000002</c:v>
                </c:pt>
                <c:pt idx="2347">
                  <c:v>35.06</c:v>
                </c:pt>
                <c:pt idx="2348">
                  <c:v>35.08</c:v>
                </c:pt>
                <c:pt idx="2349">
                  <c:v>35.04</c:v>
                </c:pt>
                <c:pt idx="2350">
                  <c:v>35.03</c:v>
                </c:pt>
                <c:pt idx="2351">
                  <c:v>35.064999999999998</c:v>
                </c:pt>
                <c:pt idx="2352">
                  <c:v>35.002000000000002</c:v>
                </c:pt>
                <c:pt idx="2353">
                  <c:v>35.045000000000002</c:v>
                </c:pt>
                <c:pt idx="2354">
                  <c:v>34.979999999999997</c:v>
                </c:pt>
                <c:pt idx="2355">
                  <c:v>35.020000000000003</c:v>
                </c:pt>
                <c:pt idx="2356">
                  <c:v>35</c:v>
                </c:pt>
                <c:pt idx="2357">
                  <c:v>34.993000000000002</c:v>
                </c:pt>
                <c:pt idx="2358">
                  <c:v>35.034999999999997</c:v>
                </c:pt>
                <c:pt idx="2359">
                  <c:v>35.033000000000001</c:v>
                </c:pt>
                <c:pt idx="2360">
                  <c:v>35.020000000000003</c:v>
                </c:pt>
                <c:pt idx="2361">
                  <c:v>34.99</c:v>
                </c:pt>
                <c:pt idx="2362">
                  <c:v>34.945</c:v>
                </c:pt>
                <c:pt idx="2363">
                  <c:v>34.86</c:v>
                </c:pt>
                <c:pt idx="2364">
                  <c:v>34.929000000000002</c:v>
                </c:pt>
                <c:pt idx="2365">
                  <c:v>34.979999999999997</c:v>
                </c:pt>
                <c:pt idx="2366">
                  <c:v>35.049999999999997</c:v>
                </c:pt>
                <c:pt idx="2367">
                  <c:v>35.057000000000002</c:v>
                </c:pt>
                <c:pt idx="2368">
                  <c:v>35.036999999999999</c:v>
                </c:pt>
                <c:pt idx="2369">
                  <c:v>35.119999999999997</c:v>
                </c:pt>
                <c:pt idx="2370">
                  <c:v>35.31</c:v>
                </c:pt>
                <c:pt idx="2371">
                  <c:v>35.375</c:v>
                </c:pt>
                <c:pt idx="2372">
                  <c:v>35.36</c:v>
                </c:pt>
                <c:pt idx="2373">
                  <c:v>35.317999999999998</c:v>
                </c:pt>
                <c:pt idx="2374">
                  <c:v>35.325000000000003</c:v>
                </c:pt>
                <c:pt idx="2375">
                  <c:v>35.25</c:v>
                </c:pt>
                <c:pt idx="2376">
                  <c:v>34.92</c:v>
                </c:pt>
                <c:pt idx="2377">
                  <c:v>34.909999999999997</c:v>
                </c:pt>
                <c:pt idx="2378">
                  <c:v>34.69</c:v>
                </c:pt>
                <c:pt idx="2379">
                  <c:v>34.695</c:v>
                </c:pt>
                <c:pt idx="2380">
                  <c:v>34.652999999999999</c:v>
                </c:pt>
                <c:pt idx="2381">
                  <c:v>34.67</c:v>
                </c:pt>
                <c:pt idx="2382">
                  <c:v>34.664999999999999</c:v>
                </c:pt>
                <c:pt idx="2383">
                  <c:v>34.380000000000003</c:v>
                </c:pt>
                <c:pt idx="2384">
                  <c:v>34.42</c:v>
                </c:pt>
                <c:pt idx="2385">
                  <c:v>34.479999999999997</c:v>
                </c:pt>
                <c:pt idx="2386">
                  <c:v>34.457999999999998</c:v>
                </c:pt>
                <c:pt idx="2387">
                  <c:v>34.450000000000003</c:v>
                </c:pt>
                <c:pt idx="2388">
                  <c:v>34.369</c:v>
                </c:pt>
                <c:pt idx="2389">
                  <c:v>34.445</c:v>
                </c:pt>
                <c:pt idx="2390">
                  <c:v>34.515000000000001</c:v>
                </c:pt>
                <c:pt idx="2391">
                  <c:v>34.64</c:v>
                </c:pt>
                <c:pt idx="2392">
                  <c:v>34.64</c:v>
                </c:pt>
                <c:pt idx="2393">
                  <c:v>34.56</c:v>
                </c:pt>
                <c:pt idx="2394">
                  <c:v>34.51</c:v>
                </c:pt>
                <c:pt idx="2395">
                  <c:v>34.289000000000001</c:v>
                </c:pt>
                <c:pt idx="2396">
                  <c:v>34.381999999999998</c:v>
                </c:pt>
                <c:pt idx="2397">
                  <c:v>34.31</c:v>
                </c:pt>
                <c:pt idx="2398">
                  <c:v>34.35</c:v>
                </c:pt>
                <c:pt idx="2399">
                  <c:v>34.380000000000003</c:v>
                </c:pt>
                <c:pt idx="2400">
                  <c:v>34.369999999999997</c:v>
                </c:pt>
                <c:pt idx="2401">
                  <c:v>34.429000000000002</c:v>
                </c:pt>
                <c:pt idx="2402">
                  <c:v>34.44</c:v>
                </c:pt>
                <c:pt idx="2403">
                  <c:v>34.591999999999999</c:v>
                </c:pt>
                <c:pt idx="2404">
                  <c:v>34.631999999999998</c:v>
                </c:pt>
                <c:pt idx="2405">
                  <c:v>34.479999999999997</c:v>
                </c:pt>
                <c:pt idx="2406">
                  <c:v>34.520000000000003</c:v>
                </c:pt>
                <c:pt idx="2407">
                  <c:v>34.634999999999998</c:v>
                </c:pt>
                <c:pt idx="2408">
                  <c:v>34.664999999999999</c:v>
                </c:pt>
                <c:pt idx="2409">
                  <c:v>34.664999999999999</c:v>
                </c:pt>
                <c:pt idx="2410">
                  <c:v>34.770000000000003</c:v>
                </c:pt>
                <c:pt idx="2411">
                  <c:v>34.75</c:v>
                </c:pt>
                <c:pt idx="2412">
                  <c:v>34.674999999999997</c:v>
                </c:pt>
                <c:pt idx="2413">
                  <c:v>34.549999999999997</c:v>
                </c:pt>
                <c:pt idx="2414">
                  <c:v>34.484999999999999</c:v>
                </c:pt>
                <c:pt idx="2415">
                  <c:v>34.505000000000003</c:v>
                </c:pt>
                <c:pt idx="2416">
                  <c:v>34.49</c:v>
                </c:pt>
                <c:pt idx="2417">
                  <c:v>34.33</c:v>
                </c:pt>
                <c:pt idx="2418">
                  <c:v>34.314999999999998</c:v>
                </c:pt>
                <c:pt idx="2419">
                  <c:v>34.42</c:v>
                </c:pt>
                <c:pt idx="2420">
                  <c:v>34.380000000000003</c:v>
                </c:pt>
                <c:pt idx="2421">
                  <c:v>34.234999999999999</c:v>
                </c:pt>
                <c:pt idx="2422">
                  <c:v>34.049999999999997</c:v>
                </c:pt>
                <c:pt idx="2423">
                  <c:v>34.11</c:v>
                </c:pt>
                <c:pt idx="2424">
                  <c:v>34.17</c:v>
                </c:pt>
                <c:pt idx="2425">
                  <c:v>34.04</c:v>
                </c:pt>
                <c:pt idx="2426">
                  <c:v>34.15</c:v>
                </c:pt>
                <c:pt idx="2427">
                  <c:v>34.155000000000001</c:v>
                </c:pt>
                <c:pt idx="2428">
                  <c:v>34.005000000000003</c:v>
                </c:pt>
                <c:pt idx="2429">
                  <c:v>34.015000000000001</c:v>
                </c:pt>
                <c:pt idx="2430">
                  <c:v>34.01</c:v>
                </c:pt>
                <c:pt idx="2431">
                  <c:v>34.015000000000001</c:v>
                </c:pt>
                <c:pt idx="2432">
                  <c:v>34.090000000000003</c:v>
                </c:pt>
                <c:pt idx="2433">
                  <c:v>34.090000000000003</c:v>
                </c:pt>
                <c:pt idx="2434">
                  <c:v>33.975000000000001</c:v>
                </c:pt>
                <c:pt idx="2435">
                  <c:v>33.909999999999997</c:v>
                </c:pt>
                <c:pt idx="2436">
                  <c:v>33.96</c:v>
                </c:pt>
                <c:pt idx="2437">
                  <c:v>33.966999999999999</c:v>
                </c:pt>
                <c:pt idx="2438">
                  <c:v>33.954999999999998</c:v>
                </c:pt>
                <c:pt idx="2439">
                  <c:v>33.978000000000002</c:v>
                </c:pt>
                <c:pt idx="2440">
                  <c:v>34.034999999999997</c:v>
                </c:pt>
                <c:pt idx="2441">
                  <c:v>33.97</c:v>
                </c:pt>
                <c:pt idx="2442">
                  <c:v>33.94</c:v>
                </c:pt>
                <c:pt idx="2443">
                  <c:v>33.94</c:v>
                </c:pt>
                <c:pt idx="2444">
                  <c:v>33.97</c:v>
                </c:pt>
                <c:pt idx="2445">
                  <c:v>33.97</c:v>
                </c:pt>
                <c:pt idx="2446">
                  <c:v>34</c:v>
                </c:pt>
                <c:pt idx="2447">
                  <c:v>33.93</c:v>
                </c:pt>
                <c:pt idx="2448">
                  <c:v>33.979999999999997</c:v>
                </c:pt>
                <c:pt idx="2449">
                  <c:v>34.01</c:v>
                </c:pt>
                <c:pt idx="2450">
                  <c:v>34</c:v>
                </c:pt>
                <c:pt idx="2451">
                  <c:v>34.064999999999998</c:v>
                </c:pt>
                <c:pt idx="2452">
                  <c:v>34.11</c:v>
                </c:pt>
                <c:pt idx="2453">
                  <c:v>34.090000000000003</c:v>
                </c:pt>
                <c:pt idx="2454">
                  <c:v>33.96</c:v>
                </c:pt>
                <c:pt idx="2455">
                  <c:v>33.945</c:v>
                </c:pt>
                <c:pt idx="2456">
                  <c:v>33.869999999999997</c:v>
                </c:pt>
                <c:pt idx="2457">
                  <c:v>33.619999999999997</c:v>
                </c:pt>
                <c:pt idx="2458">
                  <c:v>33.57</c:v>
                </c:pt>
                <c:pt idx="2459">
                  <c:v>33.652999999999999</c:v>
                </c:pt>
                <c:pt idx="2460">
                  <c:v>33.68</c:v>
                </c:pt>
                <c:pt idx="2461">
                  <c:v>33.450000000000003</c:v>
                </c:pt>
                <c:pt idx="2462">
                  <c:v>33.424999999999997</c:v>
                </c:pt>
                <c:pt idx="2463">
                  <c:v>33.450000000000003</c:v>
                </c:pt>
                <c:pt idx="2464">
                  <c:v>33.494999999999997</c:v>
                </c:pt>
                <c:pt idx="2465">
                  <c:v>33.31</c:v>
                </c:pt>
                <c:pt idx="2466">
                  <c:v>33.28</c:v>
                </c:pt>
                <c:pt idx="2467">
                  <c:v>33.265000000000001</c:v>
                </c:pt>
                <c:pt idx="2468">
                  <c:v>33.225000000000001</c:v>
                </c:pt>
                <c:pt idx="2469">
                  <c:v>33.25</c:v>
                </c:pt>
                <c:pt idx="2470">
                  <c:v>33.244999999999997</c:v>
                </c:pt>
                <c:pt idx="2471">
                  <c:v>33.305</c:v>
                </c:pt>
                <c:pt idx="2472">
                  <c:v>33.29</c:v>
                </c:pt>
                <c:pt idx="2473">
                  <c:v>33.244999999999997</c:v>
                </c:pt>
                <c:pt idx="2474">
                  <c:v>33.255000000000003</c:v>
                </c:pt>
                <c:pt idx="2475">
                  <c:v>33.25</c:v>
                </c:pt>
                <c:pt idx="2476">
                  <c:v>33.284999999999997</c:v>
                </c:pt>
                <c:pt idx="2477">
                  <c:v>33.295000000000002</c:v>
                </c:pt>
                <c:pt idx="2478">
                  <c:v>33.255000000000003</c:v>
                </c:pt>
                <c:pt idx="2479">
                  <c:v>33.215000000000003</c:v>
                </c:pt>
                <c:pt idx="2480">
                  <c:v>33.244999999999997</c:v>
                </c:pt>
                <c:pt idx="2481">
                  <c:v>33.255000000000003</c:v>
                </c:pt>
                <c:pt idx="2482">
                  <c:v>33.365000000000002</c:v>
                </c:pt>
                <c:pt idx="2483">
                  <c:v>33.347000000000001</c:v>
                </c:pt>
                <c:pt idx="2484">
                  <c:v>33.25</c:v>
                </c:pt>
                <c:pt idx="2485">
                  <c:v>33.229999999999997</c:v>
                </c:pt>
                <c:pt idx="2486">
                  <c:v>33.17</c:v>
                </c:pt>
                <c:pt idx="2487">
                  <c:v>33.19</c:v>
                </c:pt>
                <c:pt idx="2488">
                  <c:v>33.207999999999998</c:v>
                </c:pt>
                <c:pt idx="2489">
                  <c:v>33.17</c:v>
                </c:pt>
                <c:pt idx="2490">
                  <c:v>33.158000000000001</c:v>
                </c:pt>
                <c:pt idx="2491">
                  <c:v>33.159999999999997</c:v>
                </c:pt>
                <c:pt idx="2492">
                  <c:v>33.137999999999998</c:v>
                </c:pt>
                <c:pt idx="2493">
                  <c:v>33.055</c:v>
                </c:pt>
                <c:pt idx="2494">
                  <c:v>33.11</c:v>
                </c:pt>
                <c:pt idx="2495">
                  <c:v>33.115000000000002</c:v>
                </c:pt>
                <c:pt idx="2496">
                  <c:v>33.103000000000002</c:v>
                </c:pt>
                <c:pt idx="2497">
                  <c:v>33.090000000000003</c:v>
                </c:pt>
                <c:pt idx="2498">
                  <c:v>33.1</c:v>
                </c:pt>
                <c:pt idx="2499">
                  <c:v>33.090000000000003</c:v>
                </c:pt>
                <c:pt idx="2500">
                  <c:v>33.112000000000002</c:v>
                </c:pt>
                <c:pt idx="2501">
                  <c:v>33.075000000000003</c:v>
                </c:pt>
                <c:pt idx="2502">
                  <c:v>33.159999999999997</c:v>
                </c:pt>
                <c:pt idx="2503">
                  <c:v>33.115000000000002</c:v>
                </c:pt>
                <c:pt idx="2504">
                  <c:v>33.088000000000001</c:v>
                </c:pt>
                <c:pt idx="2505">
                  <c:v>33.1</c:v>
                </c:pt>
                <c:pt idx="2506">
                  <c:v>33.18</c:v>
                </c:pt>
                <c:pt idx="2507">
                  <c:v>33.299999999999997</c:v>
                </c:pt>
                <c:pt idx="2508">
                  <c:v>33.4</c:v>
                </c:pt>
                <c:pt idx="2509">
                  <c:v>33.308</c:v>
                </c:pt>
                <c:pt idx="2510">
                  <c:v>33.424999999999997</c:v>
                </c:pt>
                <c:pt idx="2511">
                  <c:v>33.39</c:v>
                </c:pt>
                <c:pt idx="2512">
                  <c:v>33.375</c:v>
                </c:pt>
                <c:pt idx="2513">
                  <c:v>33.383000000000003</c:v>
                </c:pt>
                <c:pt idx="2514">
                  <c:v>33.445</c:v>
                </c:pt>
                <c:pt idx="2515">
                  <c:v>33.409999999999997</c:v>
                </c:pt>
                <c:pt idx="2516">
                  <c:v>33.31</c:v>
                </c:pt>
                <c:pt idx="2517">
                  <c:v>33.18</c:v>
                </c:pt>
                <c:pt idx="2518">
                  <c:v>33.063000000000002</c:v>
                </c:pt>
                <c:pt idx="2519">
                  <c:v>33.064999999999998</c:v>
                </c:pt>
                <c:pt idx="2520">
                  <c:v>33.115000000000002</c:v>
                </c:pt>
                <c:pt idx="2521">
                  <c:v>33.167000000000002</c:v>
                </c:pt>
                <c:pt idx="2522">
                  <c:v>33.15</c:v>
                </c:pt>
                <c:pt idx="2523">
                  <c:v>33.161999999999999</c:v>
                </c:pt>
                <c:pt idx="2524">
                  <c:v>33.17</c:v>
                </c:pt>
                <c:pt idx="2525">
                  <c:v>33.200000000000003</c:v>
                </c:pt>
                <c:pt idx="2526">
                  <c:v>33.265000000000001</c:v>
                </c:pt>
                <c:pt idx="2527">
                  <c:v>33.247</c:v>
                </c:pt>
                <c:pt idx="2528">
                  <c:v>33.24</c:v>
                </c:pt>
                <c:pt idx="2529">
                  <c:v>33.115000000000002</c:v>
                </c:pt>
                <c:pt idx="2530">
                  <c:v>33.122</c:v>
                </c:pt>
                <c:pt idx="2531">
                  <c:v>33.127000000000002</c:v>
                </c:pt>
                <c:pt idx="2532">
                  <c:v>33.106999999999999</c:v>
                </c:pt>
                <c:pt idx="2533">
                  <c:v>33.118000000000002</c:v>
                </c:pt>
                <c:pt idx="2534">
                  <c:v>33.103000000000002</c:v>
                </c:pt>
                <c:pt idx="2535">
                  <c:v>33.113</c:v>
                </c:pt>
                <c:pt idx="2536">
                  <c:v>33.128</c:v>
                </c:pt>
                <c:pt idx="2537">
                  <c:v>33.075000000000003</c:v>
                </c:pt>
                <c:pt idx="2538">
                  <c:v>33.090000000000003</c:v>
                </c:pt>
                <c:pt idx="2539">
                  <c:v>33.006999999999998</c:v>
                </c:pt>
                <c:pt idx="2540">
                  <c:v>32.911999999999999</c:v>
                </c:pt>
                <c:pt idx="2541">
                  <c:v>32.835000000000001</c:v>
                </c:pt>
                <c:pt idx="2542">
                  <c:v>32.817</c:v>
                </c:pt>
                <c:pt idx="2543">
                  <c:v>32.783000000000001</c:v>
                </c:pt>
                <c:pt idx="2544">
                  <c:v>32.700000000000003</c:v>
                </c:pt>
                <c:pt idx="2545">
                  <c:v>32.674999999999997</c:v>
                </c:pt>
                <c:pt idx="2546">
                  <c:v>32.665999999999997</c:v>
                </c:pt>
                <c:pt idx="2547">
                  <c:v>32.64</c:v>
                </c:pt>
                <c:pt idx="2548">
                  <c:v>32.6</c:v>
                </c:pt>
                <c:pt idx="2549">
                  <c:v>32.545000000000002</c:v>
                </c:pt>
                <c:pt idx="2550">
                  <c:v>32.659999999999997</c:v>
                </c:pt>
                <c:pt idx="2551">
                  <c:v>32.619999999999997</c:v>
                </c:pt>
                <c:pt idx="2552">
                  <c:v>32.612000000000002</c:v>
                </c:pt>
                <c:pt idx="2553">
                  <c:v>32.61</c:v>
                </c:pt>
                <c:pt idx="2554">
                  <c:v>32.645000000000003</c:v>
                </c:pt>
                <c:pt idx="2555">
                  <c:v>32.606999999999999</c:v>
                </c:pt>
                <c:pt idx="2556">
                  <c:v>32.590000000000003</c:v>
                </c:pt>
                <c:pt idx="2557">
                  <c:v>32.573</c:v>
                </c:pt>
                <c:pt idx="2558">
                  <c:v>32.536999999999999</c:v>
                </c:pt>
                <c:pt idx="2559">
                  <c:v>32.536999999999999</c:v>
                </c:pt>
                <c:pt idx="2560">
                  <c:v>32.625</c:v>
                </c:pt>
                <c:pt idx="2561">
                  <c:v>32.630000000000003</c:v>
                </c:pt>
                <c:pt idx="2562">
                  <c:v>32.715000000000003</c:v>
                </c:pt>
                <c:pt idx="2563">
                  <c:v>32.652999999999999</c:v>
                </c:pt>
                <c:pt idx="2564">
                  <c:v>32.743000000000002</c:v>
                </c:pt>
                <c:pt idx="2565">
                  <c:v>32.725000000000001</c:v>
                </c:pt>
                <c:pt idx="2566">
                  <c:v>32.799999999999997</c:v>
                </c:pt>
                <c:pt idx="2567">
                  <c:v>32.755000000000003</c:v>
                </c:pt>
                <c:pt idx="2568">
                  <c:v>32.667000000000002</c:v>
                </c:pt>
                <c:pt idx="2569">
                  <c:v>32.42</c:v>
                </c:pt>
                <c:pt idx="2570">
                  <c:v>32.356999999999999</c:v>
                </c:pt>
                <c:pt idx="2571">
                  <c:v>32.207999999999998</c:v>
                </c:pt>
                <c:pt idx="2572">
                  <c:v>32.127000000000002</c:v>
                </c:pt>
                <c:pt idx="2573">
                  <c:v>32.18</c:v>
                </c:pt>
                <c:pt idx="2574">
                  <c:v>32.28</c:v>
                </c:pt>
                <c:pt idx="2575">
                  <c:v>32.130000000000003</c:v>
                </c:pt>
                <c:pt idx="2576">
                  <c:v>32.036999999999999</c:v>
                </c:pt>
                <c:pt idx="2577">
                  <c:v>31.913</c:v>
                </c:pt>
                <c:pt idx="2578">
                  <c:v>31.89</c:v>
                </c:pt>
                <c:pt idx="2579">
                  <c:v>31.951999999999998</c:v>
                </c:pt>
                <c:pt idx="2580">
                  <c:v>31.943000000000001</c:v>
                </c:pt>
                <c:pt idx="2581">
                  <c:v>31.945</c:v>
                </c:pt>
                <c:pt idx="2582">
                  <c:v>31.872</c:v>
                </c:pt>
                <c:pt idx="2583">
                  <c:v>31.83</c:v>
                </c:pt>
                <c:pt idx="2584">
                  <c:v>31.844999999999999</c:v>
                </c:pt>
                <c:pt idx="2585">
                  <c:v>31.594999999999999</c:v>
                </c:pt>
                <c:pt idx="2586">
                  <c:v>31.425000000000001</c:v>
                </c:pt>
                <c:pt idx="2587">
                  <c:v>31.332999999999998</c:v>
                </c:pt>
                <c:pt idx="2588">
                  <c:v>31.49</c:v>
                </c:pt>
                <c:pt idx="2589">
                  <c:v>31.425000000000001</c:v>
                </c:pt>
                <c:pt idx="2590">
                  <c:v>31.315000000000001</c:v>
                </c:pt>
                <c:pt idx="2591">
                  <c:v>31.364999999999998</c:v>
                </c:pt>
                <c:pt idx="2592">
                  <c:v>31.45</c:v>
                </c:pt>
                <c:pt idx="2593">
                  <c:v>31.663</c:v>
                </c:pt>
                <c:pt idx="2594">
                  <c:v>31.515000000000001</c:v>
                </c:pt>
                <c:pt idx="2595">
                  <c:v>31.687999999999999</c:v>
                </c:pt>
                <c:pt idx="2596">
                  <c:v>31.891999999999999</c:v>
                </c:pt>
                <c:pt idx="2597">
                  <c:v>31.698</c:v>
                </c:pt>
                <c:pt idx="2598">
                  <c:v>31.646999999999998</c:v>
                </c:pt>
                <c:pt idx="2599">
                  <c:v>31.495000000000001</c:v>
                </c:pt>
                <c:pt idx="2600">
                  <c:v>31.323</c:v>
                </c:pt>
                <c:pt idx="2601">
                  <c:v>31.285</c:v>
                </c:pt>
                <c:pt idx="2602">
                  <c:v>31.274999999999999</c:v>
                </c:pt>
                <c:pt idx="2603">
                  <c:v>31.375</c:v>
                </c:pt>
                <c:pt idx="2604">
                  <c:v>31.53</c:v>
                </c:pt>
                <c:pt idx="2605">
                  <c:v>31.54</c:v>
                </c:pt>
                <c:pt idx="2606">
                  <c:v>31.53</c:v>
                </c:pt>
                <c:pt idx="2607">
                  <c:v>31.457999999999998</c:v>
                </c:pt>
                <c:pt idx="2608">
                  <c:v>31.32</c:v>
                </c:pt>
                <c:pt idx="2609">
                  <c:v>31.463000000000001</c:v>
                </c:pt>
                <c:pt idx="2610">
                  <c:v>31.44</c:v>
                </c:pt>
                <c:pt idx="2611">
                  <c:v>31.4</c:v>
                </c:pt>
                <c:pt idx="2612">
                  <c:v>31.434999999999999</c:v>
                </c:pt>
                <c:pt idx="2613">
                  <c:v>31.341999999999999</c:v>
                </c:pt>
                <c:pt idx="2614">
                  <c:v>31.327000000000002</c:v>
                </c:pt>
                <c:pt idx="2615">
                  <c:v>31.324999999999999</c:v>
                </c:pt>
                <c:pt idx="2616">
                  <c:v>31.347000000000001</c:v>
                </c:pt>
                <c:pt idx="2617">
                  <c:v>31.312999999999999</c:v>
                </c:pt>
                <c:pt idx="2618">
                  <c:v>31.215</c:v>
                </c:pt>
                <c:pt idx="2619">
                  <c:v>31.181999999999999</c:v>
                </c:pt>
                <c:pt idx="2620">
                  <c:v>31.18</c:v>
                </c:pt>
                <c:pt idx="2621">
                  <c:v>31.24</c:v>
                </c:pt>
                <c:pt idx="2622">
                  <c:v>31.216999999999999</c:v>
                </c:pt>
                <c:pt idx="2623">
                  <c:v>31.204999999999998</c:v>
                </c:pt>
                <c:pt idx="2624">
                  <c:v>31.17</c:v>
                </c:pt>
                <c:pt idx="2625">
                  <c:v>31.29</c:v>
                </c:pt>
                <c:pt idx="2626">
                  <c:v>31.204999999999998</c:v>
                </c:pt>
                <c:pt idx="2627">
                  <c:v>31.14</c:v>
                </c:pt>
                <c:pt idx="2628">
                  <c:v>31.2</c:v>
                </c:pt>
                <c:pt idx="2629">
                  <c:v>31.265000000000001</c:v>
                </c:pt>
                <c:pt idx="2630">
                  <c:v>31.274999999999999</c:v>
                </c:pt>
                <c:pt idx="2631">
                  <c:v>31.15</c:v>
                </c:pt>
                <c:pt idx="2632">
                  <c:v>31.215</c:v>
                </c:pt>
                <c:pt idx="2633">
                  <c:v>31.193000000000001</c:v>
                </c:pt>
                <c:pt idx="2634">
                  <c:v>31.215</c:v>
                </c:pt>
                <c:pt idx="2635">
                  <c:v>31.236999999999998</c:v>
                </c:pt>
                <c:pt idx="2636">
                  <c:v>31.295000000000002</c:v>
                </c:pt>
                <c:pt idx="2637">
                  <c:v>31.245000000000001</c:v>
                </c:pt>
                <c:pt idx="2638">
                  <c:v>31.145</c:v>
                </c:pt>
                <c:pt idx="2639">
                  <c:v>31.167000000000002</c:v>
                </c:pt>
                <c:pt idx="2640">
                  <c:v>31.175000000000001</c:v>
                </c:pt>
                <c:pt idx="2641">
                  <c:v>31.233000000000001</c:v>
                </c:pt>
                <c:pt idx="2642">
                  <c:v>31.216999999999999</c:v>
                </c:pt>
                <c:pt idx="2643">
                  <c:v>31.31</c:v>
                </c:pt>
                <c:pt idx="2644">
                  <c:v>31.498000000000001</c:v>
                </c:pt>
                <c:pt idx="2645">
                  <c:v>31.43</c:v>
                </c:pt>
                <c:pt idx="2646">
                  <c:v>31.507000000000001</c:v>
                </c:pt>
                <c:pt idx="2647">
                  <c:v>31.594999999999999</c:v>
                </c:pt>
                <c:pt idx="2648">
                  <c:v>31.478000000000002</c:v>
                </c:pt>
                <c:pt idx="2649">
                  <c:v>31.701999999999998</c:v>
                </c:pt>
                <c:pt idx="2650">
                  <c:v>31.72</c:v>
                </c:pt>
                <c:pt idx="2651">
                  <c:v>31.626999999999999</c:v>
                </c:pt>
                <c:pt idx="2652">
                  <c:v>31.757000000000001</c:v>
                </c:pt>
                <c:pt idx="2653">
                  <c:v>31.835000000000001</c:v>
                </c:pt>
                <c:pt idx="2654">
                  <c:v>31.962</c:v>
                </c:pt>
                <c:pt idx="2655">
                  <c:v>32.195</c:v>
                </c:pt>
                <c:pt idx="2656">
                  <c:v>31.943000000000001</c:v>
                </c:pt>
                <c:pt idx="2657">
                  <c:v>31.902000000000001</c:v>
                </c:pt>
                <c:pt idx="2658">
                  <c:v>31.888000000000002</c:v>
                </c:pt>
                <c:pt idx="2659">
                  <c:v>32.122999999999998</c:v>
                </c:pt>
                <c:pt idx="2660">
                  <c:v>32.002000000000002</c:v>
                </c:pt>
                <c:pt idx="2661">
                  <c:v>32.082999999999998</c:v>
                </c:pt>
                <c:pt idx="2662">
                  <c:v>32.18</c:v>
                </c:pt>
                <c:pt idx="2663">
                  <c:v>32.122999999999998</c:v>
                </c:pt>
                <c:pt idx="2664">
                  <c:v>32.042000000000002</c:v>
                </c:pt>
                <c:pt idx="2665">
                  <c:v>32.103000000000002</c:v>
                </c:pt>
                <c:pt idx="2666">
                  <c:v>32.036999999999999</c:v>
                </c:pt>
                <c:pt idx="2667">
                  <c:v>31.882000000000001</c:v>
                </c:pt>
                <c:pt idx="2668">
                  <c:v>32.091999999999999</c:v>
                </c:pt>
                <c:pt idx="2669">
                  <c:v>32.021999999999998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33-46CF-8B8C-8C807E3EC7E5}"/>
            </c:ext>
          </c:extLst>
        </c:ser>
        <c:ser>
          <c:idx val="1"/>
          <c:order val="1"/>
          <c:tx>
            <c:strRef>
              <c:f>'Daily USDTHB'!$C$1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'Daily USDTHB'!$A$2:$A$2671</c:f>
              <c:numCache>
                <c:formatCode>dd/mm/yyyy</c:formatCode>
                <c:ptCount val="2670"/>
                <c:pt idx="0">
                  <c:v>39448</c:v>
                </c:pt>
                <c:pt idx="1">
                  <c:v>39449</c:v>
                </c:pt>
                <c:pt idx="2">
                  <c:v>39450</c:v>
                </c:pt>
                <c:pt idx="3">
                  <c:v>39451</c:v>
                </c:pt>
                <c:pt idx="4">
                  <c:v>39454</c:v>
                </c:pt>
                <c:pt idx="5">
                  <c:v>39455</c:v>
                </c:pt>
                <c:pt idx="6">
                  <c:v>39456</c:v>
                </c:pt>
                <c:pt idx="7">
                  <c:v>39457</c:v>
                </c:pt>
                <c:pt idx="8">
                  <c:v>39458</c:v>
                </c:pt>
                <c:pt idx="9">
                  <c:v>39461</c:v>
                </c:pt>
                <c:pt idx="10">
                  <c:v>39462</c:v>
                </c:pt>
                <c:pt idx="11">
                  <c:v>39463</c:v>
                </c:pt>
                <c:pt idx="12">
                  <c:v>39464</c:v>
                </c:pt>
                <c:pt idx="13">
                  <c:v>39465</c:v>
                </c:pt>
                <c:pt idx="14">
                  <c:v>39468</c:v>
                </c:pt>
                <c:pt idx="15">
                  <c:v>39469</c:v>
                </c:pt>
                <c:pt idx="16">
                  <c:v>39470</c:v>
                </c:pt>
                <c:pt idx="17">
                  <c:v>39471</c:v>
                </c:pt>
                <c:pt idx="18">
                  <c:v>39472</c:v>
                </c:pt>
                <c:pt idx="19">
                  <c:v>39475</c:v>
                </c:pt>
                <c:pt idx="20">
                  <c:v>39476</c:v>
                </c:pt>
                <c:pt idx="21">
                  <c:v>39477</c:v>
                </c:pt>
                <c:pt idx="22">
                  <c:v>39478</c:v>
                </c:pt>
                <c:pt idx="23">
                  <c:v>39479</c:v>
                </c:pt>
                <c:pt idx="24">
                  <c:v>39482</c:v>
                </c:pt>
                <c:pt idx="25">
                  <c:v>39483</c:v>
                </c:pt>
                <c:pt idx="26">
                  <c:v>39484</c:v>
                </c:pt>
                <c:pt idx="27">
                  <c:v>39485</c:v>
                </c:pt>
                <c:pt idx="28">
                  <c:v>39486</c:v>
                </c:pt>
                <c:pt idx="29">
                  <c:v>39489</c:v>
                </c:pt>
                <c:pt idx="30">
                  <c:v>39490</c:v>
                </c:pt>
                <c:pt idx="31">
                  <c:v>39491</c:v>
                </c:pt>
                <c:pt idx="32">
                  <c:v>39492</c:v>
                </c:pt>
                <c:pt idx="33">
                  <c:v>39493</c:v>
                </c:pt>
                <c:pt idx="34">
                  <c:v>39496</c:v>
                </c:pt>
                <c:pt idx="35">
                  <c:v>39497</c:v>
                </c:pt>
                <c:pt idx="36">
                  <c:v>39498</c:v>
                </c:pt>
                <c:pt idx="37">
                  <c:v>39499</c:v>
                </c:pt>
                <c:pt idx="38">
                  <c:v>39500</c:v>
                </c:pt>
                <c:pt idx="39">
                  <c:v>39503</c:v>
                </c:pt>
                <c:pt idx="40">
                  <c:v>39504</c:v>
                </c:pt>
                <c:pt idx="41">
                  <c:v>39505</c:v>
                </c:pt>
                <c:pt idx="42">
                  <c:v>39506</c:v>
                </c:pt>
                <c:pt idx="43">
                  <c:v>39507</c:v>
                </c:pt>
                <c:pt idx="44">
                  <c:v>39510</c:v>
                </c:pt>
                <c:pt idx="45">
                  <c:v>39511</c:v>
                </c:pt>
                <c:pt idx="46">
                  <c:v>39512</c:v>
                </c:pt>
                <c:pt idx="47">
                  <c:v>39513</c:v>
                </c:pt>
                <c:pt idx="48">
                  <c:v>39514</c:v>
                </c:pt>
                <c:pt idx="49">
                  <c:v>39517</c:v>
                </c:pt>
                <c:pt idx="50">
                  <c:v>39518</c:v>
                </c:pt>
                <c:pt idx="51">
                  <c:v>39519</c:v>
                </c:pt>
                <c:pt idx="52">
                  <c:v>39520</c:v>
                </c:pt>
                <c:pt idx="53">
                  <c:v>39521</c:v>
                </c:pt>
                <c:pt idx="54">
                  <c:v>39524</c:v>
                </c:pt>
                <c:pt idx="55">
                  <c:v>39525</c:v>
                </c:pt>
                <c:pt idx="56">
                  <c:v>39526</c:v>
                </c:pt>
                <c:pt idx="57">
                  <c:v>39527</c:v>
                </c:pt>
                <c:pt idx="58">
                  <c:v>39528</c:v>
                </c:pt>
                <c:pt idx="59">
                  <c:v>39531</c:v>
                </c:pt>
                <c:pt idx="60">
                  <c:v>39532</c:v>
                </c:pt>
                <c:pt idx="61">
                  <c:v>39533</c:v>
                </c:pt>
                <c:pt idx="62">
                  <c:v>39534</c:v>
                </c:pt>
                <c:pt idx="63">
                  <c:v>39535</c:v>
                </c:pt>
                <c:pt idx="64">
                  <c:v>39538</c:v>
                </c:pt>
                <c:pt idx="65">
                  <c:v>39539</c:v>
                </c:pt>
                <c:pt idx="66">
                  <c:v>39540</c:v>
                </c:pt>
                <c:pt idx="67">
                  <c:v>39541</c:v>
                </c:pt>
                <c:pt idx="68">
                  <c:v>39542</c:v>
                </c:pt>
                <c:pt idx="69">
                  <c:v>39545</c:v>
                </c:pt>
                <c:pt idx="70">
                  <c:v>39546</c:v>
                </c:pt>
                <c:pt idx="71">
                  <c:v>39547</c:v>
                </c:pt>
                <c:pt idx="72">
                  <c:v>39548</c:v>
                </c:pt>
                <c:pt idx="73">
                  <c:v>39549</c:v>
                </c:pt>
                <c:pt idx="74">
                  <c:v>39552</c:v>
                </c:pt>
                <c:pt idx="75">
                  <c:v>39553</c:v>
                </c:pt>
                <c:pt idx="76">
                  <c:v>39554</c:v>
                </c:pt>
                <c:pt idx="77">
                  <c:v>39555</c:v>
                </c:pt>
                <c:pt idx="78">
                  <c:v>39556</c:v>
                </c:pt>
                <c:pt idx="79">
                  <c:v>39559</c:v>
                </c:pt>
                <c:pt idx="80">
                  <c:v>39560</c:v>
                </c:pt>
                <c:pt idx="81">
                  <c:v>39561</c:v>
                </c:pt>
                <c:pt idx="82">
                  <c:v>39562</c:v>
                </c:pt>
                <c:pt idx="83">
                  <c:v>39563</c:v>
                </c:pt>
                <c:pt idx="84">
                  <c:v>39566</c:v>
                </c:pt>
                <c:pt idx="85">
                  <c:v>39567</c:v>
                </c:pt>
                <c:pt idx="86">
                  <c:v>39568</c:v>
                </c:pt>
                <c:pt idx="87">
                  <c:v>39569</c:v>
                </c:pt>
                <c:pt idx="88">
                  <c:v>39570</c:v>
                </c:pt>
                <c:pt idx="89">
                  <c:v>39573</c:v>
                </c:pt>
                <c:pt idx="90">
                  <c:v>39574</c:v>
                </c:pt>
                <c:pt idx="91">
                  <c:v>39575</c:v>
                </c:pt>
                <c:pt idx="92">
                  <c:v>39576</c:v>
                </c:pt>
                <c:pt idx="93">
                  <c:v>39577</c:v>
                </c:pt>
                <c:pt idx="94">
                  <c:v>39580</c:v>
                </c:pt>
                <c:pt idx="95">
                  <c:v>39581</c:v>
                </c:pt>
                <c:pt idx="96">
                  <c:v>39582</c:v>
                </c:pt>
                <c:pt idx="97">
                  <c:v>39583</c:v>
                </c:pt>
                <c:pt idx="98">
                  <c:v>39584</c:v>
                </c:pt>
                <c:pt idx="99">
                  <c:v>39587</c:v>
                </c:pt>
                <c:pt idx="100">
                  <c:v>39588</c:v>
                </c:pt>
                <c:pt idx="101">
                  <c:v>39589</c:v>
                </c:pt>
                <c:pt idx="102">
                  <c:v>39590</c:v>
                </c:pt>
                <c:pt idx="103">
                  <c:v>39591</c:v>
                </c:pt>
                <c:pt idx="104">
                  <c:v>39594</c:v>
                </c:pt>
                <c:pt idx="105">
                  <c:v>39595</c:v>
                </c:pt>
                <c:pt idx="106">
                  <c:v>39596</c:v>
                </c:pt>
                <c:pt idx="107">
                  <c:v>39597</c:v>
                </c:pt>
                <c:pt idx="108">
                  <c:v>39598</c:v>
                </c:pt>
                <c:pt idx="109">
                  <c:v>39601</c:v>
                </c:pt>
                <c:pt idx="110">
                  <c:v>39602</c:v>
                </c:pt>
                <c:pt idx="111">
                  <c:v>39603</c:v>
                </c:pt>
                <c:pt idx="112">
                  <c:v>39604</c:v>
                </c:pt>
                <c:pt idx="113">
                  <c:v>39605</c:v>
                </c:pt>
                <c:pt idx="114">
                  <c:v>39608</c:v>
                </c:pt>
                <c:pt idx="115">
                  <c:v>39609</c:v>
                </c:pt>
                <c:pt idx="116">
                  <c:v>39610</c:v>
                </c:pt>
                <c:pt idx="117">
                  <c:v>39611</c:v>
                </c:pt>
                <c:pt idx="118">
                  <c:v>39612</c:v>
                </c:pt>
                <c:pt idx="119">
                  <c:v>39615</c:v>
                </c:pt>
                <c:pt idx="120">
                  <c:v>39616</c:v>
                </c:pt>
                <c:pt idx="121">
                  <c:v>39617</c:v>
                </c:pt>
                <c:pt idx="122">
                  <c:v>39618</c:v>
                </c:pt>
                <c:pt idx="123">
                  <c:v>39619</c:v>
                </c:pt>
                <c:pt idx="124">
                  <c:v>39622</c:v>
                </c:pt>
                <c:pt idx="125">
                  <c:v>39623</c:v>
                </c:pt>
                <c:pt idx="126">
                  <c:v>39624</c:v>
                </c:pt>
                <c:pt idx="127">
                  <c:v>39625</c:v>
                </c:pt>
                <c:pt idx="128">
                  <c:v>39626</c:v>
                </c:pt>
                <c:pt idx="129">
                  <c:v>39629</c:v>
                </c:pt>
                <c:pt idx="130">
                  <c:v>39630</c:v>
                </c:pt>
                <c:pt idx="131">
                  <c:v>39631</c:v>
                </c:pt>
                <c:pt idx="132">
                  <c:v>39632</c:v>
                </c:pt>
                <c:pt idx="133">
                  <c:v>39633</c:v>
                </c:pt>
                <c:pt idx="134">
                  <c:v>39636</c:v>
                </c:pt>
                <c:pt idx="135">
                  <c:v>39637</c:v>
                </c:pt>
                <c:pt idx="136">
                  <c:v>39638</c:v>
                </c:pt>
                <c:pt idx="137">
                  <c:v>39639</c:v>
                </c:pt>
                <c:pt idx="138">
                  <c:v>39640</c:v>
                </c:pt>
                <c:pt idx="139">
                  <c:v>39643</c:v>
                </c:pt>
                <c:pt idx="140">
                  <c:v>39644</c:v>
                </c:pt>
                <c:pt idx="141">
                  <c:v>39645</c:v>
                </c:pt>
                <c:pt idx="142">
                  <c:v>39646</c:v>
                </c:pt>
                <c:pt idx="143">
                  <c:v>39647</c:v>
                </c:pt>
                <c:pt idx="144">
                  <c:v>39650</c:v>
                </c:pt>
                <c:pt idx="145">
                  <c:v>39651</c:v>
                </c:pt>
                <c:pt idx="146">
                  <c:v>39652</c:v>
                </c:pt>
                <c:pt idx="147">
                  <c:v>39653</c:v>
                </c:pt>
                <c:pt idx="148">
                  <c:v>39654</c:v>
                </c:pt>
                <c:pt idx="149">
                  <c:v>39657</c:v>
                </c:pt>
                <c:pt idx="150">
                  <c:v>39658</c:v>
                </c:pt>
                <c:pt idx="151">
                  <c:v>39659</c:v>
                </c:pt>
                <c:pt idx="152">
                  <c:v>39660</c:v>
                </c:pt>
                <c:pt idx="153">
                  <c:v>39661</c:v>
                </c:pt>
                <c:pt idx="154">
                  <c:v>39664</c:v>
                </c:pt>
                <c:pt idx="155">
                  <c:v>39665</c:v>
                </c:pt>
                <c:pt idx="156">
                  <c:v>39666</c:v>
                </c:pt>
                <c:pt idx="157">
                  <c:v>39667</c:v>
                </c:pt>
                <c:pt idx="158">
                  <c:v>39668</c:v>
                </c:pt>
                <c:pt idx="159">
                  <c:v>39671</c:v>
                </c:pt>
                <c:pt idx="160">
                  <c:v>39672</c:v>
                </c:pt>
                <c:pt idx="161">
                  <c:v>39673</c:v>
                </c:pt>
                <c:pt idx="162">
                  <c:v>39674</c:v>
                </c:pt>
                <c:pt idx="163">
                  <c:v>39675</c:v>
                </c:pt>
                <c:pt idx="164">
                  <c:v>39678</c:v>
                </c:pt>
                <c:pt idx="165">
                  <c:v>39679</c:v>
                </c:pt>
                <c:pt idx="166">
                  <c:v>39680</c:v>
                </c:pt>
                <c:pt idx="167">
                  <c:v>39681</c:v>
                </c:pt>
                <c:pt idx="168">
                  <c:v>39682</c:v>
                </c:pt>
                <c:pt idx="169">
                  <c:v>39685</c:v>
                </c:pt>
                <c:pt idx="170">
                  <c:v>39686</c:v>
                </c:pt>
                <c:pt idx="171">
                  <c:v>39687</c:v>
                </c:pt>
                <c:pt idx="172">
                  <c:v>39688</c:v>
                </c:pt>
                <c:pt idx="173">
                  <c:v>39689</c:v>
                </c:pt>
                <c:pt idx="174">
                  <c:v>39692</c:v>
                </c:pt>
                <c:pt idx="175">
                  <c:v>39693</c:v>
                </c:pt>
                <c:pt idx="176">
                  <c:v>39694</c:v>
                </c:pt>
                <c:pt idx="177">
                  <c:v>39695</c:v>
                </c:pt>
                <c:pt idx="178">
                  <c:v>39696</c:v>
                </c:pt>
                <c:pt idx="179">
                  <c:v>39699</c:v>
                </c:pt>
                <c:pt idx="180">
                  <c:v>39700</c:v>
                </c:pt>
                <c:pt idx="181">
                  <c:v>39701</c:v>
                </c:pt>
                <c:pt idx="182">
                  <c:v>39702</c:v>
                </c:pt>
                <c:pt idx="183">
                  <c:v>39703</c:v>
                </c:pt>
                <c:pt idx="184">
                  <c:v>39706</c:v>
                </c:pt>
                <c:pt idx="185">
                  <c:v>39707</c:v>
                </c:pt>
                <c:pt idx="186">
                  <c:v>39708</c:v>
                </c:pt>
                <c:pt idx="187">
                  <c:v>39709</c:v>
                </c:pt>
                <c:pt idx="188">
                  <c:v>39710</c:v>
                </c:pt>
                <c:pt idx="189">
                  <c:v>39713</c:v>
                </c:pt>
                <c:pt idx="190">
                  <c:v>39714</c:v>
                </c:pt>
                <c:pt idx="191">
                  <c:v>39715</c:v>
                </c:pt>
                <c:pt idx="192">
                  <c:v>39716</c:v>
                </c:pt>
                <c:pt idx="193">
                  <c:v>39717</c:v>
                </c:pt>
                <c:pt idx="194">
                  <c:v>39720</c:v>
                </c:pt>
                <c:pt idx="195">
                  <c:v>39721</c:v>
                </c:pt>
                <c:pt idx="196">
                  <c:v>39722</c:v>
                </c:pt>
                <c:pt idx="197">
                  <c:v>39723</c:v>
                </c:pt>
                <c:pt idx="198">
                  <c:v>39724</c:v>
                </c:pt>
                <c:pt idx="199">
                  <c:v>39727</c:v>
                </c:pt>
                <c:pt idx="200">
                  <c:v>39728</c:v>
                </c:pt>
                <c:pt idx="201">
                  <c:v>39729</c:v>
                </c:pt>
                <c:pt idx="202">
                  <c:v>39730</c:v>
                </c:pt>
                <c:pt idx="203">
                  <c:v>39731</c:v>
                </c:pt>
                <c:pt idx="204">
                  <c:v>39734</c:v>
                </c:pt>
                <c:pt idx="205">
                  <c:v>39735</c:v>
                </c:pt>
                <c:pt idx="206">
                  <c:v>39736</c:v>
                </c:pt>
                <c:pt idx="207">
                  <c:v>39737</c:v>
                </c:pt>
                <c:pt idx="208">
                  <c:v>39738</c:v>
                </c:pt>
                <c:pt idx="209">
                  <c:v>39741</c:v>
                </c:pt>
                <c:pt idx="210">
                  <c:v>39742</c:v>
                </c:pt>
                <c:pt idx="211">
                  <c:v>39743</c:v>
                </c:pt>
                <c:pt idx="212">
                  <c:v>39744</c:v>
                </c:pt>
                <c:pt idx="213">
                  <c:v>39745</c:v>
                </c:pt>
                <c:pt idx="214">
                  <c:v>39748</c:v>
                </c:pt>
                <c:pt idx="215">
                  <c:v>39749</c:v>
                </c:pt>
                <c:pt idx="216">
                  <c:v>39750</c:v>
                </c:pt>
                <c:pt idx="217">
                  <c:v>39751</c:v>
                </c:pt>
                <c:pt idx="218">
                  <c:v>39752</c:v>
                </c:pt>
                <c:pt idx="219">
                  <c:v>39755</c:v>
                </c:pt>
                <c:pt idx="220">
                  <c:v>39756</c:v>
                </c:pt>
                <c:pt idx="221">
                  <c:v>39757</c:v>
                </c:pt>
                <c:pt idx="222">
                  <c:v>39758</c:v>
                </c:pt>
                <c:pt idx="223">
                  <c:v>39759</c:v>
                </c:pt>
                <c:pt idx="224">
                  <c:v>39762</c:v>
                </c:pt>
                <c:pt idx="225">
                  <c:v>39763</c:v>
                </c:pt>
                <c:pt idx="226">
                  <c:v>39764</c:v>
                </c:pt>
                <c:pt idx="227">
                  <c:v>39765</c:v>
                </c:pt>
                <c:pt idx="228">
                  <c:v>39766</c:v>
                </c:pt>
                <c:pt idx="229">
                  <c:v>39769</c:v>
                </c:pt>
                <c:pt idx="230">
                  <c:v>39770</c:v>
                </c:pt>
                <c:pt idx="231">
                  <c:v>39771</c:v>
                </c:pt>
                <c:pt idx="232">
                  <c:v>39772</c:v>
                </c:pt>
                <c:pt idx="233">
                  <c:v>39773</c:v>
                </c:pt>
                <c:pt idx="234">
                  <c:v>39776</c:v>
                </c:pt>
                <c:pt idx="235">
                  <c:v>39777</c:v>
                </c:pt>
                <c:pt idx="236">
                  <c:v>39778</c:v>
                </c:pt>
                <c:pt idx="237">
                  <c:v>39779</c:v>
                </c:pt>
                <c:pt idx="238">
                  <c:v>39780</c:v>
                </c:pt>
                <c:pt idx="239">
                  <c:v>39783</c:v>
                </c:pt>
                <c:pt idx="240">
                  <c:v>39784</c:v>
                </c:pt>
                <c:pt idx="241">
                  <c:v>39785</c:v>
                </c:pt>
                <c:pt idx="242">
                  <c:v>39786</c:v>
                </c:pt>
                <c:pt idx="243">
                  <c:v>39787</c:v>
                </c:pt>
                <c:pt idx="244">
                  <c:v>39790</c:v>
                </c:pt>
                <c:pt idx="245">
                  <c:v>39791</c:v>
                </c:pt>
                <c:pt idx="246">
                  <c:v>39792</c:v>
                </c:pt>
                <c:pt idx="247">
                  <c:v>39793</c:v>
                </c:pt>
                <c:pt idx="248">
                  <c:v>39794</c:v>
                </c:pt>
                <c:pt idx="249">
                  <c:v>39797</c:v>
                </c:pt>
                <c:pt idx="250">
                  <c:v>39798</c:v>
                </c:pt>
                <c:pt idx="251">
                  <c:v>39799</c:v>
                </c:pt>
                <c:pt idx="252">
                  <c:v>39800</c:v>
                </c:pt>
                <c:pt idx="253">
                  <c:v>39801</c:v>
                </c:pt>
                <c:pt idx="254">
                  <c:v>39804</c:v>
                </c:pt>
                <c:pt idx="255">
                  <c:v>39805</c:v>
                </c:pt>
                <c:pt idx="256">
                  <c:v>39806</c:v>
                </c:pt>
                <c:pt idx="257">
                  <c:v>39807</c:v>
                </c:pt>
                <c:pt idx="258">
                  <c:v>39808</c:v>
                </c:pt>
                <c:pt idx="259">
                  <c:v>39811</c:v>
                </c:pt>
                <c:pt idx="260">
                  <c:v>39812</c:v>
                </c:pt>
                <c:pt idx="261">
                  <c:v>39813</c:v>
                </c:pt>
                <c:pt idx="262">
                  <c:v>39814</c:v>
                </c:pt>
                <c:pt idx="263">
                  <c:v>39815</c:v>
                </c:pt>
                <c:pt idx="264">
                  <c:v>39818</c:v>
                </c:pt>
                <c:pt idx="265">
                  <c:v>39819</c:v>
                </c:pt>
                <c:pt idx="266">
                  <c:v>39820</c:v>
                </c:pt>
                <c:pt idx="267">
                  <c:v>39821</c:v>
                </c:pt>
                <c:pt idx="268">
                  <c:v>39822</c:v>
                </c:pt>
                <c:pt idx="269">
                  <c:v>39825</c:v>
                </c:pt>
                <c:pt idx="270">
                  <c:v>39826</c:v>
                </c:pt>
                <c:pt idx="271">
                  <c:v>39827</c:v>
                </c:pt>
                <c:pt idx="272">
                  <c:v>39828</c:v>
                </c:pt>
                <c:pt idx="273">
                  <c:v>39829</c:v>
                </c:pt>
                <c:pt idx="274">
                  <c:v>39832</c:v>
                </c:pt>
                <c:pt idx="275">
                  <c:v>39833</c:v>
                </c:pt>
                <c:pt idx="276">
                  <c:v>39834</c:v>
                </c:pt>
                <c:pt idx="277">
                  <c:v>39835</c:v>
                </c:pt>
                <c:pt idx="278">
                  <c:v>39836</c:v>
                </c:pt>
                <c:pt idx="279">
                  <c:v>39839</c:v>
                </c:pt>
                <c:pt idx="280">
                  <c:v>39840</c:v>
                </c:pt>
                <c:pt idx="281">
                  <c:v>39841</c:v>
                </c:pt>
                <c:pt idx="282">
                  <c:v>39842</c:v>
                </c:pt>
                <c:pt idx="283">
                  <c:v>39843</c:v>
                </c:pt>
                <c:pt idx="284">
                  <c:v>39846</c:v>
                </c:pt>
                <c:pt idx="285">
                  <c:v>39847</c:v>
                </c:pt>
                <c:pt idx="286">
                  <c:v>39848</c:v>
                </c:pt>
                <c:pt idx="287">
                  <c:v>39849</c:v>
                </c:pt>
                <c:pt idx="288">
                  <c:v>39850</c:v>
                </c:pt>
                <c:pt idx="289">
                  <c:v>39853</c:v>
                </c:pt>
                <c:pt idx="290">
                  <c:v>39854</c:v>
                </c:pt>
                <c:pt idx="291">
                  <c:v>39855</c:v>
                </c:pt>
                <c:pt idx="292">
                  <c:v>39856</c:v>
                </c:pt>
                <c:pt idx="293">
                  <c:v>39857</c:v>
                </c:pt>
                <c:pt idx="294">
                  <c:v>39860</c:v>
                </c:pt>
                <c:pt idx="295">
                  <c:v>39861</c:v>
                </c:pt>
                <c:pt idx="296">
                  <c:v>39862</c:v>
                </c:pt>
                <c:pt idx="297">
                  <c:v>39863</c:v>
                </c:pt>
                <c:pt idx="298">
                  <c:v>39864</c:v>
                </c:pt>
                <c:pt idx="299">
                  <c:v>39867</c:v>
                </c:pt>
                <c:pt idx="300">
                  <c:v>39868</c:v>
                </c:pt>
                <c:pt idx="301">
                  <c:v>39869</c:v>
                </c:pt>
                <c:pt idx="302">
                  <c:v>39870</c:v>
                </c:pt>
                <c:pt idx="303">
                  <c:v>39871</c:v>
                </c:pt>
                <c:pt idx="304">
                  <c:v>39874</c:v>
                </c:pt>
                <c:pt idx="305">
                  <c:v>39875</c:v>
                </c:pt>
                <c:pt idx="306">
                  <c:v>39876</c:v>
                </c:pt>
                <c:pt idx="307">
                  <c:v>39877</c:v>
                </c:pt>
                <c:pt idx="308">
                  <c:v>39878</c:v>
                </c:pt>
                <c:pt idx="309">
                  <c:v>39881</c:v>
                </c:pt>
                <c:pt idx="310">
                  <c:v>39882</c:v>
                </c:pt>
                <c:pt idx="311">
                  <c:v>39883</c:v>
                </c:pt>
                <c:pt idx="312">
                  <c:v>39884</c:v>
                </c:pt>
                <c:pt idx="313">
                  <c:v>39885</c:v>
                </c:pt>
                <c:pt idx="314">
                  <c:v>39888</c:v>
                </c:pt>
                <c:pt idx="315">
                  <c:v>39889</c:v>
                </c:pt>
                <c:pt idx="316">
                  <c:v>39890</c:v>
                </c:pt>
                <c:pt idx="317">
                  <c:v>39891</c:v>
                </c:pt>
                <c:pt idx="318">
                  <c:v>39892</c:v>
                </c:pt>
                <c:pt idx="319">
                  <c:v>39895</c:v>
                </c:pt>
                <c:pt idx="320">
                  <c:v>39896</c:v>
                </c:pt>
                <c:pt idx="321">
                  <c:v>39897</c:v>
                </c:pt>
                <c:pt idx="322">
                  <c:v>39898</c:v>
                </c:pt>
                <c:pt idx="323">
                  <c:v>39899</c:v>
                </c:pt>
                <c:pt idx="324">
                  <c:v>39902</c:v>
                </c:pt>
                <c:pt idx="325">
                  <c:v>39903</c:v>
                </c:pt>
                <c:pt idx="326">
                  <c:v>39904</c:v>
                </c:pt>
                <c:pt idx="327">
                  <c:v>39905</c:v>
                </c:pt>
                <c:pt idx="328">
                  <c:v>39906</c:v>
                </c:pt>
                <c:pt idx="329">
                  <c:v>39909</c:v>
                </c:pt>
                <c:pt idx="330">
                  <c:v>39910</c:v>
                </c:pt>
                <c:pt idx="331">
                  <c:v>39911</c:v>
                </c:pt>
                <c:pt idx="332">
                  <c:v>39912</c:v>
                </c:pt>
                <c:pt idx="333">
                  <c:v>39913</c:v>
                </c:pt>
                <c:pt idx="334">
                  <c:v>39916</c:v>
                </c:pt>
                <c:pt idx="335">
                  <c:v>39917</c:v>
                </c:pt>
                <c:pt idx="336">
                  <c:v>39918</c:v>
                </c:pt>
                <c:pt idx="337">
                  <c:v>39919</c:v>
                </c:pt>
                <c:pt idx="338">
                  <c:v>39920</c:v>
                </c:pt>
                <c:pt idx="339">
                  <c:v>39923</c:v>
                </c:pt>
                <c:pt idx="340">
                  <c:v>39924</c:v>
                </c:pt>
                <c:pt idx="341">
                  <c:v>39925</c:v>
                </c:pt>
                <c:pt idx="342">
                  <c:v>39926</c:v>
                </c:pt>
                <c:pt idx="343">
                  <c:v>39927</c:v>
                </c:pt>
                <c:pt idx="344">
                  <c:v>39930</c:v>
                </c:pt>
                <c:pt idx="345">
                  <c:v>39931</c:v>
                </c:pt>
                <c:pt idx="346">
                  <c:v>39932</c:v>
                </c:pt>
                <c:pt idx="347">
                  <c:v>39933</c:v>
                </c:pt>
                <c:pt idx="348">
                  <c:v>39934</c:v>
                </c:pt>
                <c:pt idx="349">
                  <c:v>39937</c:v>
                </c:pt>
                <c:pt idx="350">
                  <c:v>39938</c:v>
                </c:pt>
                <c:pt idx="351">
                  <c:v>39939</c:v>
                </c:pt>
                <c:pt idx="352">
                  <c:v>39940</c:v>
                </c:pt>
                <c:pt idx="353">
                  <c:v>39941</c:v>
                </c:pt>
                <c:pt idx="354">
                  <c:v>39944</c:v>
                </c:pt>
                <c:pt idx="355">
                  <c:v>39945</c:v>
                </c:pt>
                <c:pt idx="356">
                  <c:v>39946</c:v>
                </c:pt>
                <c:pt idx="357">
                  <c:v>39947</c:v>
                </c:pt>
                <c:pt idx="358">
                  <c:v>39948</c:v>
                </c:pt>
                <c:pt idx="359">
                  <c:v>39951</c:v>
                </c:pt>
                <c:pt idx="360">
                  <c:v>39952</c:v>
                </c:pt>
                <c:pt idx="361">
                  <c:v>39953</c:v>
                </c:pt>
                <c:pt idx="362">
                  <c:v>39954</c:v>
                </c:pt>
                <c:pt idx="363">
                  <c:v>39955</c:v>
                </c:pt>
                <c:pt idx="364">
                  <c:v>39958</c:v>
                </c:pt>
                <c:pt idx="365">
                  <c:v>39959</c:v>
                </c:pt>
                <c:pt idx="366">
                  <c:v>39960</c:v>
                </c:pt>
                <c:pt idx="367">
                  <c:v>39961</c:v>
                </c:pt>
                <c:pt idx="368">
                  <c:v>39962</c:v>
                </c:pt>
                <c:pt idx="369">
                  <c:v>39965</c:v>
                </c:pt>
                <c:pt idx="370">
                  <c:v>39966</c:v>
                </c:pt>
                <c:pt idx="371">
                  <c:v>39967</c:v>
                </c:pt>
                <c:pt idx="372">
                  <c:v>39968</c:v>
                </c:pt>
                <c:pt idx="373">
                  <c:v>39969</c:v>
                </c:pt>
                <c:pt idx="374">
                  <c:v>39972</c:v>
                </c:pt>
                <c:pt idx="375">
                  <c:v>39973</c:v>
                </c:pt>
                <c:pt idx="376">
                  <c:v>39974</c:v>
                </c:pt>
                <c:pt idx="377">
                  <c:v>39975</c:v>
                </c:pt>
                <c:pt idx="378">
                  <c:v>39976</c:v>
                </c:pt>
                <c:pt idx="379">
                  <c:v>39979</c:v>
                </c:pt>
                <c:pt idx="380">
                  <c:v>39980</c:v>
                </c:pt>
                <c:pt idx="381">
                  <c:v>39981</c:v>
                </c:pt>
                <c:pt idx="382">
                  <c:v>39982</c:v>
                </c:pt>
                <c:pt idx="383">
                  <c:v>39983</c:v>
                </c:pt>
                <c:pt idx="384">
                  <c:v>39986</c:v>
                </c:pt>
                <c:pt idx="385">
                  <c:v>39987</c:v>
                </c:pt>
                <c:pt idx="386">
                  <c:v>39988</c:v>
                </c:pt>
                <c:pt idx="387">
                  <c:v>39989</c:v>
                </c:pt>
                <c:pt idx="388">
                  <c:v>39990</c:v>
                </c:pt>
                <c:pt idx="389">
                  <c:v>39993</c:v>
                </c:pt>
                <c:pt idx="390">
                  <c:v>39994</c:v>
                </c:pt>
                <c:pt idx="391">
                  <c:v>39995</c:v>
                </c:pt>
                <c:pt idx="392">
                  <c:v>39996</c:v>
                </c:pt>
                <c:pt idx="393">
                  <c:v>39997</c:v>
                </c:pt>
                <c:pt idx="394">
                  <c:v>40000</c:v>
                </c:pt>
                <c:pt idx="395">
                  <c:v>40001</c:v>
                </c:pt>
                <c:pt idx="396">
                  <c:v>40002</c:v>
                </c:pt>
                <c:pt idx="397">
                  <c:v>40003</c:v>
                </c:pt>
                <c:pt idx="398">
                  <c:v>40004</c:v>
                </c:pt>
                <c:pt idx="399">
                  <c:v>40007</c:v>
                </c:pt>
                <c:pt idx="400">
                  <c:v>40008</c:v>
                </c:pt>
                <c:pt idx="401">
                  <c:v>40009</c:v>
                </c:pt>
                <c:pt idx="402">
                  <c:v>40010</c:v>
                </c:pt>
                <c:pt idx="403">
                  <c:v>40011</c:v>
                </c:pt>
                <c:pt idx="404">
                  <c:v>40014</c:v>
                </c:pt>
                <c:pt idx="405">
                  <c:v>40015</c:v>
                </c:pt>
                <c:pt idx="406">
                  <c:v>40016</c:v>
                </c:pt>
                <c:pt idx="407">
                  <c:v>40017</c:v>
                </c:pt>
                <c:pt idx="408">
                  <c:v>40018</c:v>
                </c:pt>
                <c:pt idx="409">
                  <c:v>40021</c:v>
                </c:pt>
                <c:pt idx="410">
                  <c:v>40022</c:v>
                </c:pt>
                <c:pt idx="411">
                  <c:v>40023</c:v>
                </c:pt>
                <c:pt idx="412">
                  <c:v>40024</c:v>
                </c:pt>
                <c:pt idx="413">
                  <c:v>40025</c:v>
                </c:pt>
                <c:pt idx="414">
                  <c:v>40028</c:v>
                </c:pt>
                <c:pt idx="415">
                  <c:v>40029</c:v>
                </c:pt>
                <c:pt idx="416">
                  <c:v>40030</c:v>
                </c:pt>
                <c:pt idx="417">
                  <c:v>40031</c:v>
                </c:pt>
                <c:pt idx="418">
                  <c:v>40032</c:v>
                </c:pt>
                <c:pt idx="419">
                  <c:v>40035</c:v>
                </c:pt>
                <c:pt idx="420">
                  <c:v>40036</c:v>
                </c:pt>
                <c:pt idx="421">
                  <c:v>40037</c:v>
                </c:pt>
                <c:pt idx="422">
                  <c:v>40038</c:v>
                </c:pt>
                <c:pt idx="423">
                  <c:v>40039</c:v>
                </c:pt>
                <c:pt idx="424">
                  <c:v>40042</c:v>
                </c:pt>
                <c:pt idx="425">
                  <c:v>40043</c:v>
                </c:pt>
                <c:pt idx="426">
                  <c:v>40044</c:v>
                </c:pt>
                <c:pt idx="427">
                  <c:v>40045</c:v>
                </c:pt>
                <c:pt idx="428">
                  <c:v>40046</c:v>
                </c:pt>
                <c:pt idx="429">
                  <c:v>40049</c:v>
                </c:pt>
                <c:pt idx="430">
                  <c:v>40050</c:v>
                </c:pt>
                <c:pt idx="431">
                  <c:v>40051</c:v>
                </c:pt>
                <c:pt idx="432">
                  <c:v>40052</c:v>
                </c:pt>
                <c:pt idx="433">
                  <c:v>40053</c:v>
                </c:pt>
                <c:pt idx="434">
                  <c:v>40056</c:v>
                </c:pt>
                <c:pt idx="435">
                  <c:v>40057</c:v>
                </c:pt>
                <c:pt idx="436">
                  <c:v>40058</c:v>
                </c:pt>
                <c:pt idx="437">
                  <c:v>40059</c:v>
                </c:pt>
                <c:pt idx="438">
                  <c:v>40060</c:v>
                </c:pt>
                <c:pt idx="439">
                  <c:v>40063</c:v>
                </c:pt>
                <c:pt idx="440">
                  <c:v>40064</c:v>
                </c:pt>
                <c:pt idx="441">
                  <c:v>40065</c:v>
                </c:pt>
                <c:pt idx="442">
                  <c:v>40066</c:v>
                </c:pt>
                <c:pt idx="443">
                  <c:v>40067</c:v>
                </c:pt>
                <c:pt idx="444">
                  <c:v>40070</c:v>
                </c:pt>
                <c:pt idx="445">
                  <c:v>40071</c:v>
                </c:pt>
                <c:pt idx="446">
                  <c:v>40072</c:v>
                </c:pt>
                <c:pt idx="447">
                  <c:v>40073</c:v>
                </c:pt>
                <c:pt idx="448">
                  <c:v>40074</c:v>
                </c:pt>
                <c:pt idx="449">
                  <c:v>40077</c:v>
                </c:pt>
                <c:pt idx="450">
                  <c:v>40078</c:v>
                </c:pt>
                <c:pt idx="451">
                  <c:v>40079</c:v>
                </c:pt>
                <c:pt idx="452">
                  <c:v>40080</c:v>
                </c:pt>
                <c:pt idx="453">
                  <c:v>40081</c:v>
                </c:pt>
                <c:pt idx="454">
                  <c:v>40084</c:v>
                </c:pt>
                <c:pt idx="455">
                  <c:v>40085</c:v>
                </c:pt>
                <c:pt idx="456">
                  <c:v>40086</c:v>
                </c:pt>
                <c:pt idx="457">
                  <c:v>40087</c:v>
                </c:pt>
                <c:pt idx="458">
                  <c:v>40088</c:v>
                </c:pt>
                <c:pt idx="459">
                  <c:v>40091</c:v>
                </c:pt>
                <c:pt idx="460">
                  <c:v>40092</c:v>
                </c:pt>
                <c:pt idx="461">
                  <c:v>40093</c:v>
                </c:pt>
                <c:pt idx="462">
                  <c:v>40094</c:v>
                </c:pt>
                <c:pt idx="463">
                  <c:v>40095</c:v>
                </c:pt>
                <c:pt idx="464">
                  <c:v>40098</c:v>
                </c:pt>
                <c:pt idx="465">
                  <c:v>40099</c:v>
                </c:pt>
                <c:pt idx="466">
                  <c:v>40100</c:v>
                </c:pt>
                <c:pt idx="467">
                  <c:v>40101</c:v>
                </c:pt>
                <c:pt idx="468">
                  <c:v>40102</c:v>
                </c:pt>
                <c:pt idx="469">
                  <c:v>40105</c:v>
                </c:pt>
                <c:pt idx="470">
                  <c:v>40106</c:v>
                </c:pt>
                <c:pt idx="471">
                  <c:v>40107</c:v>
                </c:pt>
                <c:pt idx="472">
                  <c:v>40108</c:v>
                </c:pt>
                <c:pt idx="473">
                  <c:v>40109</c:v>
                </c:pt>
                <c:pt idx="474">
                  <c:v>40112</c:v>
                </c:pt>
                <c:pt idx="475">
                  <c:v>40113</c:v>
                </c:pt>
                <c:pt idx="476">
                  <c:v>40114</c:v>
                </c:pt>
                <c:pt idx="477">
                  <c:v>40115</c:v>
                </c:pt>
                <c:pt idx="478">
                  <c:v>40116</c:v>
                </c:pt>
                <c:pt idx="479">
                  <c:v>40119</c:v>
                </c:pt>
                <c:pt idx="480">
                  <c:v>40120</c:v>
                </c:pt>
                <c:pt idx="481">
                  <c:v>40121</c:v>
                </c:pt>
                <c:pt idx="482">
                  <c:v>40122</c:v>
                </c:pt>
                <c:pt idx="483">
                  <c:v>40123</c:v>
                </c:pt>
                <c:pt idx="484">
                  <c:v>40126</c:v>
                </c:pt>
                <c:pt idx="485">
                  <c:v>40127</c:v>
                </c:pt>
                <c:pt idx="486">
                  <c:v>40128</c:v>
                </c:pt>
                <c:pt idx="487">
                  <c:v>40129</c:v>
                </c:pt>
                <c:pt idx="488">
                  <c:v>40130</c:v>
                </c:pt>
                <c:pt idx="489">
                  <c:v>40133</c:v>
                </c:pt>
                <c:pt idx="490">
                  <c:v>40134</c:v>
                </c:pt>
                <c:pt idx="491">
                  <c:v>40135</c:v>
                </c:pt>
                <c:pt idx="492">
                  <c:v>40136</c:v>
                </c:pt>
                <c:pt idx="493">
                  <c:v>40137</c:v>
                </c:pt>
                <c:pt idx="494">
                  <c:v>40140</c:v>
                </c:pt>
                <c:pt idx="495">
                  <c:v>40141</c:v>
                </c:pt>
                <c:pt idx="496">
                  <c:v>40142</c:v>
                </c:pt>
                <c:pt idx="497">
                  <c:v>40143</c:v>
                </c:pt>
                <c:pt idx="498">
                  <c:v>40144</c:v>
                </c:pt>
                <c:pt idx="499">
                  <c:v>40147</c:v>
                </c:pt>
                <c:pt idx="500">
                  <c:v>40148</c:v>
                </c:pt>
                <c:pt idx="501">
                  <c:v>40149</c:v>
                </c:pt>
                <c:pt idx="502">
                  <c:v>40150</c:v>
                </c:pt>
                <c:pt idx="503">
                  <c:v>40151</c:v>
                </c:pt>
                <c:pt idx="504">
                  <c:v>40154</c:v>
                </c:pt>
                <c:pt idx="505">
                  <c:v>40155</c:v>
                </c:pt>
                <c:pt idx="506">
                  <c:v>40156</c:v>
                </c:pt>
                <c:pt idx="507">
                  <c:v>40157</c:v>
                </c:pt>
                <c:pt idx="508">
                  <c:v>40158</c:v>
                </c:pt>
                <c:pt idx="509">
                  <c:v>40161</c:v>
                </c:pt>
                <c:pt idx="510">
                  <c:v>40162</c:v>
                </c:pt>
                <c:pt idx="511">
                  <c:v>40163</c:v>
                </c:pt>
                <c:pt idx="512">
                  <c:v>40164</c:v>
                </c:pt>
                <c:pt idx="513">
                  <c:v>40165</c:v>
                </c:pt>
                <c:pt idx="514">
                  <c:v>40168</c:v>
                </c:pt>
                <c:pt idx="515">
                  <c:v>40169</c:v>
                </c:pt>
                <c:pt idx="516">
                  <c:v>40170</c:v>
                </c:pt>
                <c:pt idx="517">
                  <c:v>40171</c:v>
                </c:pt>
                <c:pt idx="518">
                  <c:v>40172</c:v>
                </c:pt>
                <c:pt idx="519">
                  <c:v>40175</c:v>
                </c:pt>
                <c:pt idx="520">
                  <c:v>40176</c:v>
                </c:pt>
                <c:pt idx="521">
                  <c:v>40177</c:v>
                </c:pt>
                <c:pt idx="522">
                  <c:v>40178</c:v>
                </c:pt>
                <c:pt idx="523">
                  <c:v>40179</c:v>
                </c:pt>
                <c:pt idx="524">
                  <c:v>40182</c:v>
                </c:pt>
                <c:pt idx="525">
                  <c:v>40183</c:v>
                </c:pt>
                <c:pt idx="526">
                  <c:v>40184</c:v>
                </c:pt>
                <c:pt idx="527">
                  <c:v>40185</c:v>
                </c:pt>
                <c:pt idx="528">
                  <c:v>40186</c:v>
                </c:pt>
                <c:pt idx="529">
                  <c:v>40189</c:v>
                </c:pt>
                <c:pt idx="530">
                  <c:v>40190</c:v>
                </c:pt>
                <c:pt idx="531">
                  <c:v>40191</c:v>
                </c:pt>
                <c:pt idx="532">
                  <c:v>40192</c:v>
                </c:pt>
                <c:pt idx="533">
                  <c:v>40193</c:v>
                </c:pt>
                <c:pt idx="534">
                  <c:v>40196</c:v>
                </c:pt>
                <c:pt idx="535">
                  <c:v>40197</c:v>
                </c:pt>
                <c:pt idx="536">
                  <c:v>40198</c:v>
                </c:pt>
                <c:pt idx="537">
                  <c:v>40199</c:v>
                </c:pt>
                <c:pt idx="538">
                  <c:v>40200</c:v>
                </c:pt>
                <c:pt idx="539">
                  <c:v>40203</c:v>
                </c:pt>
                <c:pt idx="540">
                  <c:v>40204</c:v>
                </c:pt>
                <c:pt idx="541">
                  <c:v>40205</c:v>
                </c:pt>
                <c:pt idx="542">
                  <c:v>40206</c:v>
                </c:pt>
                <c:pt idx="543">
                  <c:v>40207</c:v>
                </c:pt>
                <c:pt idx="544">
                  <c:v>40210</c:v>
                </c:pt>
                <c:pt idx="545">
                  <c:v>40211</c:v>
                </c:pt>
                <c:pt idx="546">
                  <c:v>40212</c:v>
                </c:pt>
                <c:pt idx="547">
                  <c:v>40213</c:v>
                </c:pt>
                <c:pt idx="548">
                  <c:v>40214</c:v>
                </c:pt>
                <c:pt idx="549">
                  <c:v>40217</c:v>
                </c:pt>
                <c:pt idx="550">
                  <c:v>40218</c:v>
                </c:pt>
                <c:pt idx="551">
                  <c:v>40219</c:v>
                </c:pt>
                <c:pt idx="552">
                  <c:v>40220</c:v>
                </c:pt>
                <c:pt idx="553">
                  <c:v>40221</c:v>
                </c:pt>
                <c:pt idx="554">
                  <c:v>40224</c:v>
                </c:pt>
                <c:pt idx="555">
                  <c:v>40225</c:v>
                </c:pt>
                <c:pt idx="556">
                  <c:v>40226</c:v>
                </c:pt>
                <c:pt idx="557">
                  <c:v>40227</c:v>
                </c:pt>
                <c:pt idx="558">
                  <c:v>40228</c:v>
                </c:pt>
                <c:pt idx="559">
                  <c:v>40231</c:v>
                </c:pt>
                <c:pt idx="560">
                  <c:v>40232</c:v>
                </c:pt>
                <c:pt idx="561">
                  <c:v>40233</c:v>
                </c:pt>
                <c:pt idx="562">
                  <c:v>40234</c:v>
                </c:pt>
                <c:pt idx="563">
                  <c:v>40235</c:v>
                </c:pt>
                <c:pt idx="564">
                  <c:v>40238</c:v>
                </c:pt>
                <c:pt idx="565">
                  <c:v>40239</c:v>
                </c:pt>
                <c:pt idx="566">
                  <c:v>40240</c:v>
                </c:pt>
                <c:pt idx="567">
                  <c:v>40241</c:v>
                </c:pt>
                <c:pt idx="568">
                  <c:v>40242</c:v>
                </c:pt>
                <c:pt idx="569">
                  <c:v>40245</c:v>
                </c:pt>
                <c:pt idx="570">
                  <c:v>40246</c:v>
                </c:pt>
                <c:pt idx="571">
                  <c:v>40247</c:v>
                </c:pt>
                <c:pt idx="572">
                  <c:v>40248</c:v>
                </c:pt>
                <c:pt idx="573">
                  <c:v>40249</c:v>
                </c:pt>
                <c:pt idx="574">
                  <c:v>40252</c:v>
                </c:pt>
                <c:pt idx="575">
                  <c:v>40253</c:v>
                </c:pt>
                <c:pt idx="576">
                  <c:v>40254</c:v>
                </c:pt>
                <c:pt idx="577">
                  <c:v>40255</c:v>
                </c:pt>
                <c:pt idx="578">
                  <c:v>40256</c:v>
                </c:pt>
                <c:pt idx="579">
                  <c:v>40259</c:v>
                </c:pt>
                <c:pt idx="580">
                  <c:v>40260</c:v>
                </c:pt>
                <c:pt idx="581">
                  <c:v>40261</c:v>
                </c:pt>
                <c:pt idx="582">
                  <c:v>40262</c:v>
                </c:pt>
                <c:pt idx="583">
                  <c:v>40263</c:v>
                </c:pt>
                <c:pt idx="584">
                  <c:v>40266</c:v>
                </c:pt>
                <c:pt idx="585">
                  <c:v>40267</c:v>
                </c:pt>
                <c:pt idx="586">
                  <c:v>40268</c:v>
                </c:pt>
                <c:pt idx="587">
                  <c:v>40269</c:v>
                </c:pt>
                <c:pt idx="588">
                  <c:v>40270</c:v>
                </c:pt>
                <c:pt idx="589">
                  <c:v>40273</c:v>
                </c:pt>
                <c:pt idx="590">
                  <c:v>40274</c:v>
                </c:pt>
                <c:pt idx="591">
                  <c:v>40275</c:v>
                </c:pt>
                <c:pt idx="592">
                  <c:v>40276</c:v>
                </c:pt>
                <c:pt idx="593">
                  <c:v>40277</c:v>
                </c:pt>
                <c:pt idx="594">
                  <c:v>40280</c:v>
                </c:pt>
                <c:pt idx="595">
                  <c:v>40281</c:v>
                </c:pt>
                <c:pt idx="596">
                  <c:v>40282</c:v>
                </c:pt>
                <c:pt idx="597">
                  <c:v>40283</c:v>
                </c:pt>
                <c:pt idx="598">
                  <c:v>40284</c:v>
                </c:pt>
                <c:pt idx="599">
                  <c:v>40287</c:v>
                </c:pt>
                <c:pt idx="600">
                  <c:v>40288</c:v>
                </c:pt>
                <c:pt idx="601">
                  <c:v>40289</c:v>
                </c:pt>
                <c:pt idx="602">
                  <c:v>40290</c:v>
                </c:pt>
                <c:pt idx="603">
                  <c:v>40291</c:v>
                </c:pt>
                <c:pt idx="604">
                  <c:v>40294</c:v>
                </c:pt>
                <c:pt idx="605">
                  <c:v>40295</c:v>
                </c:pt>
                <c:pt idx="606">
                  <c:v>40296</c:v>
                </c:pt>
                <c:pt idx="607">
                  <c:v>40297</c:v>
                </c:pt>
                <c:pt idx="608">
                  <c:v>40298</c:v>
                </c:pt>
                <c:pt idx="609">
                  <c:v>40301</c:v>
                </c:pt>
                <c:pt idx="610">
                  <c:v>40302</c:v>
                </c:pt>
                <c:pt idx="611">
                  <c:v>40303</c:v>
                </c:pt>
                <c:pt idx="612">
                  <c:v>40304</c:v>
                </c:pt>
                <c:pt idx="613">
                  <c:v>40305</c:v>
                </c:pt>
                <c:pt idx="614">
                  <c:v>40308</c:v>
                </c:pt>
                <c:pt idx="615">
                  <c:v>40309</c:v>
                </c:pt>
                <c:pt idx="616">
                  <c:v>40310</c:v>
                </c:pt>
                <c:pt idx="617">
                  <c:v>40311</c:v>
                </c:pt>
                <c:pt idx="618">
                  <c:v>40312</c:v>
                </c:pt>
                <c:pt idx="619">
                  <c:v>40315</c:v>
                </c:pt>
                <c:pt idx="620">
                  <c:v>40316</c:v>
                </c:pt>
                <c:pt idx="621">
                  <c:v>40317</c:v>
                </c:pt>
                <c:pt idx="622">
                  <c:v>40318</c:v>
                </c:pt>
                <c:pt idx="623">
                  <c:v>40319</c:v>
                </c:pt>
                <c:pt idx="624">
                  <c:v>40322</c:v>
                </c:pt>
                <c:pt idx="625">
                  <c:v>40323</c:v>
                </c:pt>
                <c:pt idx="626">
                  <c:v>40324</c:v>
                </c:pt>
                <c:pt idx="627">
                  <c:v>40325</c:v>
                </c:pt>
                <c:pt idx="628">
                  <c:v>40326</c:v>
                </c:pt>
                <c:pt idx="629">
                  <c:v>40329</c:v>
                </c:pt>
                <c:pt idx="630">
                  <c:v>40330</c:v>
                </c:pt>
                <c:pt idx="631">
                  <c:v>40331</c:v>
                </c:pt>
                <c:pt idx="632">
                  <c:v>40332</c:v>
                </c:pt>
                <c:pt idx="633">
                  <c:v>40333</c:v>
                </c:pt>
                <c:pt idx="634">
                  <c:v>40336</c:v>
                </c:pt>
                <c:pt idx="635">
                  <c:v>40337</c:v>
                </c:pt>
                <c:pt idx="636">
                  <c:v>40338</c:v>
                </c:pt>
                <c:pt idx="637">
                  <c:v>40339</c:v>
                </c:pt>
                <c:pt idx="638">
                  <c:v>40340</c:v>
                </c:pt>
                <c:pt idx="639">
                  <c:v>40343</c:v>
                </c:pt>
                <c:pt idx="640">
                  <c:v>40344</c:v>
                </c:pt>
                <c:pt idx="641">
                  <c:v>40345</c:v>
                </c:pt>
                <c:pt idx="642">
                  <c:v>40346</c:v>
                </c:pt>
                <c:pt idx="643">
                  <c:v>40347</c:v>
                </c:pt>
                <c:pt idx="644">
                  <c:v>40350</c:v>
                </c:pt>
                <c:pt idx="645">
                  <c:v>40351</c:v>
                </c:pt>
                <c:pt idx="646">
                  <c:v>40352</c:v>
                </c:pt>
                <c:pt idx="647">
                  <c:v>40353</c:v>
                </c:pt>
                <c:pt idx="648">
                  <c:v>40354</c:v>
                </c:pt>
                <c:pt idx="649">
                  <c:v>40357</c:v>
                </c:pt>
                <c:pt idx="650">
                  <c:v>40358</c:v>
                </c:pt>
                <c:pt idx="651">
                  <c:v>40359</c:v>
                </c:pt>
                <c:pt idx="652">
                  <c:v>40360</c:v>
                </c:pt>
                <c:pt idx="653">
                  <c:v>40361</c:v>
                </c:pt>
                <c:pt idx="654">
                  <c:v>40364</c:v>
                </c:pt>
                <c:pt idx="655">
                  <c:v>40365</c:v>
                </c:pt>
                <c:pt idx="656">
                  <c:v>40366</c:v>
                </c:pt>
                <c:pt idx="657">
                  <c:v>40367</c:v>
                </c:pt>
                <c:pt idx="658">
                  <c:v>40368</c:v>
                </c:pt>
                <c:pt idx="659">
                  <c:v>40371</c:v>
                </c:pt>
                <c:pt idx="660">
                  <c:v>40372</c:v>
                </c:pt>
                <c:pt idx="661">
                  <c:v>40373</c:v>
                </c:pt>
                <c:pt idx="662">
                  <c:v>40374</c:v>
                </c:pt>
                <c:pt idx="663">
                  <c:v>40375</c:v>
                </c:pt>
                <c:pt idx="664">
                  <c:v>40378</c:v>
                </c:pt>
                <c:pt idx="665">
                  <c:v>40379</c:v>
                </c:pt>
                <c:pt idx="666">
                  <c:v>40380</c:v>
                </c:pt>
                <c:pt idx="667">
                  <c:v>40381</c:v>
                </c:pt>
                <c:pt idx="668">
                  <c:v>40382</c:v>
                </c:pt>
                <c:pt idx="669">
                  <c:v>40385</c:v>
                </c:pt>
                <c:pt idx="670">
                  <c:v>40386</c:v>
                </c:pt>
                <c:pt idx="671">
                  <c:v>40387</c:v>
                </c:pt>
                <c:pt idx="672">
                  <c:v>40388</c:v>
                </c:pt>
                <c:pt idx="673">
                  <c:v>40389</c:v>
                </c:pt>
                <c:pt idx="674">
                  <c:v>40392</c:v>
                </c:pt>
                <c:pt idx="675">
                  <c:v>40393</c:v>
                </c:pt>
                <c:pt idx="676">
                  <c:v>40394</c:v>
                </c:pt>
                <c:pt idx="677">
                  <c:v>40395</c:v>
                </c:pt>
                <c:pt idx="678">
                  <c:v>40396</c:v>
                </c:pt>
                <c:pt idx="679">
                  <c:v>40399</c:v>
                </c:pt>
                <c:pt idx="680">
                  <c:v>40400</c:v>
                </c:pt>
                <c:pt idx="681">
                  <c:v>40401</c:v>
                </c:pt>
                <c:pt idx="682">
                  <c:v>40402</c:v>
                </c:pt>
                <c:pt idx="683">
                  <c:v>40403</c:v>
                </c:pt>
                <c:pt idx="684">
                  <c:v>40406</c:v>
                </c:pt>
                <c:pt idx="685">
                  <c:v>40407</c:v>
                </c:pt>
                <c:pt idx="686">
                  <c:v>40408</c:v>
                </c:pt>
                <c:pt idx="687">
                  <c:v>40409</c:v>
                </c:pt>
                <c:pt idx="688">
                  <c:v>40410</c:v>
                </c:pt>
                <c:pt idx="689">
                  <c:v>40413</c:v>
                </c:pt>
                <c:pt idx="690">
                  <c:v>40414</c:v>
                </c:pt>
                <c:pt idx="691">
                  <c:v>40415</c:v>
                </c:pt>
                <c:pt idx="692">
                  <c:v>40416</c:v>
                </c:pt>
                <c:pt idx="693">
                  <c:v>40417</c:v>
                </c:pt>
                <c:pt idx="694">
                  <c:v>40420</c:v>
                </c:pt>
                <c:pt idx="695">
                  <c:v>40421</c:v>
                </c:pt>
                <c:pt idx="696">
                  <c:v>40422</c:v>
                </c:pt>
                <c:pt idx="697">
                  <c:v>40423</c:v>
                </c:pt>
                <c:pt idx="698">
                  <c:v>40424</c:v>
                </c:pt>
                <c:pt idx="699">
                  <c:v>40427</c:v>
                </c:pt>
                <c:pt idx="700">
                  <c:v>40428</c:v>
                </c:pt>
                <c:pt idx="701">
                  <c:v>40429</c:v>
                </c:pt>
                <c:pt idx="702">
                  <c:v>40430</c:v>
                </c:pt>
                <c:pt idx="703">
                  <c:v>40431</c:v>
                </c:pt>
                <c:pt idx="704">
                  <c:v>40434</c:v>
                </c:pt>
                <c:pt idx="705">
                  <c:v>40435</c:v>
                </c:pt>
                <c:pt idx="706">
                  <c:v>40436</c:v>
                </c:pt>
                <c:pt idx="707">
                  <c:v>40437</c:v>
                </c:pt>
                <c:pt idx="708">
                  <c:v>40438</c:v>
                </c:pt>
                <c:pt idx="709">
                  <c:v>40441</c:v>
                </c:pt>
                <c:pt idx="710">
                  <c:v>40442</c:v>
                </c:pt>
                <c:pt idx="711">
                  <c:v>40443</c:v>
                </c:pt>
                <c:pt idx="712">
                  <c:v>40444</c:v>
                </c:pt>
                <c:pt idx="713">
                  <c:v>40445</c:v>
                </c:pt>
                <c:pt idx="714">
                  <c:v>40448</c:v>
                </c:pt>
                <c:pt idx="715">
                  <c:v>40449</c:v>
                </c:pt>
                <c:pt idx="716">
                  <c:v>40450</c:v>
                </c:pt>
                <c:pt idx="717">
                  <c:v>40451</c:v>
                </c:pt>
                <c:pt idx="718">
                  <c:v>40452</c:v>
                </c:pt>
                <c:pt idx="719">
                  <c:v>40455</c:v>
                </c:pt>
                <c:pt idx="720">
                  <c:v>40456</c:v>
                </c:pt>
                <c:pt idx="721">
                  <c:v>40457</c:v>
                </c:pt>
                <c:pt idx="722">
                  <c:v>40458</c:v>
                </c:pt>
                <c:pt idx="723">
                  <c:v>40459</c:v>
                </c:pt>
                <c:pt idx="724">
                  <c:v>40462</c:v>
                </c:pt>
                <c:pt idx="725">
                  <c:v>40463</c:v>
                </c:pt>
                <c:pt idx="726">
                  <c:v>40464</c:v>
                </c:pt>
                <c:pt idx="727">
                  <c:v>40465</c:v>
                </c:pt>
                <c:pt idx="728">
                  <c:v>40466</c:v>
                </c:pt>
                <c:pt idx="729">
                  <c:v>40469</c:v>
                </c:pt>
                <c:pt idx="730">
                  <c:v>40470</c:v>
                </c:pt>
                <c:pt idx="731">
                  <c:v>40471</c:v>
                </c:pt>
                <c:pt idx="732">
                  <c:v>40472</c:v>
                </c:pt>
                <c:pt idx="733">
                  <c:v>40473</c:v>
                </c:pt>
                <c:pt idx="734">
                  <c:v>40476</c:v>
                </c:pt>
                <c:pt idx="735">
                  <c:v>40477</c:v>
                </c:pt>
                <c:pt idx="736">
                  <c:v>40478</c:v>
                </c:pt>
                <c:pt idx="737">
                  <c:v>40479</c:v>
                </c:pt>
                <c:pt idx="738">
                  <c:v>40480</c:v>
                </c:pt>
                <c:pt idx="739">
                  <c:v>40483</c:v>
                </c:pt>
                <c:pt idx="740">
                  <c:v>40484</c:v>
                </c:pt>
                <c:pt idx="741">
                  <c:v>40485</c:v>
                </c:pt>
                <c:pt idx="742">
                  <c:v>40486</c:v>
                </c:pt>
                <c:pt idx="743">
                  <c:v>40487</c:v>
                </c:pt>
                <c:pt idx="744">
                  <c:v>40490</c:v>
                </c:pt>
                <c:pt idx="745">
                  <c:v>40491</c:v>
                </c:pt>
                <c:pt idx="746">
                  <c:v>40492</c:v>
                </c:pt>
                <c:pt idx="747">
                  <c:v>40493</c:v>
                </c:pt>
                <c:pt idx="748">
                  <c:v>40494</c:v>
                </c:pt>
                <c:pt idx="749">
                  <c:v>40497</c:v>
                </c:pt>
                <c:pt idx="750">
                  <c:v>40498</c:v>
                </c:pt>
                <c:pt idx="751">
                  <c:v>40499</c:v>
                </c:pt>
                <c:pt idx="752">
                  <c:v>40500</c:v>
                </c:pt>
                <c:pt idx="753">
                  <c:v>40501</c:v>
                </c:pt>
                <c:pt idx="754">
                  <c:v>40504</c:v>
                </c:pt>
                <c:pt idx="755">
                  <c:v>40505</c:v>
                </c:pt>
                <c:pt idx="756">
                  <c:v>40506</c:v>
                </c:pt>
                <c:pt idx="757">
                  <c:v>40507</c:v>
                </c:pt>
                <c:pt idx="758">
                  <c:v>40508</c:v>
                </c:pt>
                <c:pt idx="759">
                  <c:v>40511</c:v>
                </c:pt>
                <c:pt idx="760">
                  <c:v>40512</c:v>
                </c:pt>
                <c:pt idx="761">
                  <c:v>40513</c:v>
                </c:pt>
                <c:pt idx="762">
                  <c:v>40514</c:v>
                </c:pt>
                <c:pt idx="763">
                  <c:v>40515</c:v>
                </c:pt>
                <c:pt idx="764">
                  <c:v>40518</c:v>
                </c:pt>
                <c:pt idx="765">
                  <c:v>40519</c:v>
                </c:pt>
                <c:pt idx="766">
                  <c:v>40520</c:v>
                </c:pt>
                <c:pt idx="767">
                  <c:v>40521</c:v>
                </c:pt>
                <c:pt idx="768">
                  <c:v>40522</c:v>
                </c:pt>
                <c:pt idx="769">
                  <c:v>40525</c:v>
                </c:pt>
                <c:pt idx="770">
                  <c:v>40526</c:v>
                </c:pt>
                <c:pt idx="771">
                  <c:v>40527</c:v>
                </c:pt>
                <c:pt idx="772">
                  <c:v>40528</c:v>
                </c:pt>
                <c:pt idx="773">
                  <c:v>40529</c:v>
                </c:pt>
                <c:pt idx="774">
                  <c:v>40532</c:v>
                </c:pt>
                <c:pt idx="775">
                  <c:v>40533</c:v>
                </c:pt>
                <c:pt idx="776">
                  <c:v>40534</c:v>
                </c:pt>
                <c:pt idx="777">
                  <c:v>40535</c:v>
                </c:pt>
                <c:pt idx="778">
                  <c:v>40536</c:v>
                </c:pt>
                <c:pt idx="779">
                  <c:v>40539</c:v>
                </c:pt>
                <c:pt idx="780">
                  <c:v>40540</c:v>
                </c:pt>
                <c:pt idx="781">
                  <c:v>40541</c:v>
                </c:pt>
                <c:pt idx="782">
                  <c:v>40542</c:v>
                </c:pt>
                <c:pt idx="783">
                  <c:v>40543</c:v>
                </c:pt>
                <c:pt idx="784">
                  <c:v>40546</c:v>
                </c:pt>
                <c:pt idx="785">
                  <c:v>40547</c:v>
                </c:pt>
                <c:pt idx="786">
                  <c:v>40548</c:v>
                </c:pt>
                <c:pt idx="787">
                  <c:v>40549</c:v>
                </c:pt>
                <c:pt idx="788">
                  <c:v>40550</c:v>
                </c:pt>
                <c:pt idx="789">
                  <c:v>40553</c:v>
                </c:pt>
                <c:pt idx="790">
                  <c:v>40554</c:v>
                </c:pt>
                <c:pt idx="791">
                  <c:v>40555</c:v>
                </c:pt>
                <c:pt idx="792">
                  <c:v>40556</c:v>
                </c:pt>
                <c:pt idx="793">
                  <c:v>40557</c:v>
                </c:pt>
                <c:pt idx="794">
                  <c:v>40560</c:v>
                </c:pt>
                <c:pt idx="795">
                  <c:v>40561</c:v>
                </c:pt>
                <c:pt idx="796">
                  <c:v>40562</c:v>
                </c:pt>
                <c:pt idx="797">
                  <c:v>40563</c:v>
                </c:pt>
                <c:pt idx="798">
                  <c:v>40564</c:v>
                </c:pt>
                <c:pt idx="799">
                  <c:v>40567</c:v>
                </c:pt>
                <c:pt idx="800">
                  <c:v>40568</c:v>
                </c:pt>
                <c:pt idx="801">
                  <c:v>40569</c:v>
                </c:pt>
                <c:pt idx="802">
                  <c:v>40570</c:v>
                </c:pt>
                <c:pt idx="803">
                  <c:v>40571</c:v>
                </c:pt>
                <c:pt idx="804">
                  <c:v>40574</c:v>
                </c:pt>
                <c:pt idx="805">
                  <c:v>40575</c:v>
                </c:pt>
                <c:pt idx="806">
                  <c:v>40576</c:v>
                </c:pt>
                <c:pt idx="807">
                  <c:v>40577</c:v>
                </c:pt>
                <c:pt idx="808">
                  <c:v>40578</c:v>
                </c:pt>
                <c:pt idx="809">
                  <c:v>40581</c:v>
                </c:pt>
                <c:pt idx="810">
                  <c:v>40582</c:v>
                </c:pt>
                <c:pt idx="811">
                  <c:v>40583</c:v>
                </c:pt>
                <c:pt idx="812">
                  <c:v>40584</c:v>
                </c:pt>
                <c:pt idx="813">
                  <c:v>40585</c:v>
                </c:pt>
                <c:pt idx="814">
                  <c:v>40588</c:v>
                </c:pt>
                <c:pt idx="815">
                  <c:v>40589</c:v>
                </c:pt>
                <c:pt idx="816">
                  <c:v>40590</c:v>
                </c:pt>
                <c:pt idx="817">
                  <c:v>40591</c:v>
                </c:pt>
                <c:pt idx="818">
                  <c:v>40592</c:v>
                </c:pt>
                <c:pt idx="819">
                  <c:v>40595</c:v>
                </c:pt>
                <c:pt idx="820">
                  <c:v>40596</c:v>
                </c:pt>
                <c:pt idx="821">
                  <c:v>40597</c:v>
                </c:pt>
                <c:pt idx="822">
                  <c:v>40598</c:v>
                </c:pt>
                <c:pt idx="823">
                  <c:v>40599</c:v>
                </c:pt>
                <c:pt idx="824">
                  <c:v>40602</c:v>
                </c:pt>
                <c:pt idx="825">
                  <c:v>40603</c:v>
                </c:pt>
                <c:pt idx="826">
                  <c:v>40604</c:v>
                </c:pt>
                <c:pt idx="827">
                  <c:v>40605</c:v>
                </c:pt>
                <c:pt idx="828">
                  <c:v>40606</c:v>
                </c:pt>
                <c:pt idx="829">
                  <c:v>40609</c:v>
                </c:pt>
                <c:pt idx="830">
                  <c:v>40610</c:v>
                </c:pt>
                <c:pt idx="831">
                  <c:v>40611</c:v>
                </c:pt>
                <c:pt idx="832">
                  <c:v>40612</c:v>
                </c:pt>
                <c:pt idx="833">
                  <c:v>40613</c:v>
                </c:pt>
                <c:pt idx="834">
                  <c:v>40616</c:v>
                </c:pt>
                <c:pt idx="835">
                  <c:v>40617</c:v>
                </c:pt>
                <c:pt idx="836">
                  <c:v>40618</c:v>
                </c:pt>
                <c:pt idx="837">
                  <c:v>40619</c:v>
                </c:pt>
                <c:pt idx="838">
                  <c:v>40620</c:v>
                </c:pt>
                <c:pt idx="839">
                  <c:v>40623</c:v>
                </c:pt>
                <c:pt idx="840">
                  <c:v>40624</c:v>
                </c:pt>
                <c:pt idx="841">
                  <c:v>40625</c:v>
                </c:pt>
                <c:pt idx="842">
                  <c:v>40626</c:v>
                </c:pt>
                <c:pt idx="843">
                  <c:v>40627</c:v>
                </c:pt>
                <c:pt idx="844">
                  <c:v>40630</c:v>
                </c:pt>
                <c:pt idx="845">
                  <c:v>40631</c:v>
                </c:pt>
                <c:pt idx="846">
                  <c:v>40632</c:v>
                </c:pt>
                <c:pt idx="847">
                  <c:v>40633</c:v>
                </c:pt>
                <c:pt idx="848">
                  <c:v>40634</c:v>
                </c:pt>
                <c:pt idx="849">
                  <c:v>40637</c:v>
                </c:pt>
                <c:pt idx="850">
                  <c:v>40638</c:v>
                </c:pt>
                <c:pt idx="851">
                  <c:v>40639</c:v>
                </c:pt>
                <c:pt idx="852">
                  <c:v>40640</c:v>
                </c:pt>
                <c:pt idx="853">
                  <c:v>40641</c:v>
                </c:pt>
                <c:pt idx="854">
                  <c:v>40644</c:v>
                </c:pt>
                <c:pt idx="855">
                  <c:v>40645</c:v>
                </c:pt>
                <c:pt idx="856">
                  <c:v>40646</c:v>
                </c:pt>
                <c:pt idx="857">
                  <c:v>40647</c:v>
                </c:pt>
                <c:pt idx="858">
                  <c:v>40648</c:v>
                </c:pt>
                <c:pt idx="859">
                  <c:v>40651</c:v>
                </c:pt>
                <c:pt idx="860">
                  <c:v>40652</c:v>
                </c:pt>
                <c:pt idx="861">
                  <c:v>40653</c:v>
                </c:pt>
                <c:pt idx="862">
                  <c:v>40654</c:v>
                </c:pt>
                <c:pt idx="863">
                  <c:v>40655</c:v>
                </c:pt>
                <c:pt idx="864">
                  <c:v>40658</c:v>
                </c:pt>
                <c:pt idx="865">
                  <c:v>40659</c:v>
                </c:pt>
                <c:pt idx="866">
                  <c:v>40660</c:v>
                </c:pt>
                <c:pt idx="867">
                  <c:v>40661</c:v>
                </c:pt>
                <c:pt idx="868">
                  <c:v>40662</c:v>
                </c:pt>
                <c:pt idx="869">
                  <c:v>40665</c:v>
                </c:pt>
                <c:pt idx="870">
                  <c:v>40666</c:v>
                </c:pt>
                <c:pt idx="871">
                  <c:v>40667</c:v>
                </c:pt>
                <c:pt idx="872">
                  <c:v>40668</c:v>
                </c:pt>
                <c:pt idx="873">
                  <c:v>40669</c:v>
                </c:pt>
                <c:pt idx="874">
                  <c:v>40672</c:v>
                </c:pt>
                <c:pt idx="875">
                  <c:v>40673</c:v>
                </c:pt>
                <c:pt idx="876">
                  <c:v>40674</c:v>
                </c:pt>
                <c:pt idx="877">
                  <c:v>40675</c:v>
                </c:pt>
                <c:pt idx="878">
                  <c:v>40676</c:v>
                </c:pt>
                <c:pt idx="879">
                  <c:v>40679</c:v>
                </c:pt>
                <c:pt idx="880">
                  <c:v>40680</c:v>
                </c:pt>
                <c:pt idx="881">
                  <c:v>40681</c:v>
                </c:pt>
                <c:pt idx="882">
                  <c:v>40682</c:v>
                </c:pt>
                <c:pt idx="883">
                  <c:v>40683</c:v>
                </c:pt>
                <c:pt idx="884">
                  <c:v>40686</c:v>
                </c:pt>
                <c:pt idx="885">
                  <c:v>40687</c:v>
                </c:pt>
                <c:pt idx="886">
                  <c:v>40688</c:v>
                </c:pt>
                <c:pt idx="887">
                  <c:v>40689</c:v>
                </c:pt>
                <c:pt idx="888">
                  <c:v>40690</c:v>
                </c:pt>
                <c:pt idx="889">
                  <c:v>40693</c:v>
                </c:pt>
                <c:pt idx="890">
                  <c:v>40694</c:v>
                </c:pt>
                <c:pt idx="891">
                  <c:v>40695</c:v>
                </c:pt>
                <c:pt idx="892">
                  <c:v>40696</c:v>
                </c:pt>
                <c:pt idx="893">
                  <c:v>40697</c:v>
                </c:pt>
                <c:pt idx="894">
                  <c:v>40700</c:v>
                </c:pt>
                <c:pt idx="895">
                  <c:v>40701</c:v>
                </c:pt>
                <c:pt idx="896">
                  <c:v>40702</c:v>
                </c:pt>
                <c:pt idx="897">
                  <c:v>40703</c:v>
                </c:pt>
                <c:pt idx="898">
                  <c:v>40704</c:v>
                </c:pt>
                <c:pt idx="899">
                  <c:v>40707</c:v>
                </c:pt>
                <c:pt idx="900">
                  <c:v>40708</c:v>
                </c:pt>
                <c:pt idx="901">
                  <c:v>40709</c:v>
                </c:pt>
                <c:pt idx="902">
                  <c:v>40710</c:v>
                </c:pt>
                <c:pt idx="903">
                  <c:v>40711</c:v>
                </c:pt>
                <c:pt idx="904">
                  <c:v>40714</c:v>
                </c:pt>
                <c:pt idx="905">
                  <c:v>40715</c:v>
                </c:pt>
                <c:pt idx="906">
                  <c:v>40716</c:v>
                </c:pt>
                <c:pt idx="907">
                  <c:v>40717</c:v>
                </c:pt>
                <c:pt idx="908">
                  <c:v>40718</c:v>
                </c:pt>
                <c:pt idx="909">
                  <c:v>40721</c:v>
                </c:pt>
                <c:pt idx="910">
                  <c:v>40722</c:v>
                </c:pt>
                <c:pt idx="911">
                  <c:v>40723</c:v>
                </c:pt>
                <c:pt idx="912">
                  <c:v>40724</c:v>
                </c:pt>
                <c:pt idx="913">
                  <c:v>40725</c:v>
                </c:pt>
                <c:pt idx="914">
                  <c:v>40728</c:v>
                </c:pt>
                <c:pt idx="915">
                  <c:v>40729</c:v>
                </c:pt>
                <c:pt idx="916">
                  <c:v>40730</c:v>
                </c:pt>
                <c:pt idx="917">
                  <c:v>40731</c:v>
                </c:pt>
                <c:pt idx="918">
                  <c:v>40732</c:v>
                </c:pt>
                <c:pt idx="919">
                  <c:v>40735</c:v>
                </c:pt>
                <c:pt idx="920">
                  <c:v>40736</c:v>
                </c:pt>
                <c:pt idx="921">
                  <c:v>40737</c:v>
                </c:pt>
                <c:pt idx="922">
                  <c:v>40738</c:v>
                </c:pt>
                <c:pt idx="923">
                  <c:v>40739</c:v>
                </c:pt>
                <c:pt idx="924">
                  <c:v>40742</c:v>
                </c:pt>
                <c:pt idx="925">
                  <c:v>40743</c:v>
                </c:pt>
                <c:pt idx="926">
                  <c:v>40744</c:v>
                </c:pt>
                <c:pt idx="927">
                  <c:v>40745</c:v>
                </c:pt>
                <c:pt idx="928">
                  <c:v>40746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40756</c:v>
                </c:pt>
                <c:pt idx="935">
                  <c:v>40757</c:v>
                </c:pt>
                <c:pt idx="936">
                  <c:v>40758</c:v>
                </c:pt>
                <c:pt idx="937">
                  <c:v>40759</c:v>
                </c:pt>
                <c:pt idx="938">
                  <c:v>40760</c:v>
                </c:pt>
                <c:pt idx="939">
                  <c:v>40763</c:v>
                </c:pt>
                <c:pt idx="940">
                  <c:v>40764</c:v>
                </c:pt>
                <c:pt idx="941">
                  <c:v>40765</c:v>
                </c:pt>
                <c:pt idx="942">
                  <c:v>40766</c:v>
                </c:pt>
                <c:pt idx="943">
                  <c:v>40767</c:v>
                </c:pt>
                <c:pt idx="944">
                  <c:v>40770</c:v>
                </c:pt>
                <c:pt idx="945">
                  <c:v>40771</c:v>
                </c:pt>
                <c:pt idx="946">
                  <c:v>40772</c:v>
                </c:pt>
                <c:pt idx="947">
                  <c:v>40773</c:v>
                </c:pt>
                <c:pt idx="948">
                  <c:v>40774</c:v>
                </c:pt>
                <c:pt idx="949">
                  <c:v>40777</c:v>
                </c:pt>
                <c:pt idx="950">
                  <c:v>40778</c:v>
                </c:pt>
                <c:pt idx="951">
                  <c:v>40779</c:v>
                </c:pt>
                <c:pt idx="952">
                  <c:v>40780</c:v>
                </c:pt>
                <c:pt idx="953">
                  <c:v>40781</c:v>
                </c:pt>
                <c:pt idx="954">
                  <c:v>40784</c:v>
                </c:pt>
                <c:pt idx="955">
                  <c:v>40785</c:v>
                </c:pt>
                <c:pt idx="956">
                  <c:v>40786</c:v>
                </c:pt>
                <c:pt idx="957">
                  <c:v>40787</c:v>
                </c:pt>
                <c:pt idx="958">
                  <c:v>40788</c:v>
                </c:pt>
                <c:pt idx="959">
                  <c:v>40791</c:v>
                </c:pt>
                <c:pt idx="960">
                  <c:v>40792</c:v>
                </c:pt>
                <c:pt idx="961">
                  <c:v>40793</c:v>
                </c:pt>
                <c:pt idx="962">
                  <c:v>40794</c:v>
                </c:pt>
                <c:pt idx="963">
                  <c:v>40795</c:v>
                </c:pt>
                <c:pt idx="964">
                  <c:v>40798</c:v>
                </c:pt>
                <c:pt idx="965">
                  <c:v>40799</c:v>
                </c:pt>
                <c:pt idx="966">
                  <c:v>40800</c:v>
                </c:pt>
                <c:pt idx="967">
                  <c:v>40801</c:v>
                </c:pt>
                <c:pt idx="968">
                  <c:v>40802</c:v>
                </c:pt>
                <c:pt idx="969">
                  <c:v>40805</c:v>
                </c:pt>
                <c:pt idx="970">
                  <c:v>40806</c:v>
                </c:pt>
                <c:pt idx="971">
                  <c:v>40807</c:v>
                </c:pt>
                <c:pt idx="972">
                  <c:v>40808</c:v>
                </c:pt>
                <c:pt idx="973">
                  <c:v>40809</c:v>
                </c:pt>
                <c:pt idx="974">
                  <c:v>40812</c:v>
                </c:pt>
                <c:pt idx="975">
                  <c:v>40813</c:v>
                </c:pt>
                <c:pt idx="976">
                  <c:v>40814</c:v>
                </c:pt>
                <c:pt idx="977">
                  <c:v>40815</c:v>
                </c:pt>
                <c:pt idx="978">
                  <c:v>40816</c:v>
                </c:pt>
                <c:pt idx="979">
                  <c:v>40819</c:v>
                </c:pt>
                <c:pt idx="980">
                  <c:v>40820</c:v>
                </c:pt>
                <c:pt idx="981">
                  <c:v>40821</c:v>
                </c:pt>
                <c:pt idx="982">
                  <c:v>40822</c:v>
                </c:pt>
                <c:pt idx="983">
                  <c:v>40823</c:v>
                </c:pt>
                <c:pt idx="984">
                  <c:v>40826</c:v>
                </c:pt>
                <c:pt idx="985">
                  <c:v>40827</c:v>
                </c:pt>
                <c:pt idx="986">
                  <c:v>40828</c:v>
                </c:pt>
                <c:pt idx="987">
                  <c:v>40829</c:v>
                </c:pt>
                <c:pt idx="988">
                  <c:v>40830</c:v>
                </c:pt>
                <c:pt idx="989">
                  <c:v>40833</c:v>
                </c:pt>
                <c:pt idx="990">
                  <c:v>40834</c:v>
                </c:pt>
                <c:pt idx="991">
                  <c:v>40835</c:v>
                </c:pt>
                <c:pt idx="992">
                  <c:v>40836</c:v>
                </c:pt>
                <c:pt idx="993">
                  <c:v>40837</c:v>
                </c:pt>
                <c:pt idx="994">
                  <c:v>40840</c:v>
                </c:pt>
                <c:pt idx="995">
                  <c:v>40841</c:v>
                </c:pt>
                <c:pt idx="996">
                  <c:v>40842</c:v>
                </c:pt>
                <c:pt idx="997">
                  <c:v>40843</c:v>
                </c:pt>
                <c:pt idx="998">
                  <c:v>40844</c:v>
                </c:pt>
                <c:pt idx="999">
                  <c:v>40847</c:v>
                </c:pt>
                <c:pt idx="1000">
                  <c:v>40848</c:v>
                </c:pt>
                <c:pt idx="1001">
                  <c:v>40849</c:v>
                </c:pt>
                <c:pt idx="1002">
                  <c:v>40850</c:v>
                </c:pt>
                <c:pt idx="1003">
                  <c:v>40851</c:v>
                </c:pt>
                <c:pt idx="1004">
                  <c:v>40854</c:v>
                </c:pt>
                <c:pt idx="1005">
                  <c:v>40855</c:v>
                </c:pt>
                <c:pt idx="1006">
                  <c:v>40856</c:v>
                </c:pt>
                <c:pt idx="1007">
                  <c:v>40857</c:v>
                </c:pt>
                <c:pt idx="1008">
                  <c:v>40858</c:v>
                </c:pt>
                <c:pt idx="1009">
                  <c:v>40861</c:v>
                </c:pt>
                <c:pt idx="1010">
                  <c:v>40862</c:v>
                </c:pt>
                <c:pt idx="1011">
                  <c:v>40863</c:v>
                </c:pt>
                <c:pt idx="1012">
                  <c:v>40864</c:v>
                </c:pt>
                <c:pt idx="1013">
                  <c:v>40865</c:v>
                </c:pt>
                <c:pt idx="1014">
                  <c:v>40868</c:v>
                </c:pt>
                <c:pt idx="1015">
                  <c:v>40869</c:v>
                </c:pt>
                <c:pt idx="1016">
                  <c:v>40870</c:v>
                </c:pt>
                <c:pt idx="1017">
                  <c:v>40871</c:v>
                </c:pt>
                <c:pt idx="1018">
                  <c:v>40872</c:v>
                </c:pt>
                <c:pt idx="1019">
                  <c:v>40875</c:v>
                </c:pt>
                <c:pt idx="1020">
                  <c:v>40876</c:v>
                </c:pt>
                <c:pt idx="1021">
                  <c:v>40877</c:v>
                </c:pt>
                <c:pt idx="1022">
                  <c:v>40878</c:v>
                </c:pt>
                <c:pt idx="1023">
                  <c:v>40879</c:v>
                </c:pt>
                <c:pt idx="1024">
                  <c:v>40882</c:v>
                </c:pt>
                <c:pt idx="1025">
                  <c:v>40883</c:v>
                </c:pt>
                <c:pt idx="1026">
                  <c:v>40884</c:v>
                </c:pt>
                <c:pt idx="1027">
                  <c:v>40885</c:v>
                </c:pt>
                <c:pt idx="1028">
                  <c:v>40886</c:v>
                </c:pt>
                <c:pt idx="1029">
                  <c:v>40889</c:v>
                </c:pt>
                <c:pt idx="1030">
                  <c:v>40890</c:v>
                </c:pt>
                <c:pt idx="1031">
                  <c:v>40891</c:v>
                </c:pt>
                <c:pt idx="1032">
                  <c:v>40892</c:v>
                </c:pt>
                <c:pt idx="1033">
                  <c:v>40893</c:v>
                </c:pt>
                <c:pt idx="1034">
                  <c:v>40896</c:v>
                </c:pt>
                <c:pt idx="1035">
                  <c:v>40897</c:v>
                </c:pt>
                <c:pt idx="1036">
                  <c:v>40898</c:v>
                </c:pt>
                <c:pt idx="1037">
                  <c:v>40899</c:v>
                </c:pt>
                <c:pt idx="1038">
                  <c:v>40900</c:v>
                </c:pt>
                <c:pt idx="1039">
                  <c:v>40903</c:v>
                </c:pt>
                <c:pt idx="1040">
                  <c:v>40904</c:v>
                </c:pt>
                <c:pt idx="1041">
                  <c:v>40905</c:v>
                </c:pt>
                <c:pt idx="1042">
                  <c:v>40906</c:v>
                </c:pt>
                <c:pt idx="1043">
                  <c:v>40907</c:v>
                </c:pt>
                <c:pt idx="1044">
                  <c:v>40910</c:v>
                </c:pt>
                <c:pt idx="1045">
                  <c:v>40911</c:v>
                </c:pt>
                <c:pt idx="1046">
                  <c:v>40912</c:v>
                </c:pt>
                <c:pt idx="1047">
                  <c:v>40913</c:v>
                </c:pt>
                <c:pt idx="1048">
                  <c:v>40914</c:v>
                </c:pt>
                <c:pt idx="1049">
                  <c:v>40917</c:v>
                </c:pt>
                <c:pt idx="1050">
                  <c:v>40918</c:v>
                </c:pt>
                <c:pt idx="1051">
                  <c:v>40919</c:v>
                </c:pt>
                <c:pt idx="1052">
                  <c:v>40920</c:v>
                </c:pt>
                <c:pt idx="1053">
                  <c:v>40921</c:v>
                </c:pt>
                <c:pt idx="1054">
                  <c:v>40924</c:v>
                </c:pt>
                <c:pt idx="1055">
                  <c:v>40925</c:v>
                </c:pt>
                <c:pt idx="1056">
                  <c:v>40926</c:v>
                </c:pt>
                <c:pt idx="1057">
                  <c:v>40927</c:v>
                </c:pt>
                <c:pt idx="1058">
                  <c:v>40928</c:v>
                </c:pt>
                <c:pt idx="1059">
                  <c:v>40931</c:v>
                </c:pt>
                <c:pt idx="1060">
                  <c:v>40932</c:v>
                </c:pt>
                <c:pt idx="1061">
                  <c:v>40933</c:v>
                </c:pt>
                <c:pt idx="1062">
                  <c:v>40934</c:v>
                </c:pt>
                <c:pt idx="1063">
                  <c:v>40935</c:v>
                </c:pt>
                <c:pt idx="1064">
                  <c:v>40938</c:v>
                </c:pt>
                <c:pt idx="1065">
                  <c:v>40939</c:v>
                </c:pt>
                <c:pt idx="1066">
                  <c:v>40940</c:v>
                </c:pt>
                <c:pt idx="1067">
                  <c:v>40941</c:v>
                </c:pt>
                <c:pt idx="1068">
                  <c:v>40942</c:v>
                </c:pt>
                <c:pt idx="1069">
                  <c:v>40945</c:v>
                </c:pt>
                <c:pt idx="1070">
                  <c:v>40946</c:v>
                </c:pt>
                <c:pt idx="1071">
                  <c:v>40947</c:v>
                </c:pt>
                <c:pt idx="1072">
                  <c:v>40948</c:v>
                </c:pt>
                <c:pt idx="1073">
                  <c:v>40949</c:v>
                </c:pt>
                <c:pt idx="1074">
                  <c:v>40952</c:v>
                </c:pt>
                <c:pt idx="1075">
                  <c:v>40953</c:v>
                </c:pt>
                <c:pt idx="1076">
                  <c:v>40954</c:v>
                </c:pt>
                <c:pt idx="1077">
                  <c:v>40955</c:v>
                </c:pt>
                <c:pt idx="1078">
                  <c:v>40956</c:v>
                </c:pt>
                <c:pt idx="1079">
                  <c:v>40959</c:v>
                </c:pt>
                <c:pt idx="1080">
                  <c:v>40960</c:v>
                </c:pt>
                <c:pt idx="1081">
                  <c:v>40961</c:v>
                </c:pt>
                <c:pt idx="1082">
                  <c:v>40962</c:v>
                </c:pt>
                <c:pt idx="1083">
                  <c:v>40963</c:v>
                </c:pt>
                <c:pt idx="1084">
                  <c:v>40966</c:v>
                </c:pt>
                <c:pt idx="1085">
                  <c:v>40967</c:v>
                </c:pt>
                <c:pt idx="1086">
                  <c:v>40968</c:v>
                </c:pt>
                <c:pt idx="1087">
                  <c:v>40969</c:v>
                </c:pt>
                <c:pt idx="1088">
                  <c:v>40970</c:v>
                </c:pt>
                <c:pt idx="1089">
                  <c:v>40973</c:v>
                </c:pt>
                <c:pt idx="1090">
                  <c:v>40974</c:v>
                </c:pt>
                <c:pt idx="1091">
                  <c:v>40975</c:v>
                </c:pt>
                <c:pt idx="1092">
                  <c:v>40976</c:v>
                </c:pt>
                <c:pt idx="1093">
                  <c:v>40977</c:v>
                </c:pt>
                <c:pt idx="1094">
                  <c:v>40980</c:v>
                </c:pt>
                <c:pt idx="1095">
                  <c:v>40981</c:v>
                </c:pt>
                <c:pt idx="1096">
                  <c:v>40982</c:v>
                </c:pt>
                <c:pt idx="1097">
                  <c:v>40983</c:v>
                </c:pt>
                <c:pt idx="1098">
                  <c:v>40984</c:v>
                </c:pt>
                <c:pt idx="1099">
                  <c:v>40987</c:v>
                </c:pt>
                <c:pt idx="1100">
                  <c:v>40988</c:v>
                </c:pt>
                <c:pt idx="1101">
                  <c:v>40989</c:v>
                </c:pt>
                <c:pt idx="1102">
                  <c:v>40990</c:v>
                </c:pt>
                <c:pt idx="1103">
                  <c:v>40991</c:v>
                </c:pt>
                <c:pt idx="1104">
                  <c:v>40994</c:v>
                </c:pt>
                <c:pt idx="1105">
                  <c:v>40995</c:v>
                </c:pt>
                <c:pt idx="1106">
                  <c:v>40996</c:v>
                </c:pt>
                <c:pt idx="1107">
                  <c:v>40997</c:v>
                </c:pt>
                <c:pt idx="1108">
                  <c:v>40998</c:v>
                </c:pt>
                <c:pt idx="1109">
                  <c:v>41001</c:v>
                </c:pt>
                <c:pt idx="1110">
                  <c:v>41002</c:v>
                </c:pt>
                <c:pt idx="1111">
                  <c:v>41003</c:v>
                </c:pt>
                <c:pt idx="1112">
                  <c:v>41004</c:v>
                </c:pt>
                <c:pt idx="1113">
                  <c:v>41005</c:v>
                </c:pt>
                <c:pt idx="1114">
                  <c:v>41008</c:v>
                </c:pt>
                <c:pt idx="1115">
                  <c:v>41009</c:v>
                </c:pt>
                <c:pt idx="1116">
                  <c:v>41010</c:v>
                </c:pt>
                <c:pt idx="1117">
                  <c:v>41011</c:v>
                </c:pt>
                <c:pt idx="1118">
                  <c:v>41012</c:v>
                </c:pt>
                <c:pt idx="1119">
                  <c:v>41015</c:v>
                </c:pt>
                <c:pt idx="1120">
                  <c:v>41016</c:v>
                </c:pt>
                <c:pt idx="1121">
                  <c:v>41017</c:v>
                </c:pt>
                <c:pt idx="1122">
                  <c:v>41018</c:v>
                </c:pt>
                <c:pt idx="1123">
                  <c:v>41019</c:v>
                </c:pt>
                <c:pt idx="1124">
                  <c:v>41022</c:v>
                </c:pt>
                <c:pt idx="1125">
                  <c:v>41023</c:v>
                </c:pt>
                <c:pt idx="1126">
                  <c:v>41024</c:v>
                </c:pt>
                <c:pt idx="1127">
                  <c:v>41025</c:v>
                </c:pt>
                <c:pt idx="1128">
                  <c:v>41026</c:v>
                </c:pt>
                <c:pt idx="1129">
                  <c:v>41029</c:v>
                </c:pt>
                <c:pt idx="1130">
                  <c:v>41030</c:v>
                </c:pt>
                <c:pt idx="1131">
                  <c:v>41031</c:v>
                </c:pt>
                <c:pt idx="1132">
                  <c:v>41032</c:v>
                </c:pt>
                <c:pt idx="1133">
                  <c:v>41033</c:v>
                </c:pt>
                <c:pt idx="1134">
                  <c:v>41036</c:v>
                </c:pt>
                <c:pt idx="1135">
                  <c:v>41037</c:v>
                </c:pt>
                <c:pt idx="1136">
                  <c:v>41038</c:v>
                </c:pt>
                <c:pt idx="1137">
                  <c:v>41039</c:v>
                </c:pt>
                <c:pt idx="1138">
                  <c:v>41040</c:v>
                </c:pt>
                <c:pt idx="1139">
                  <c:v>41043</c:v>
                </c:pt>
                <c:pt idx="1140">
                  <c:v>41044</c:v>
                </c:pt>
                <c:pt idx="1141">
                  <c:v>41045</c:v>
                </c:pt>
                <c:pt idx="1142">
                  <c:v>41046</c:v>
                </c:pt>
                <c:pt idx="1143">
                  <c:v>41047</c:v>
                </c:pt>
                <c:pt idx="1144">
                  <c:v>41050</c:v>
                </c:pt>
                <c:pt idx="1145">
                  <c:v>41051</c:v>
                </c:pt>
                <c:pt idx="1146">
                  <c:v>41052</c:v>
                </c:pt>
                <c:pt idx="1147">
                  <c:v>41053</c:v>
                </c:pt>
                <c:pt idx="1148">
                  <c:v>41054</c:v>
                </c:pt>
                <c:pt idx="1149">
                  <c:v>41057</c:v>
                </c:pt>
                <c:pt idx="1150">
                  <c:v>41058</c:v>
                </c:pt>
                <c:pt idx="1151">
                  <c:v>41059</c:v>
                </c:pt>
                <c:pt idx="1152">
                  <c:v>41060</c:v>
                </c:pt>
                <c:pt idx="1153">
                  <c:v>41061</c:v>
                </c:pt>
                <c:pt idx="1154">
                  <c:v>41064</c:v>
                </c:pt>
                <c:pt idx="1155">
                  <c:v>41065</c:v>
                </c:pt>
                <c:pt idx="1156">
                  <c:v>41066</c:v>
                </c:pt>
                <c:pt idx="1157">
                  <c:v>41067</c:v>
                </c:pt>
                <c:pt idx="1158">
                  <c:v>41068</c:v>
                </c:pt>
                <c:pt idx="1159">
                  <c:v>41071</c:v>
                </c:pt>
                <c:pt idx="1160">
                  <c:v>41072</c:v>
                </c:pt>
                <c:pt idx="1161">
                  <c:v>41073</c:v>
                </c:pt>
                <c:pt idx="1162">
                  <c:v>41074</c:v>
                </c:pt>
                <c:pt idx="1163">
                  <c:v>41075</c:v>
                </c:pt>
                <c:pt idx="1164">
                  <c:v>41078</c:v>
                </c:pt>
                <c:pt idx="1165">
                  <c:v>41079</c:v>
                </c:pt>
                <c:pt idx="1166">
                  <c:v>41080</c:v>
                </c:pt>
                <c:pt idx="1167">
                  <c:v>41081</c:v>
                </c:pt>
                <c:pt idx="1168">
                  <c:v>41082</c:v>
                </c:pt>
                <c:pt idx="1169">
                  <c:v>41085</c:v>
                </c:pt>
                <c:pt idx="1170">
                  <c:v>41086</c:v>
                </c:pt>
                <c:pt idx="1171">
                  <c:v>41087</c:v>
                </c:pt>
                <c:pt idx="1172">
                  <c:v>41088</c:v>
                </c:pt>
                <c:pt idx="1173">
                  <c:v>41089</c:v>
                </c:pt>
                <c:pt idx="1174">
                  <c:v>41092</c:v>
                </c:pt>
                <c:pt idx="1175">
                  <c:v>41093</c:v>
                </c:pt>
                <c:pt idx="1176">
                  <c:v>41094</c:v>
                </c:pt>
                <c:pt idx="1177">
                  <c:v>41095</c:v>
                </c:pt>
                <c:pt idx="1178">
                  <c:v>41096</c:v>
                </c:pt>
                <c:pt idx="1179">
                  <c:v>41099</c:v>
                </c:pt>
                <c:pt idx="1180">
                  <c:v>41100</c:v>
                </c:pt>
                <c:pt idx="1181">
                  <c:v>41101</c:v>
                </c:pt>
                <c:pt idx="1182">
                  <c:v>41102</c:v>
                </c:pt>
                <c:pt idx="1183">
                  <c:v>41103</c:v>
                </c:pt>
                <c:pt idx="1184">
                  <c:v>41106</c:v>
                </c:pt>
                <c:pt idx="1185">
                  <c:v>41107</c:v>
                </c:pt>
                <c:pt idx="1186">
                  <c:v>41108</c:v>
                </c:pt>
                <c:pt idx="1187">
                  <c:v>41109</c:v>
                </c:pt>
                <c:pt idx="1188">
                  <c:v>41110</c:v>
                </c:pt>
                <c:pt idx="1189">
                  <c:v>41113</c:v>
                </c:pt>
                <c:pt idx="1190">
                  <c:v>41114</c:v>
                </c:pt>
                <c:pt idx="1191">
                  <c:v>41115</c:v>
                </c:pt>
                <c:pt idx="1192">
                  <c:v>41116</c:v>
                </c:pt>
                <c:pt idx="1193">
                  <c:v>41117</c:v>
                </c:pt>
                <c:pt idx="1194">
                  <c:v>41120</c:v>
                </c:pt>
                <c:pt idx="1195">
                  <c:v>41121</c:v>
                </c:pt>
                <c:pt idx="1196">
                  <c:v>41122</c:v>
                </c:pt>
                <c:pt idx="1197">
                  <c:v>41123</c:v>
                </c:pt>
                <c:pt idx="1198">
                  <c:v>41124</c:v>
                </c:pt>
                <c:pt idx="1199">
                  <c:v>41127</c:v>
                </c:pt>
                <c:pt idx="1200">
                  <c:v>41128</c:v>
                </c:pt>
                <c:pt idx="1201">
                  <c:v>41129</c:v>
                </c:pt>
                <c:pt idx="1202">
                  <c:v>41130</c:v>
                </c:pt>
                <c:pt idx="1203">
                  <c:v>41131</c:v>
                </c:pt>
                <c:pt idx="1204">
                  <c:v>41134</c:v>
                </c:pt>
                <c:pt idx="1205">
                  <c:v>41135</c:v>
                </c:pt>
                <c:pt idx="1206">
                  <c:v>41136</c:v>
                </c:pt>
                <c:pt idx="1207">
                  <c:v>41137</c:v>
                </c:pt>
                <c:pt idx="1208">
                  <c:v>41138</c:v>
                </c:pt>
                <c:pt idx="1209">
                  <c:v>41141</c:v>
                </c:pt>
                <c:pt idx="1210">
                  <c:v>41142</c:v>
                </c:pt>
                <c:pt idx="1211">
                  <c:v>41143</c:v>
                </c:pt>
                <c:pt idx="1212">
                  <c:v>41144</c:v>
                </c:pt>
                <c:pt idx="1213">
                  <c:v>41145</c:v>
                </c:pt>
                <c:pt idx="1214">
                  <c:v>41148</c:v>
                </c:pt>
                <c:pt idx="1215">
                  <c:v>41149</c:v>
                </c:pt>
                <c:pt idx="1216">
                  <c:v>41150</c:v>
                </c:pt>
                <c:pt idx="1217">
                  <c:v>41151</c:v>
                </c:pt>
                <c:pt idx="1218">
                  <c:v>41152</c:v>
                </c:pt>
                <c:pt idx="1219">
                  <c:v>41155</c:v>
                </c:pt>
                <c:pt idx="1220">
                  <c:v>41156</c:v>
                </c:pt>
                <c:pt idx="1221">
                  <c:v>41157</c:v>
                </c:pt>
                <c:pt idx="1222">
                  <c:v>41158</c:v>
                </c:pt>
                <c:pt idx="1223">
                  <c:v>41159</c:v>
                </c:pt>
                <c:pt idx="1224">
                  <c:v>41162</c:v>
                </c:pt>
                <c:pt idx="1225">
                  <c:v>41163</c:v>
                </c:pt>
                <c:pt idx="1226">
                  <c:v>41164</c:v>
                </c:pt>
                <c:pt idx="1227">
                  <c:v>41165</c:v>
                </c:pt>
                <c:pt idx="1228">
                  <c:v>41166</c:v>
                </c:pt>
                <c:pt idx="1229">
                  <c:v>41169</c:v>
                </c:pt>
                <c:pt idx="1230">
                  <c:v>41170</c:v>
                </c:pt>
                <c:pt idx="1231">
                  <c:v>41171</c:v>
                </c:pt>
                <c:pt idx="1232">
                  <c:v>41172</c:v>
                </c:pt>
                <c:pt idx="1233">
                  <c:v>41173</c:v>
                </c:pt>
                <c:pt idx="1234">
                  <c:v>41176</c:v>
                </c:pt>
                <c:pt idx="1235">
                  <c:v>41177</c:v>
                </c:pt>
                <c:pt idx="1236">
                  <c:v>41178</c:v>
                </c:pt>
                <c:pt idx="1237">
                  <c:v>41179</c:v>
                </c:pt>
                <c:pt idx="1238">
                  <c:v>41180</c:v>
                </c:pt>
                <c:pt idx="1239">
                  <c:v>41183</c:v>
                </c:pt>
                <c:pt idx="1240">
                  <c:v>41184</c:v>
                </c:pt>
                <c:pt idx="1241">
                  <c:v>41185</c:v>
                </c:pt>
                <c:pt idx="1242">
                  <c:v>41186</c:v>
                </c:pt>
                <c:pt idx="1243">
                  <c:v>41187</c:v>
                </c:pt>
                <c:pt idx="1244">
                  <c:v>41190</c:v>
                </c:pt>
                <c:pt idx="1245">
                  <c:v>41191</c:v>
                </c:pt>
                <c:pt idx="1246">
                  <c:v>41192</c:v>
                </c:pt>
                <c:pt idx="1247">
                  <c:v>41193</c:v>
                </c:pt>
                <c:pt idx="1248">
                  <c:v>41194</c:v>
                </c:pt>
                <c:pt idx="1249">
                  <c:v>41197</c:v>
                </c:pt>
                <c:pt idx="1250">
                  <c:v>41198</c:v>
                </c:pt>
                <c:pt idx="1251">
                  <c:v>41199</c:v>
                </c:pt>
                <c:pt idx="1252">
                  <c:v>41200</c:v>
                </c:pt>
                <c:pt idx="1253">
                  <c:v>41201</c:v>
                </c:pt>
                <c:pt idx="1254">
                  <c:v>41204</c:v>
                </c:pt>
                <c:pt idx="1255">
                  <c:v>41205</c:v>
                </c:pt>
                <c:pt idx="1256">
                  <c:v>41206</c:v>
                </c:pt>
                <c:pt idx="1257">
                  <c:v>41207</c:v>
                </c:pt>
                <c:pt idx="1258">
                  <c:v>41208</c:v>
                </c:pt>
                <c:pt idx="1259">
                  <c:v>41211</c:v>
                </c:pt>
                <c:pt idx="1260">
                  <c:v>41212</c:v>
                </c:pt>
                <c:pt idx="1261">
                  <c:v>41213</c:v>
                </c:pt>
                <c:pt idx="1262">
                  <c:v>41214</c:v>
                </c:pt>
                <c:pt idx="1263">
                  <c:v>41215</c:v>
                </c:pt>
                <c:pt idx="1264">
                  <c:v>41218</c:v>
                </c:pt>
                <c:pt idx="1265">
                  <c:v>41219</c:v>
                </c:pt>
                <c:pt idx="1266">
                  <c:v>41220</c:v>
                </c:pt>
                <c:pt idx="1267">
                  <c:v>41221</c:v>
                </c:pt>
                <c:pt idx="1268">
                  <c:v>41222</c:v>
                </c:pt>
                <c:pt idx="1269">
                  <c:v>41225</c:v>
                </c:pt>
                <c:pt idx="1270">
                  <c:v>41226</c:v>
                </c:pt>
                <c:pt idx="1271">
                  <c:v>41227</c:v>
                </c:pt>
                <c:pt idx="1272">
                  <c:v>41228</c:v>
                </c:pt>
                <c:pt idx="1273">
                  <c:v>41229</c:v>
                </c:pt>
                <c:pt idx="1274">
                  <c:v>41232</c:v>
                </c:pt>
                <c:pt idx="1275">
                  <c:v>41233</c:v>
                </c:pt>
                <c:pt idx="1276">
                  <c:v>41234</c:v>
                </c:pt>
                <c:pt idx="1277">
                  <c:v>41235</c:v>
                </c:pt>
                <c:pt idx="1278">
                  <c:v>41236</c:v>
                </c:pt>
                <c:pt idx="1279">
                  <c:v>41239</c:v>
                </c:pt>
                <c:pt idx="1280">
                  <c:v>41240</c:v>
                </c:pt>
                <c:pt idx="1281">
                  <c:v>41241</c:v>
                </c:pt>
                <c:pt idx="1282">
                  <c:v>41242</c:v>
                </c:pt>
                <c:pt idx="1283">
                  <c:v>41243</c:v>
                </c:pt>
                <c:pt idx="1284">
                  <c:v>41246</c:v>
                </c:pt>
                <c:pt idx="1285">
                  <c:v>41247</c:v>
                </c:pt>
                <c:pt idx="1286">
                  <c:v>41248</c:v>
                </c:pt>
                <c:pt idx="1287">
                  <c:v>41249</c:v>
                </c:pt>
                <c:pt idx="1288">
                  <c:v>41250</c:v>
                </c:pt>
                <c:pt idx="1289">
                  <c:v>41253</c:v>
                </c:pt>
                <c:pt idx="1290">
                  <c:v>41254</c:v>
                </c:pt>
                <c:pt idx="1291">
                  <c:v>41255</c:v>
                </c:pt>
                <c:pt idx="1292">
                  <c:v>41256</c:v>
                </c:pt>
                <c:pt idx="1293">
                  <c:v>41257</c:v>
                </c:pt>
                <c:pt idx="1294">
                  <c:v>41260</c:v>
                </c:pt>
                <c:pt idx="1295">
                  <c:v>41261</c:v>
                </c:pt>
                <c:pt idx="1296">
                  <c:v>41262</c:v>
                </c:pt>
                <c:pt idx="1297">
                  <c:v>41263</c:v>
                </c:pt>
                <c:pt idx="1298">
                  <c:v>41264</c:v>
                </c:pt>
                <c:pt idx="1299">
                  <c:v>41267</c:v>
                </c:pt>
                <c:pt idx="1300">
                  <c:v>41268</c:v>
                </c:pt>
                <c:pt idx="1301">
                  <c:v>41269</c:v>
                </c:pt>
                <c:pt idx="1302">
                  <c:v>41270</c:v>
                </c:pt>
                <c:pt idx="1303">
                  <c:v>41271</c:v>
                </c:pt>
                <c:pt idx="1304">
                  <c:v>41274</c:v>
                </c:pt>
                <c:pt idx="1305">
                  <c:v>41275</c:v>
                </c:pt>
                <c:pt idx="1306">
                  <c:v>41276</c:v>
                </c:pt>
                <c:pt idx="1307">
                  <c:v>41277</c:v>
                </c:pt>
                <c:pt idx="1308">
                  <c:v>41278</c:v>
                </c:pt>
                <c:pt idx="1309">
                  <c:v>41281</c:v>
                </c:pt>
                <c:pt idx="1310">
                  <c:v>41282</c:v>
                </c:pt>
                <c:pt idx="1311">
                  <c:v>41283</c:v>
                </c:pt>
                <c:pt idx="1312">
                  <c:v>41284</c:v>
                </c:pt>
                <c:pt idx="1313">
                  <c:v>41285</c:v>
                </c:pt>
                <c:pt idx="1314">
                  <c:v>41288</c:v>
                </c:pt>
                <c:pt idx="1315">
                  <c:v>41289</c:v>
                </c:pt>
                <c:pt idx="1316">
                  <c:v>41290</c:v>
                </c:pt>
                <c:pt idx="1317">
                  <c:v>41291</c:v>
                </c:pt>
                <c:pt idx="1318">
                  <c:v>41292</c:v>
                </c:pt>
                <c:pt idx="1319">
                  <c:v>41295</c:v>
                </c:pt>
                <c:pt idx="1320">
                  <c:v>41296</c:v>
                </c:pt>
                <c:pt idx="1321">
                  <c:v>41297</c:v>
                </c:pt>
                <c:pt idx="1322">
                  <c:v>41298</c:v>
                </c:pt>
                <c:pt idx="1323">
                  <c:v>41299</c:v>
                </c:pt>
                <c:pt idx="1324">
                  <c:v>41302</c:v>
                </c:pt>
                <c:pt idx="1325">
                  <c:v>41303</c:v>
                </c:pt>
                <c:pt idx="1326">
                  <c:v>41304</c:v>
                </c:pt>
                <c:pt idx="1327">
                  <c:v>41305</c:v>
                </c:pt>
                <c:pt idx="1328">
                  <c:v>41306</c:v>
                </c:pt>
                <c:pt idx="1329">
                  <c:v>41309</c:v>
                </c:pt>
                <c:pt idx="1330">
                  <c:v>41310</c:v>
                </c:pt>
                <c:pt idx="1331">
                  <c:v>41311</c:v>
                </c:pt>
                <c:pt idx="1332">
                  <c:v>41312</c:v>
                </c:pt>
                <c:pt idx="1333">
                  <c:v>41313</c:v>
                </c:pt>
                <c:pt idx="1334">
                  <c:v>41316</c:v>
                </c:pt>
                <c:pt idx="1335">
                  <c:v>41317</c:v>
                </c:pt>
                <c:pt idx="1336">
                  <c:v>41318</c:v>
                </c:pt>
                <c:pt idx="1337">
                  <c:v>41319</c:v>
                </c:pt>
                <c:pt idx="1338">
                  <c:v>41320</c:v>
                </c:pt>
                <c:pt idx="1339">
                  <c:v>41323</c:v>
                </c:pt>
                <c:pt idx="1340">
                  <c:v>41324</c:v>
                </c:pt>
                <c:pt idx="1341">
                  <c:v>41325</c:v>
                </c:pt>
                <c:pt idx="1342">
                  <c:v>41326</c:v>
                </c:pt>
                <c:pt idx="1343">
                  <c:v>41327</c:v>
                </c:pt>
                <c:pt idx="1344">
                  <c:v>41330</c:v>
                </c:pt>
                <c:pt idx="1345">
                  <c:v>41331</c:v>
                </c:pt>
                <c:pt idx="1346">
                  <c:v>41332</c:v>
                </c:pt>
                <c:pt idx="1347">
                  <c:v>41333</c:v>
                </c:pt>
                <c:pt idx="1348">
                  <c:v>41334</c:v>
                </c:pt>
                <c:pt idx="1349">
                  <c:v>41337</c:v>
                </c:pt>
                <c:pt idx="1350">
                  <c:v>41338</c:v>
                </c:pt>
                <c:pt idx="1351">
                  <c:v>41339</c:v>
                </c:pt>
                <c:pt idx="1352">
                  <c:v>41340</c:v>
                </c:pt>
                <c:pt idx="1353">
                  <c:v>41341</c:v>
                </c:pt>
                <c:pt idx="1354">
                  <c:v>41344</c:v>
                </c:pt>
                <c:pt idx="1355">
                  <c:v>41345</c:v>
                </c:pt>
                <c:pt idx="1356">
                  <c:v>41346</c:v>
                </c:pt>
                <c:pt idx="1357">
                  <c:v>41347</c:v>
                </c:pt>
                <c:pt idx="1358">
                  <c:v>41348</c:v>
                </c:pt>
                <c:pt idx="1359">
                  <c:v>41351</c:v>
                </c:pt>
                <c:pt idx="1360">
                  <c:v>41352</c:v>
                </c:pt>
                <c:pt idx="1361">
                  <c:v>41353</c:v>
                </c:pt>
                <c:pt idx="1362">
                  <c:v>41354</c:v>
                </c:pt>
                <c:pt idx="1363">
                  <c:v>41355</c:v>
                </c:pt>
                <c:pt idx="1364">
                  <c:v>41358</c:v>
                </c:pt>
                <c:pt idx="1365">
                  <c:v>41359</c:v>
                </c:pt>
                <c:pt idx="1366">
                  <c:v>41360</c:v>
                </c:pt>
                <c:pt idx="1367">
                  <c:v>41361</c:v>
                </c:pt>
                <c:pt idx="1368">
                  <c:v>41362</c:v>
                </c:pt>
                <c:pt idx="1369">
                  <c:v>41365</c:v>
                </c:pt>
                <c:pt idx="1370">
                  <c:v>41366</c:v>
                </c:pt>
                <c:pt idx="1371">
                  <c:v>41367</c:v>
                </c:pt>
                <c:pt idx="1372">
                  <c:v>41368</c:v>
                </c:pt>
                <c:pt idx="1373">
                  <c:v>41369</c:v>
                </c:pt>
                <c:pt idx="1374">
                  <c:v>41372</c:v>
                </c:pt>
                <c:pt idx="1375">
                  <c:v>41373</c:v>
                </c:pt>
                <c:pt idx="1376">
                  <c:v>41374</c:v>
                </c:pt>
                <c:pt idx="1377">
                  <c:v>41375</c:v>
                </c:pt>
                <c:pt idx="1378">
                  <c:v>41376</c:v>
                </c:pt>
                <c:pt idx="1379">
                  <c:v>41379</c:v>
                </c:pt>
                <c:pt idx="1380">
                  <c:v>41380</c:v>
                </c:pt>
                <c:pt idx="1381">
                  <c:v>41381</c:v>
                </c:pt>
                <c:pt idx="1382">
                  <c:v>41382</c:v>
                </c:pt>
                <c:pt idx="1383">
                  <c:v>41383</c:v>
                </c:pt>
                <c:pt idx="1384">
                  <c:v>41386</c:v>
                </c:pt>
                <c:pt idx="1385">
                  <c:v>41387</c:v>
                </c:pt>
                <c:pt idx="1386">
                  <c:v>41388</c:v>
                </c:pt>
                <c:pt idx="1387">
                  <c:v>41389</c:v>
                </c:pt>
                <c:pt idx="1388">
                  <c:v>41390</c:v>
                </c:pt>
                <c:pt idx="1389">
                  <c:v>41393</c:v>
                </c:pt>
                <c:pt idx="1390">
                  <c:v>41394</c:v>
                </c:pt>
                <c:pt idx="1391">
                  <c:v>41395</c:v>
                </c:pt>
                <c:pt idx="1392">
                  <c:v>41396</c:v>
                </c:pt>
                <c:pt idx="1393">
                  <c:v>41397</c:v>
                </c:pt>
                <c:pt idx="1394">
                  <c:v>41400</c:v>
                </c:pt>
                <c:pt idx="1395">
                  <c:v>41401</c:v>
                </c:pt>
                <c:pt idx="1396">
                  <c:v>41402</c:v>
                </c:pt>
                <c:pt idx="1397">
                  <c:v>41403</c:v>
                </c:pt>
                <c:pt idx="1398">
                  <c:v>41404</c:v>
                </c:pt>
                <c:pt idx="1399">
                  <c:v>41407</c:v>
                </c:pt>
                <c:pt idx="1400">
                  <c:v>41408</c:v>
                </c:pt>
                <c:pt idx="1401">
                  <c:v>41409</c:v>
                </c:pt>
                <c:pt idx="1402">
                  <c:v>41410</c:v>
                </c:pt>
                <c:pt idx="1403">
                  <c:v>41411</c:v>
                </c:pt>
                <c:pt idx="1404">
                  <c:v>41414</c:v>
                </c:pt>
                <c:pt idx="1405">
                  <c:v>41415</c:v>
                </c:pt>
                <c:pt idx="1406">
                  <c:v>41416</c:v>
                </c:pt>
                <c:pt idx="1407">
                  <c:v>41417</c:v>
                </c:pt>
                <c:pt idx="1408">
                  <c:v>41418</c:v>
                </c:pt>
                <c:pt idx="1409">
                  <c:v>41421</c:v>
                </c:pt>
                <c:pt idx="1410">
                  <c:v>41422</c:v>
                </c:pt>
                <c:pt idx="1411">
                  <c:v>41423</c:v>
                </c:pt>
                <c:pt idx="1412">
                  <c:v>41424</c:v>
                </c:pt>
                <c:pt idx="1413">
                  <c:v>41425</c:v>
                </c:pt>
                <c:pt idx="1414">
                  <c:v>41428</c:v>
                </c:pt>
                <c:pt idx="1415">
                  <c:v>41429</c:v>
                </c:pt>
                <c:pt idx="1416">
                  <c:v>41430</c:v>
                </c:pt>
                <c:pt idx="1417">
                  <c:v>41431</c:v>
                </c:pt>
                <c:pt idx="1418">
                  <c:v>41432</c:v>
                </c:pt>
                <c:pt idx="1419">
                  <c:v>41435</c:v>
                </c:pt>
                <c:pt idx="1420">
                  <c:v>41436</c:v>
                </c:pt>
                <c:pt idx="1421">
                  <c:v>41437</c:v>
                </c:pt>
                <c:pt idx="1422">
                  <c:v>41438</c:v>
                </c:pt>
                <c:pt idx="1423">
                  <c:v>41439</c:v>
                </c:pt>
                <c:pt idx="1424">
                  <c:v>41442</c:v>
                </c:pt>
                <c:pt idx="1425">
                  <c:v>41443</c:v>
                </c:pt>
                <c:pt idx="1426">
                  <c:v>41444</c:v>
                </c:pt>
                <c:pt idx="1427">
                  <c:v>41445</c:v>
                </c:pt>
                <c:pt idx="1428">
                  <c:v>41446</c:v>
                </c:pt>
                <c:pt idx="1429">
                  <c:v>41449</c:v>
                </c:pt>
                <c:pt idx="1430">
                  <c:v>41450</c:v>
                </c:pt>
                <c:pt idx="1431">
                  <c:v>41451</c:v>
                </c:pt>
                <c:pt idx="1432">
                  <c:v>41452</c:v>
                </c:pt>
                <c:pt idx="1433">
                  <c:v>41453</c:v>
                </c:pt>
                <c:pt idx="1434">
                  <c:v>41456</c:v>
                </c:pt>
                <c:pt idx="1435">
                  <c:v>41457</c:v>
                </c:pt>
                <c:pt idx="1436">
                  <c:v>41458</c:v>
                </c:pt>
                <c:pt idx="1437">
                  <c:v>41459</c:v>
                </c:pt>
                <c:pt idx="1438">
                  <c:v>41460</c:v>
                </c:pt>
                <c:pt idx="1439">
                  <c:v>41463</c:v>
                </c:pt>
                <c:pt idx="1440">
                  <c:v>41464</c:v>
                </c:pt>
                <c:pt idx="1441">
                  <c:v>41465</c:v>
                </c:pt>
                <c:pt idx="1442">
                  <c:v>41466</c:v>
                </c:pt>
                <c:pt idx="1443">
                  <c:v>41467</c:v>
                </c:pt>
                <c:pt idx="1444">
                  <c:v>41470</c:v>
                </c:pt>
                <c:pt idx="1445">
                  <c:v>41471</c:v>
                </c:pt>
                <c:pt idx="1446">
                  <c:v>41472</c:v>
                </c:pt>
                <c:pt idx="1447">
                  <c:v>41473</c:v>
                </c:pt>
                <c:pt idx="1448">
                  <c:v>41474</c:v>
                </c:pt>
                <c:pt idx="1449">
                  <c:v>41478</c:v>
                </c:pt>
                <c:pt idx="1450">
                  <c:v>41479</c:v>
                </c:pt>
                <c:pt idx="1451">
                  <c:v>41480</c:v>
                </c:pt>
                <c:pt idx="1452">
                  <c:v>41481</c:v>
                </c:pt>
                <c:pt idx="1453">
                  <c:v>41484</c:v>
                </c:pt>
                <c:pt idx="1454">
                  <c:v>41485</c:v>
                </c:pt>
                <c:pt idx="1455">
                  <c:v>41486</c:v>
                </c:pt>
                <c:pt idx="1456">
                  <c:v>41487</c:v>
                </c:pt>
                <c:pt idx="1457">
                  <c:v>41488</c:v>
                </c:pt>
                <c:pt idx="1458">
                  <c:v>41491</c:v>
                </c:pt>
                <c:pt idx="1459">
                  <c:v>41492</c:v>
                </c:pt>
                <c:pt idx="1460">
                  <c:v>41493</c:v>
                </c:pt>
                <c:pt idx="1461">
                  <c:v>41494</c:v>
                </c:pt>
                <c:pt idx="1462">
                  <c:v>41495</c:v>
                </c:pt>
                <c:pt idx="1463">
                  <c:v>41499</c:v>
                </c:pt>
                <c:pt idx="1464">
                  <c:v>41500</c:v>
                </c:pt>
                <c:pt idx="1465">
                  <c:v>41501</c:v>
                </c:pt>
                <c:pt idx="1466">
                  <c:v>41502</c:v>
                </c:pt>
                <c:pt idx="1467">
                  <c:v>41505</c:v>
                </c:pt>
                <c:pt idx="1468">
                  <c:v>41506</c:v>
                </c:pt>
                <c:pt idx="1469">
                  <c:v>41507</c:v>
                </c:pt>
                <c:pt idx="1470">
                  <c:v>41508</c:v>
                </c:pt>
                <c:pt idx="1471">
                  <c:v>41509</c:v>
                </c:pt>
                <c:pt idx="1472">
                  <c:v>41512</c:v>
                </c:pt>
                <c:pt idx="1473">
                  <c:v>41513</c:v>
                </c:pt>
                <c:pt idx="1474">
                  <c:v>41514</c:v>
                </c:pt>
                <c:pt idx="1475">
                  <c:v>41515</c:v>
                </c:pt>
                <c:pt idx="1476">
                  <c:v>41516</c:v>
                </c:pt>
                <c:pt idx="1477">
                  <c:v>41519</c:v>
                </c:pt>
                <c:pt idx="1478">
                  <c:v>41520</c:v>
                </c:pt>
                <c:pt idx="1479">
                  <c:v>41521</c:v>
                </c:pt>
                <c:pt idx="1480">
                  <c:v>41522</c:v>
                </c:pt>
                <c:pt idx="1481">
                  <c:v>41523</c:v>
                </c:pt>
                <c:pt idx="1482">
                  <c:v>41526</c:v>
                </c:pt>
                <c:pt idx="1483">
                  <c:v>41527</c:v>
                </c:pt>
                <c:pt idx="1484">
                  <c:v>41528</c:v>
                </c:pt>
                <c:pt idx="1485">
                  <c:v>41529</c:v>
                </c:pt>
                <c:pt idx="1486">
                  <c:v>41530</c:v>
                </c:pt>
                <c:pt idx="1487">
                  <c:v>41533</c:v>
                </c:pt>
                <c:pt idx="1488">
                  <c:v>41534</c:v>
                </c:pt>
                <c:pt idx="1489">
                  <c:v>41535</c:v>
                </c:pt>
                <c:pt idx="1490">
                  <c:v>41536</c:v>
                </c:pt>
                <c:pt idx="1491">
                  <c:v>41537</c:v>
                </c:pt>
                <c:pt idx="1492">
                  <c:v>41540</c:v>
                </c:pt>
                <c:pt idx="1493">
                  <c:v>41541</c:v>
                </c:pt>
                <c:pt idx="1494">
                  <c:v>41542</c:v>
                </c:pt>
                <c:pt idx="1495">
                  <c:v>41543</c:v>
                </c:pt>
                <c:pt idx="1496">
                  <c:v>41544</c:v>
                </c:pt>
                <c:pt idx="1497">
                  <c:v>41547</c:v>
                </c:pt>
                <c:pt idx="1498">
                  <c:v>41548</c:v>
                </c:pt>
                <c:pt idx="1499">
                  <c:v>41549</c:v>
                </c:pt>
                <c:pt idx="1500">
                  <c:v>41550</c:v>
                </c:pt>
                <c:pt idx="1501">
                  <c:v>41551</c:v>
                </c:pt>
                <c:pt idx="1502">
                  <c:v>41554</c:v>
                </c:pt>
                <c:pt idx="1503">
                  <c:v>41555</c:v>
                </c:pt>
                <c:pt idx="1504">
                  <c:v>41556</c:v>
                </c:pt>
                <c:pt idx="1505">
                  <c:v>41557</c:v>
                </c:pt>
                <c:pt idx="1506">
                  <c:v>41558</c:v>
                </c:pt>
                <c:pt idx="1507">
                  <c:v>41561</c:v>
                </c:pt>
                <c:pt idx="1508">
                  <c:v>41562</c:v>
                </c:pt>
                <c:pt idx="1509">
                  <c:v>41563</c:v>
                </c:pt>
                <c:pt idx="1510">
                  <c:v>41564</c:v>
                </c:pt>
                <c:pt idx="1511">
                  <c:v>41565</c:v>
                </c:pt>
                <c:pt idx="1512">
                  <c:v>41568</c:v>
                </c:pt>
                <c:pt idx="1513">
                  <c:v>41569</c:v>
                </c:pt>
                <c:pt idx="1514">
                  <c:v>41570</c:v>
                </c:pt>
                <c:pt idx="1515">
                  <c:v>41571</c:v>
                </c:pt>
                <c:pt idx="1516">
                  <c:v>41572</c:v>
                </c:pt>
                <c:pt idx="1517">
                  <c:v>41575</c:v>
                </c:pt>
                <c:pt idx="1518">
                  <c:v>41576</c:v>
                </c:pt>
                <c:pt idx="1519">
                  <c:v>41577</c:v>
                </c:pt>
                <c:pt idx="1520">
                  <c:v>41578</c:v>
                </c:pt>
                <c:pt idx="1521">
                  <c:v>41579</c:v>
                </c:pt>
                <c:pt idx="1522">
                  <c:v>41582</c:v>
                </c:pt>
                <c:pt idx="1523">
                  <c:v>41583</c:v>
                </c:pt>
                <c:pt idx="1524">
                  <c:v>41584</c:v>
                </c:pt>
                <c:pt idx="1525">
                  <c:v>41585</c:v>
                </c:pt>
                <c:pt idx="1526">
                  <c:v>41586</c:v>
                </c:pt>
                <c:pt idx="1527">
                  <c:v>41589</c:v>
                </c:pt>
                <c:pt idx="1528">
                  <c:v>41590</c:v>
                </c:pt>
                <c:pt idx="1529">
                  <c:v>41591</c:v>
                </c:pt>
                <c:pt idx="1530">
                  <c:v>41592</c:v>
                </c:pt>
                <c:pt idx="1531">
                  <c:v>41593</c:v>
                </c:pt>
                <c:pt idx="1532">
                  <c:v>41596</c:v>
                </c:pt>
                <c:pt idx="1533">
                  <c:v>41597</c:v>
                </c:pt>
                <c:pt idx="1534">
                  <c:v>41598</c:v>
                </c:pt>
                <c:pt idx="1535">
                  <c:v>41599</c:v>
                </c:pt>
                <c:pt idx="1536">
                  <c:v>41600</c:v>
                </c:pt>
                <c:pt idx="1537">
                  <c:v>41603</c:v>
                </c:pt>
                <c:pt idx="1538">
                  <c:v>41604</c:v>
                </c:pt>
                <c:pt idx="1539">
                  <c:v>41605</c:v>
                </c:pt>
                <c:pt idx="1540">
                  <c:v>41606</c:v>
                </c:pt>
                <c:pt idx="1541">
                  <c:v>41607</c:v>
                </c:pt>
                <c:pt idx="1542">
                  <c:v>41610</c:v>
                </c:pt>
                <c:pt idx="1543">
                  <c:v>41611</c:v>
                </c:pt>
                <c:pt idx="1544">
                  <c:v>41612</c:v>
                </c:pt>
                <c:pt idx="1545">
                  <c:v>41614</c:v>
                </c:pt>
                <c:pt idx="1546">
                  <c:v>41617</c:v>
                </c:pt>
                <c:pt idx="1547">
                  <c:v>41618</c:v>
                </c:pt>
                <c:pt idx="1548">
                  <c:v>41619</c:v>
                </c:pt>
                <c:pt idx="1549">
                  <c:v>41620</c:v>
                </c:pt>
                <c:pt idx="1550">
                  <c:v>41621</c:v>
                </c:pt>
                <c:pt idx="1551">
                  <c:v>41624</c:v>
                </c:pt>
                <c:pt idx="1552">
                  <c:v>41625</c:v>
                </c:pt>
                <c:pt idx="1553">
                  <c:v>41626</c:v>
                </c:pt>
                <c:pt idx="1554">
                  <c:v>41627</c:v>
                </c:pt>
                <c:pt idx="1555">
                  <c:v>41628</c:v>
                </c:pt>
                <c:pt idx="1556">
                  <c:v>41631</c:v>
                </c:pt>
                <c:pt idx="1557">
                  <c:v>41632</c:v>
                </c:pt>
                <c:pt idx="1558">
                  <c:v>41633</c:v>
                </c:pt>
                <c:pt idx="1559">
                  <c:v>41634</c:v>
                </c:pt>
                <c:pt idx="1560">
                  <c:v>41635</c:v>
                </c:pt>
                <c:pt idx="1561">
                  <c:v>41641</c:v>
                </c:pt>
                <c:pt idx="1562">
                  <c:v>41642</c:v>
                </c:pt>
                <c:pt idx="1563">
                  <c:v>41645</c:v>
                </c:pt>
                <c:pt idx="1564">
                  <c:v>41646</c:v>
                </c:pt>
                <c:pt idx="1565">
                  <c:v>41647</c:v>
                </c:pt>
                <c:pt idx="1566">
                  <c:v>41648</c:v>
                </c:pt>
                <c:pt idx="1567">
                  <c:v>41649</c:v>
                </c:pt>
                <c:pt idx="1568">
                  <c:v>41652</c:v>
                </c:pt>
                <c:pt idx="1569">
                  <c:v>41653</c:v>
                </c:pt>
                <c:pt idx="1570">
                  <c:v>41654</c:v>
                </c:pt>
                <c:pt idx="1571">
                  <c:v>41655</c:v>
                </c:pt>
                <c:pt idx="1572">
                  <c:v>41656</c:v>
                </c:pt>
                <c:pt idx="1573">
                  <c:v>41659</c:v>
                </c:pt>
                <c:pt idx="1574">
                  <c:v>41660</c:v>
                </c:pt>
                <c:pt idx="1575">
                  <c:v>41661</c:v>
                </c:pt>
                <c:pt idx="1576">
                  <c:v>41662</c:v>
                </c:pt>
                <c:pt idx="1577">
                  <c:v>41663</c:v>
                </c:pt>
                <c:pt idx="1578">
                  <c:v>41666</c:v>
                </c:pt>
                <c:pt idx="1579">
                  <c:v>41667</c:v>
                </c:pt>
                <c:pt idx="1580">
                  <c:v>41668</c:v>
                </c:pt>
                <c:pt idx="1581">
                  <c:v>41669</c:v>
                </c:pt>
                <c:pt idx="1582">
                  <c:v>41670</c:v>
                </c:pt>
                <c:pt idx="1583">
                  <c:v>41673</c:v>
                </c:pt>
                <c:pt idx="1584">
                  <c:v>41674</c:v>
                </c:pt>
                <c:pt idx="1585">
                  <c:v>41675</c:v>
                </c:pt>
                <c:pt idx="1586">
                  <c:v>41676</c:v>
                </c:pt>
                <c:pt idx="1587">
                  <c:v>41677</c:v>
                </c:pt>
                <c:pt idx="1588">
                  <c:v>41680</c:v>
                </c:pt>
                <c:pt idx="1589">
                  <c:v>41681</c:v>
                </c:pt>
                <c:pt idx="1590">
                  <c:v>41682</c:v>
                </c:pt>
                <c:pt idx="1591">
                  <c:v>41683</c:v>
                </c:pt>
                <c:pt idx="1592">
                  <c:v>41687</c:v>
                </c:pt>
                <c:pt idx="1593">
                  <c:v>41688</c:v>
                </c:pt>
                <c:pt idx="1594">
                  <c:v>41689</c:v>
                </c:pt>
                <c:pt idx="1595">
                  <c:v>41690</c:v>
                </c:pt>
                <c:pt idx="1596">
                  <c:v>41691</c:v>
                </c:pt>
                <c:pt idx="1597">
                  <c:v>41694</c:v>
                </c:pt>
                <c:pt idx="1598">
                  <c:v>41695</c:v>
                </c:pt>
                <c:pt idx="1599">
                  <c:v>41696</c:v>
                </c:pt>
                <c:pt idx="1600">
                  <c:v>41697</c:v>
                </c:pt>
                <c:pt idx="1601">
                  <c:v>41698</c:v>
                </c:pt>
                <c:pt idx="1602">
                  <c:v>41701</c:v>
                </c:pt>
                <c:pt idx="1603">
                  <c:v>41702</c:v>
                </c:pt>
                <c:pt idx="1604">
                  <c:v>41703</c:v>
                </c:pt>
                <c:pt idx="1605">
                  <c:v>41704</c:v>
                </c:pt>
                <c:pt idx="1606">
                  <c:v>41705</c:v>
                </c:pt>
                <c:pt idx="1607">
                  <c:v>41708</c:v>
                </c:pt>
                <c:pt idx="1608">
                  <c:v>41709</c:v>
                </c:pt>
                <c:pt idx="1609">
                  <c:v>41710</c:v>
                </c:pt>
                <c:pt idx="1610">
                  <c:v>41711</c:v>
                </c:pt>
                <c:pt idx="1611">
                  <c:v>41712</c:v>
                </c:pt>
                <c:pt idx="1612">
                  <c:v>41715</c:v>
                </c:pt>
                <c:pt idx="1613">
                  <c:v>41716</c:v>
                </c:pt>
                <c:pt idx="1614">
                  <c:v>41717</c:v>
                </c:pt>
                <c:pt idx="1615">
                  <c:v>41718</c:v>
                </c:pt>
                <c:pt idx="1616">
                  <c:v>41719</c:v>
                </c:pt>
                <c:pt idx="1617">
                  <c:v>41722</c:v>
                </c:pt>
                <c:pt idx="1618">
                  <c:v>41723</c:v>
                </c:pt>
                <c:pt idx="1619">
                  <c:v>41724</c:v>
                </c:pt>
                <c:pt idx="1620">
                  <c:v>41725</c:v>
                </c:pt>
                <c:pt idx="1621">
                  <c:v>41726</c:v>
                </c:pt>
                <c:pt idx="1622">
                  <c:v>41729</c:v>
                </c:pt>
                <c:pt idx="1623">
                  <c:v>41730</c:v>
                </c:pt>
                <c:pt idx="1624">
                  <c:v>41731</c:v>
                </c:pt>
                <c:pt idx="1625">
                  <c:v>41732</c:v>
                </c:pt>
                <c:pt idx="1626">
                  <c:v>41733</c:v>
                </c:pt>
                <c:pt idx="1627">
                  <c:v>41737</c:v>
                </c:pt>
                <c:pt idx="1628">
                  <c:v>41738</c:v>
                </c:pt>
                <c:pt idx="1629">
                  <c:v>41739</c:v>
                </c:pt>
                <c:pt idx="1630">
                  <c:v>41740</c:v>
                </c:pt>
                <c:pt idx="1631">
                  <c:v>41745</c:v>
                </c:pt>
                <c:pt idx="1632">
                  <c:v>41746</c:v>
                </c:pt>
                <c:pt idx="1633">
                  <c:v>41747</c:v>
                </c:pt>
                <c:pt idx="1634">
                  <c:v>41750</c:v>
                </c:pt>
                <c:pt idx="1635">
                  <c:v>41751</c:v>
                </c:pt>
                <c:pt idx="1636">
                  <c:v>41752</c:v>
                </c:pt>
                <c:pt idx="1637">
                  <c:v>41753</c:v>
                </c:pt>
                <c:pt idx="1638">
                  <c:v>41754</c:v>
                </c:pt>
                <c:pt idx="1639">
                  <c:v>41757</c:v>
                </c:pt>
                <c:pt idx="1640">
                  <c:v>41758</c:v>
                </c:pt>
                <c:pt idx="1641">
                  <c:v>41759</c:v>
                </c:pt>
                <c:pt idx="1642">
                  <c:v>41760</c:v>
                </c:pt>
                <c:pt idx="1643">
                  <c:v>41761</c:v>
                </c:pt>
                <c:pt idx="1644">
                  <c:v>41765</c:v>
                </c:pt>
                <c:pt idx="1645">
                  <c:v>41766</c:v>
                </c:pt>
                <c:pt idx="1646">
                  <c:v>41767</c:v>
                </c:pt>
                <c:pt idx="1647">
                  <c:v>41768</c:v>
                </c:pt>
                <c:pt idx="1648">
                  <c:v>41771</c:v>
                </c:pt>
                <c:pt idx="1649">
                  <c:v>41772</c:v>
                </c:pt>
                <c:pt idx="1650">
                  <c:v>41773</c:v>
                </c:pt>
                <c:pt idx="1651">
                  <c:v>41774</c:v>
                </c:pt>
                <c:pt idx="1652">
                  <c:v>41775</c:v>
                </c:pt>
                <c:pt idx="1653">
                  <c:v>41778</c:v>
                </c:pt>
                <c:pt idx="1654">
                  <c:v>41779</c:v>
                </c:pt>
                <c:pt idx="1655">
                  <c:v>41780</c:v>
                </c:pt>
                <c:pt idx="1656">
                  <c:v>41781</c:v>
                </c:pt>
                <c:pt idx="1657">
                  <c:v>41782</c:v>
                </c:pt>
                <c:pt idx="1658">
                  <c:v>41785</c:v>
                </c:pt>
                <c:pt idx="1659">
                  <c:v>41786</c:v>
                </c:pt>
                <c:pt idx="1660">
                  <c:v>41787</c:v>
                </c:pt>
                <c:pt idx="1661">
                  <c:v>41788</c:v>
                </c:pt>
                <c:pt idx="1662">
                  <c:v>41789</c:v>
                </c:pt>
                <c:pt idx="1663">
                  <c:v>41792</c:v>
                </c:pt>
                <c:pt idx="1664">
                  <c:v>41793</c:v>
                </c:pt>
                <c:pt idx="1665">
                  <c:v>41794</c:v>
                </c:pt>
                <c:pt idx="1666">
                  <c:v>41795</c:v>
                </c:pt>
                <c:pt idx="1667">
                  <c:v>41796</c:v>
                </c:pt>
                <c:pt idx="1668">
                  <c:v>41799</c:v>
                </c:pt>
                <c:pt idx="1669">
                  <c:v>41800</c:v>
                </c:pt>
                <c:pt idx="1670">
                  <c:v>41801</c:v>
                </c:pt>
                <c:pt idx="1671">
                  <c:v>41802</c:v>
                </c:pt>
                <c:pt idx="1672">
                  <c:v>41803</c:v>
                </c:pt>
                <c:pt idx="1673">
                  <c:v>41806</c:v>
                </c:pt>
                <c:pt idx="1674">
                  <c:v>41807</c:v>
                </c:pt>
                <c:pt idx="1675">
                  <c:v>41808</c:v>
                </c:pt>
                <c:pt idx="1676">
                  <c:v>41809</c:v>
                </c:pt>
                <c:pt idx="1677">
                  <c:v>41810</c:v>
                </c:pt>
                <c:pt idx="1678">
                  <c:v>41813</c:v>
                </c:pt>
                <c:pt idx="1679">
                  <c:v>41814</c:v>
                </c:pt>
                <c:pt idx="1680">
                  <c:v>41815</c:v>
                </c:pt>
                <c:pt idx="1681">
                  <c:v>41816</c:v>
                </c:pt>
                <c:pt idx="1682">
                  <c:v>41817</c:v>
                </c:pt>
                <c:pt idx="1683">
                  <c:v>41820</c:v>
                </c:pt>
                <c:pt idx="1684">
                  <c:v>41821</c:v>
                </c:pt>
                <c:pt idx="1685">
                  <c:v>41822</c:v>
                </c:pt>
                <c:pt idx="1686">
                  <c:v>41823</c:v>
                </c:pt>
                <c:pt idx="1687">
                  <c:v>41824</c:v>
                </c:pt>
                <c:pt idx="1688">
                  <c:v>41827</c:v>
                </c:pt>
                <c:pt idx="1689">
                  <c:v>41828</c:v>
                </c:pt>
                <c:pt idx="1690">
                  <c:v>41829</c:v>
                </c:pt>
                <c:pt idx="1691">
                  <c:v>41830</c:v>
                </c:pt>
                <c:pt idx="1692">
                  <c:v>41834</c:v>
                </c:pt>
                <c:pt idx="1693">
                  <c:v>41835</c:v>
                </c:pt>
                <c:pt idx="1694">
                  <c:v>41836</c:v>
                </c:pt>
                <c:pt idx="1695">
                  <c:v>41837</c:v>
                </c:pt>
                <c:pt idx="1696">
                  <c:v>41838</c:v>
                </c:pt>
                <c:pt idx="1697">
                  <c:v>41841</c:v>
                </c:pt>
                <c:pt idx="1698">
                  <c:v>41842</c:v>
                </c:pt>
                <c:pt idx="1699">
                  <c:v>41843</c:v>
                </c:pt>
                <c:pt idx="1700">
                  <c:v>41844</c:v>
                </c:pt>
                <c:pt idx="1701">
                  <c:v>41845</c:v>
                </c:pt>
                <c:pt idx="1702">
                  <c:v>41848</c:v>
                </c:pt>
                <c:pt idx="1703">
                  <c:v>41849</c:v>
                </c:pt>
                <c:pt idx="1704">
                  <c:v>41850</c:v>
                </c:pt>
                <c:pt idx="1705">
                  <c:v>41851</c:v>
                </c:pt>
                <c:pt idx="1706">
                  <c:v>41852</c:v>
                </c:pt>
                <c:pt idx="1707">
                  <c:v>41855</c:v>
                </c:pt>
                <c:pt idx="1708">
                  <c:v>41856</c:v>
                </c:pt>
                <c:pt idx="1709">
                  <c:v>41857</c:v>
                </c:pt>
                <c:pt idx="1710">
                  <c:v>41858</c:v>
                </c:pt>
                <c:pt idx="1711">
                  <c:v>41859</c:v>
                </c:pt>
                <c:pt idx="1712">
                  <c:v>41864</c:v>
                </c:pt>
                <c:pt idx="1713">
                  <c:v>41865</c:v>
                </c:pt>
                <c:pt idx="1714">
                  <c:v>41866</c:v>
                </c:pt>
                <c:pt idx="1715">
                  <c:v>41869</c:v>
                </c:pt>
                <c:pt idx="1716">
                  <c:v>41870</c:v>
                </c:pt>
                <c:pt idx="1717">
                  <c:v>41871</c:v>
                </c:pt>
                <c:pt idx="1718">
                  <c:v>41872</c:v>
                </c:pt>
                <c:pt idx="1719">
                  <c:v>41873</c:v>
                </c:pt>
                <c:pt idx="1720">
                  <c:v>41876</c:v>
                </c:pt>
                <c:pt idx="1721">
                  <c:v>41877</c:v>
                </c:pt>
                <c:pt idx="1722">
                  <c:v>41878</c:v>
                </c:pt>
                <c:pt idx="1723">
                  <c:v>41879</c:v>
                </c:pt>
                <c:pt idx="1724">
                  <c:v>41880</c:v>
                </c:pt>
                <c:pt idx="1725">
                  <c:v>41883</c:v>
                </c:pt>
                <c:pt idx="1726">
                  <c:v>41884</c:v>
                </c:pt>
                <c:pt idx="1727">
                  <c:v>41885</c:v>
                </c:pt>
                <c:pt idx="1728">
                  <c:v>41886</c:v>
                </c:pt>
                <c:pt idx="1729">
                  <c:v>41887</c:v>
                </c:pt>
                <c:pt idx="1730">
                  <c:v>41890</c:v>
                </c:pt>
                <c:pt idx="1731">
                  <c:v>41891</c:v>
                </c:pt>
                <c:pt idx="1732">
                  <c:v>41892</c:v>
                </c:pt>
                <c:pt idx="1733">
                  <c:v>41893</c:v>
                </c:pt>
                <c:pt idx="1734">
                  <c:v>41894</c:v>
                </c:pt>
                <c:pt idx="1735">
                  <c:v>41897</c:v>
                </c:pt>
                <c:pt idx="1736">
                  <c:v>41898</c:v>
                </c:pt>
                <c:pt idx="1737">
                  <c:v>41899</c:v>
                </c:pt>
                <c:pt idx="1738">
                  <c:v>41900</c:v>
                </c:pt>
                <c:pt idx="1739">
                  <c:v>41901</c:v>
                </c:pt>
                <c:pt idx="1740">
                  <c:v>41904</c:v>
                </c:pt>
                <c:pt idx="1741">
                  <c:v>41905</c:v>
                </c:pt>
                <c:pt idx="1742">
                  <c:v>41906</c:v>
                </c:pt>
                <c:pt idx="1743">
                  <c:v>41907</c:v>
                </c:pt>
                <c:pt idx="1744">
                  <c:v>41908</c:v>
                </c:pt>
                <c:pt idx="1745">
                  <c:v>41911</c:v>
                </c:pt>
                <c:pt idx="1746">
                  <c:v>41912</c:v>
                </c:pt>
                <c:pt idx="1747">
                  <c:v>41913</c:v>
                </c:pt>
                <c:pt idx="1748">
                  <c:v>41914</c:v>
                </c:pt>
                <c:pt idx="1749">
                  <c:v>41915</c:v>
                </c:pt>
                <c:pt idx="1750">
                  <c:v>41918</c:v>
                </c:pt>
                <c:pt idx="1751">
                  <c:v>41919</c:v>
                </c:pt>
                <c:pt idx="1752">
                  <c:v>41920</c:v>
                </c:pt>
                <c:pt idx="1753">
                  <c:v>41921</c:v>
                </c:pt>
                <c:pt idx="1754">
                  <c:v>41922</c:v>
                </c:pt>
                <c:pt idx="1755">
                  <c:v>41925</c:v>
                </c:pt>
                <c:pt idx="1756">
                  <c:v>41926</c:v>
                </c:pt>
                <c:pt idx="1757">
                  <c:v>41927</c:v>
                </c:pt>
                <c:pt idx="1758">
                  <c:v>41928</c:v>
                </c:pt>
                <c:pt idx="1759">
                  <c:v>41929</c:v>
                </c:pt>
                <c:pt idx="1760">
                  <c:v>41932</c:v>
                </c:pt>
                <c:pt idx="1761">
                  <c:v>41933</c:v>
                </c:pt>
                <c:pt idx="1762">
                  <c:v>41934</c:v>
                </c:pt>
                <c:pt idx="1763">
                  <c:v>41936</c:v>
                </c:pt>
                <c:pt idx="1764">
                  <c:v>41939</c:v>
                </c:pt>
                <c:pt idx="1765">
                  <c:v>41940</c:v>
                </c:pt>
                <c:pt idx="1766">
                  <c:v>41941</c:v>
                </c:pt>
                <c:pt idx="1767">
                  <c:v>41942</c:v>
                </c:pt>
                <c:pt idx="1768">
                  <c:v>41943</c:v>
                </c:pt>
                <c:pt idx="1769">
                  <c:v>41946</c:v>
                </c:pt>
                <c:pt idx="1770">
                  <c:v>41947</c:v>
                </c:pt>
                <c:pt idx="1771">
                  <c:v>41948</c:v>
                </c:pt>
                <c:pt idx="1772">
                  <c:v>41949</c:v>
                </c:pt>
                <c:pt idx="1773">
                  <c:v>41950</c:v>
                </c:pt>
                <c:pt idx="1774">
                  <c:v>41953</c:v>
                </c:pt>
                <c:pt idx="1775">
                  <c:v>41954</c:v>
                </c:pt>
                <c:pt idx="1776">
                  <c:v>41955</c:v>
                </c:pt>
                <c:pt idx="1777">
                  <c:v>41956</c:v>
                </c:pt>
                <c:pt idx="1778">
                  <c:v>41957</c:v>
                </c:pt>
                <c:pt idx="1779">
                  <c:v>41960</c:v>
                </c:pt>
                <c:pt idx="1780">
                  <c:v>41961</c:v>
                </c:pt>
                <c:pt idx="1781">
                  <c:v>41962</c:v>
                </c:pt>
                <c:pt idx="1782">
                  <c:v>41963</c:v>
                </c:pt>
                <c:pt idx="1783">
                  <c:v>41964</c:v>
                </c:pt>
                <c:pt idx="1784">
                  <c:v>41967</c:v>
                </c:pt>
                <c:pt idx="1785">
                  <c:v>41968</c:v>
                </c:pt>
                <c:pt idx="1786">
                  <c:v>41969</c:v>
                </c:pt>
                <c:pt idx="1787">
                  <c:v>41970</c:v>
                </c:pt>
                <c:pt idx="1788">
                  <c:v>41971</c:v>
                </c:pt>
                <c:pt idx="1789">
                  <c:v>41974</c:v>
                </c:pt>
                <c:pt idx="1790">
                  <c:v>41975</c:v>
                </c:pt>
                <c:pt idx="1791">
                  <c:v>41976</c:v>
                </c:pt>
                <c:pt idx="1792">
                  <c:v>41977</c:v>
                </c:pt>
                <c:pt idx="1793">
                  <c:v>41981</c:v>
                </c:pt>
                <c:pt idx="1794">
                  <c:v>41982</c:v>
                </c:pt>
                <c:pt idx="1795">
                  <c:v>41984</c:v>
                </c:pt>
                <c:pt idx="1796">
                  <c:v>41985</c:v>
                </c:pt>
                <c:pt idx="1797">
                  <c:v>41988</c:v>
                </c:pt>
                <c:pt idx="1798">
                  <c:v>41989</c:v>
                </c:pt>
                <c:pt idx="1799">
                  <c:v>41990</c:v>
                </c:pt>
                <c:pt idx="1800">
                  <c:v>41991</c:v>
                </c:pt>
                <c:pt idx="1801">
                  <c:v>41992</c:v>
                </c:pt>
                <c:pt idx="1802">
                  <c:v>41995</c:v>
                </c:pt>
                <c:pt idx="1803">
                  <c:v>41996</c:v>
                </c:pt>
                <c:pt idx="1804">
                  <c:v>41997</c:v>
                </c:pt>
                <c:pt idx="1805">
                  <c:v>41998</c:v>
                </c:pt>
                <c:pt idx="1806">
                  <c:v>41999</c:v>
                </c:pt>
                <c:pt idx="1807">
                  <c:v>42002</c:v>
                </c:pt>
                <c:pt idx="1808">
                  <c:v>42003</c:v>
                </c:pt>
                <c:pt idx="1809">
                  <c:v>42009</c:v>
                </c:pt>
                <c:pt idx="1810">
                  <c:v>42010</c:v>
                </c:pt>
                <c:pt idx="1811">
                  <c:v>42011</c:v>
                </c:pt>
                <c:pt idx="1812">
                  <c:v>42012</c:v>
                </c:pt>
                <c:pt idx="1813">
                  <c:v>42013</c:v>
                </c:pt>
                <c:pt idx="1814">
                  <c:v>42016</c:v>
                </c:pt>
                <c:pt idx="1815">
                  <c:v>42017</c:v>
                </c:pt>
                <c:pt idx="1816">
                  <c:v>42018</c:v>
                </c:pt>
                <c:pt idx="1817">
                  <c:v>42019</c:v>
                </c:pt>
                <c:pt idx="1818">
                  <c:v>42020</c:v>
                </c:pt>
                <c:pt idx="1819">
                  <c:v>42023</c:v>
                </c:pt>
                <c:pt idx="1820">
                  <c:v>42024</c:v>
                </c:pt>
                <c:pt idx="1821">
                  <c:v>42025</c:v>
                </c:pt>
                <c:pt idx="1822">
                  <c:v>42026</c:v>
                </c:pt>
                <c:pt idx="1823">
                  <c:v>42027</c:v>
                </c:pt>
                <c:pt idx="1824">
                  <c:v>42030</c:v>
                </c:pt>
                <c:pt idx="1825">
                  <c:v>42031</c:v>
                </c:pt>
                <c:pt idx="1826">
                  <c:v>42032</c:v>
                </c:pt>
                <c:pt idx="1827">
                  <c:v>42033</c:v>
                </c:pt>
                <c:pt idx="1828">
                  <c:v>42034</c:v>
                </c:pt>
                <c:pt idx="1829">
                  <c:v>42037</c:v>
                </c:pt>
                <c:pt idx="1830">
                  <c:v>42038</c:v>
                </c:pt>
                <c:pt idx="1831">
                  <c:v>42039</c:v>
                </c:pt>
                <c:pt idx="1832">
                  <c:v>42040</c:v>
                </c:pt>
                <c:pt idx="1833">
                  <c:v>42041</c:v>
                </c:pt>
                <c:pt idx="1834">
                  <c:v>42044</c:v>
                </c:pt>
                <c:pt idx="1835">
                  <c:v>42045</c:v>
                </c:pt>
                <c:pt idx="1836">
                  <c:v>42046</c:v>
                </c:pt>
                <c:pt idx="1837">
                  <c:v>42047</c:v>
                </c:pt>
                <c:pt idx="1838">
                  <c:v>42048</c:v>
                </c:pt>
                <c:pt idx="1839">
                  <c:v>42051</c:v>
                </c:pt>
                <c:pt idx="1840">
                  <c:v>42052</c:v>
                </c:pt>
                <c:pt idx="1841">
                  <c:v>42053</c:v>
                </c:pt>
                <c:pt idx="1842">
                  <c:v>42054</c:v>
                </c:pt>
                <c:pt idx="1843">
                  <c:v>42055</c:v>
                </c:pt>
                <c:pt idx="1844">
                  <c:v>42058</c:v>
                </c:pt>
                <c:pt idx="1845">
                  <c:v>42059</c:v>
                </c:pt>
                <c:pt idx="1846">
                  <c:v>42060</c:v>
                </c:pt>
                <c:pt idx="1847">
                  <c:v>42061</c:v>
                </c:pt>
                <c:pt idx="1848">
                  <c:v>42062</c:v>
                </c:pt>
                <c:pt idx="1849">
                  <c:v>42065</c:v>
                </c:pt>
                <c:pt idx="1850">
                  <c:v>42066</c:v>
                </c:pt>
                <c:pt idx="1851">
                  <c:v>42068</c:v>
                </c:pt>
                <c:pt idx="1852">
                  <c:v>42069</c:v>
                </c:pt>
                <c:pt idx="1853">
                  <c:v>42072</c:v>
                </c:pt>
                <c:pt idx="1854">
                  <c:v>42073</c:v>
                </c:pt>
                <c:pt idx="1855">
                  <c:v>42074</c:v>
                </c:pt>
                <c:pt idx="1856">
                  <c:v>42075</c:v>
                </c:pt>
                <c:pt idx="1857">
                  <c:v>42076</c:v>
                </c:pt>
                <c:pt idx="1858">
                  <c:v>42079</c:v>
                </c:pt>
                <c:pt idx="1859">
                  <c:v>42080</c:v>
                </c:pt>
                <c:pt idx="1860">
                  <c:v>42081</c:v>
                </c:pt>
                <c:pt idx="1861">
                  <c:v>42082</c:v>
                </c:pt>
                <c:pt idx="1862">
                  <c:v>42083</c:v>
                </c:pt>
                <c:pt idx="1863">
                  <c:v>42086</c:v>
                </c:pt>
                <c:pt idx="1864">
                  <c:v>42087</c:v>
                </c:pt>
                <c:pt idx="1865">
                  <c:v>42088</c:v>
                </c:pt>
                <c:pt idx="1866">
                  <c:v>42089</c:v>
                </c:pt>
                <c:pt idx="1867">
                  <c:v>42090</c:v>
                </c:pt>
                <c:pt idx="1868">
                  <c:v>42093</c:v>
                </c:pt>
                <c:pt idx="1869">
                  <c:v>42094</c:v>
                </c:pt>
                <c:pt idx="1870">
                  <c:v>42095</c:v>
                </c:pt>
                <c:pt idx="1871">
                  <c:v>42096</c:v>
                </c:pt>
                <c:pt idx="1872">
                  <c:v>42097</c:v>
                </c:pt>
                <c:pt idx="1873">
                  <c:v>42101</c:v>
                </c:pt>
                <c:pt idx="1874">
                  <c:v>42102</c:v>
                </c:pt>
                <c:pt idx="1875">
                  <c:v>42103</c:v>
                </c:pt>
                <c:pt idx="1876">
                  <c:v>42104</c:v>
                </c:pt>
                <c:pt idx="1877">
                  <c:v>42107</c:v>
                </c:pt>
                <c:pt idx="1878">
                  <c:v>42108</c:v>
                </c:pt>
                <c:pt idx="1879">
                  <c:v>42109</c:v>
                </c:pt>
                <c:pt idx="1880">
                  <c:v>42110</c:v>
                </c:pt>
                <c:pt idx="1881">
                  <c:v>42111</c:v>
                </c:pt>
                <c:pt idx="1882">
                  <c:v>42114</c:v>
                </c:pt>
                <c:pt idx="1883">
                  <c:v>42115</c:v>
                </c:pt>
                <c:pt idx="1884">
                  <c:v>42116</c:v>
                </c:pt>
                <c:pt idx="1885">
                  <c:v>42117</c:v>
                </c:pt>
                <c:pt idx="1886">
                  <c:v>42118</c:v>
                </c:pt>
                <c:pt idx="1887">
                  <c:v>42121</c:v>
                </c:pt>
                <c:pt idx="1888">
                  <c:v>42122</c:v>
                </c:pt>
                <c:pt idx="1889">
                  <c:v>42123</c:v>
                </c:pt>
                <c:pt idx="1890">
                  <c:v>42124</c:v>
                </c:pt>
                <c:pt idx="1891">
                  <c:v>42125</c:v>
                </c:pt>
                <c:pt idx="1892">
                  <c:v>42128</c:v>
                </c:pt>
                <c:pt idx="1893">
                  <c:v>42129</c:v>
                </c:pt>
                <c:pt idx="1894">
                  <c:v>42130</c:v>
                </c:pt>
                <c:pt idx="1895">
                  <c:v>42131</c:v>
                </c:pt>
                <c:pt idx="1896">
                  <c:v>42132</c:v>
                </c:pt>
                <c:pt idx="1897">
                  <c:v>42135</c:v>
                </c:pt>
                <c:pt idx="1898">
                  <c:v>42136</c:v>
                </c:pt>
                <c:pt idx="1899">
                  <c:v>42137</c:v>
                </c:pt>
                <c:pt idx="1900">
                  <c:v>42138</c:v>
                </c:pt>
                <c:pt idx="1901">
                  <c:v>42139</c:v>
                </c:pt>
                <c:pt idx="1902">
                  <c:v>42142</c:v>
                </c:pt>
                <c:pt idx="1903">
                  <c:v>42143</c:v>
                </c:pt>
                <c:pt idx="1904">
                  <c:v>42144</c:v>
                </c:pt>
                <c:pt idx="1905">
                  <c:v>42145</c:v>
                </c:pt>
                <c:pt idx="1906">
                  <c:v>42146</c:v>
                </c:pt>
                <c:pt idx="1907">
                  <c:v>42149</c:v>
                </c:pt>
                <c:pt idx="1908">
                  <c:v>42150</c:v>
                </c:pt>
                <c:pt idx="1909">
                  <c:v>42151</c:v>
                </c:pt>
                <c:pt idx="1910">
                  <c:v>42152</c:v>
                </c:pt>
                <c:pt idx="1911">
                  <c:v>42153</c:v>
                </c:pt>
                <c:pt idx="1912">
                  <c:v>42156</c:v>
                </c:pt>
                <c:pt idx="1913">
                  <c:v>42157</c:v>
                </c:pt>
                <c:pt idx="1914">
                  <c:v>42158</c:v>
                </c:pt>
                <c:pt idx="1915">
                  <c:v>42159</c:v>
                </c:pt>
                <c:pt idx="1916">
                  <c:v>42160</c:v>
                </c:pt>
                <c:pt idx="1917">
                  <c:v>42163</c:v>
                </c:pt>
                <c:pt idx="1918">
                  <c:v>42164</c:v>
                </c:pt>
                <c:pt idx="1919">
                  <c:v>42165</c:v>
                </c:pt>
                <c:pt idx="1920">
                  <c:v>42166</c:v>
                </c:pt>
                <c:pt idx="1921">
                  <c:v>42167</c:v>
                </c:pt>
                <c:pt idx="1922">
                  <c:v>42170</c:v>
                </c:pt>
                <c:pt idx="1923">
                  <c:v>42171</c:v>
                </c:pt>
                <c:pt idx="1924">
                  <c:v>42172</c:v>
                </c:pt>
                <c:pt idx="1925">
                  <c:v>42173</c:v>
                </c:pt>
                <c:pt idx="1926">
                  <c:v>42174</c:v>
                </c:pt>
                <c:pt idx="1927">
                  <c:v>42177</c:v>
                </c:pt>
                <c:pt idx="1928">
                  <c:v>42178</c:v>
                </c:pt>
                <c:pt idx="1929">
                  <c:v>42179</c:v>
                </c:pt>
                <c:pt idx="1930">
                  <c:v>42180</c:v>
                </c:pt>
                <c:pt idx="1931">
                  <c:v>42181</c:v>
                </c:pt>
                <c:pt idx="1932">
                  <c:v>42184</c:v>
                </c:pt>
                <c:pt idx="1933">
                  <c:v>42185</c:v>
                </c:pt>
                <c:pt idx="1934">
                  <c:v>42186</c:v>
                </c:pt>
                <c:pt idx="1935">
                  <c:v>42187</c:v>
                </c:pt>
                <c:pt idx="1936">
                  <c:v>42188</c:v>
                </c:pt>
                <c:pt idx="1937">
                  <c:v>42191</c:v>
                </c:pt>
                <c:pt idx="1938">
                  <c:v>42192</c:v>
                </c:pt>
                <c:pt idx="1939">
                  <c:v>42193</c:v>
                </c:pt>
                <c:pt idx="1940">
                  <c:v>42194</c:v>
                </c:pt>
                <c:pt idx="1941">
                  <c:v>42195</c:v>
                </c:pt>
                <c:pt idx="1942">
                  <c:v>42198</c:v>
                </c:pt>
                <c:pt idx="1943">
                  <c:v>42199</c:v>
                </c:pt>
                <c:pt idx="1944">
                  <c:v>42200</c:v>
                </c:pt>
                <c:pt idx="1945">
                  <c:v>42201</c:v>
                </c:pt>
                <c:pt idx="1946">
                  <c:v>42202</c:v>
                </c:pt>
                <c:pt idx="1947">
                  <c:v>42205</c:v>
                </c:pt>
                <c:pt idx="1948">
                  <c:v>42206</c:v>
                </c:pt>
                <c:pt idx="1949">
                  <c:v>42207</c:v>
                </c:pt>
                <c:pt idx="1950">
                  <c:v>42208</c:v>
                </c:pt>
                <c:pt idx="1951">
                  <c:v>42209</c:v>
                </c:pt>
                <c:pt idx="1952">
                  <c:v>42212</c:v>
                </c:pt>
                <c:pt idx="1953">
                  <c:v>42213</c:v>
                </c:pt>
                <c:pt idx="1954">
                  <c:v>42214</c:v>
                </c:pt>
                <c:pt idx="1955">
                  <c:v>42215</c:v>
                </c:pt>
                <c:pt idx="1956">
                  <c:v>42216</c:v>
                </c:pt>
                <c:pt idx="1957">
                  <c:v>42219</c:v>
                </c:pt>
                <c:pt idx="1958">
                  <c:v>42220</c:v>
                </c:pt>
                <c:pt idx="1959">
                  <c:v>42221</c:v>
                </c:pt>
                <c:pt idx="1960">
                  <c:v>42222</c:v>
                </c:pt>
                <c:pt idx="1961">
                  <c:v>42223</c:v>
                </c:pt>
                <c:pt idx="1962">
                  <c:v>42226</c:v>
                </c:pt>
                <c:pt idx="1963">
                  <c:v>42227</c:v>
                </c:pt>
                <c:pt idx="1964">
                  <c:v>42228</c:v>
                </c:pt>
                <c:pt idx="1965">
                  <c:v>42229</c:v>
                </c:pt>
                <c:pt idx="1966">
                  <c:v>42230</c:v>
                </c:pt>
                <c:pt idx="1967">
                  <c:v>42233</c:v>
                </c:pt>
                <c:pt idx="1968">
                  <c:v>42234</c:v>
                </c:pt>
                <c:pt idx="1969">
                  <c:v>42235</c:v>
                </c:pt>
                <c:pt idx="1970">
                  <c:v>42236</c:v>
                </c:pt>
                <c:pt idx="1971">
                  <c:v>42237</c:v>
                </c:pt>
                <c:pt idx="1972">
                  <c:v>42240</c:v>
                </c:pt>
                <c:pt idx="1973">
                  <c:v>42241</c:v>
                </c:pt>
                <c:pt idx="1974">
                  <c:v>42242</c:v>
                </c:pt>
                <c:pt idx="1975">
                  <c:v>42243</c:v>
                </c:pt>
                <c:pt idx="1976">
                  <c:v>42244</c:v>
                </c:pt>
                <c:pt idx="1977">
                  <c:v>42247</c:v>
                </c:pt>
                <c:pt idx="1978">
                  <c:v>42248</c:v>
                </c:pt>
                <c:pt idx="1979">
                  <c:v>42249</c:v>
                </c:pt>
                <c:pt idx="1980">
                  <c:v>42250</c:v>
                </c:pt>
                <c:pt idx="1981">
                  <c:v>42251</c:v>
                </c:pt>
                <c:pt idx="1982">
                  <c:v>42254</c:v>
                </c:pt>
                <c:pt idx="1983">
                  <c:v>42255</c:v>
                </c:pt>
                <c:pt idx="1984">
                  <c:v>42256</c:v>
                </c:pt>
                <c:pt idx="1985">
                  <c:v>42257</c:v>
                </c:pt>
                <c:pt idx="1986">
                  <c:v>42258</c:v>
                </c:pt>
                <c:pt idx="1987">
                  <c:v>42261</c:v>
                </c:pt>
                <c:pt idx="1988">
                  <c:v>42262</c:v>
                </c:pt>
                <c:pt idx="1989">
                  <c:v>42263</c:v>
                </c:pt>
                <c:pt idx="1990">
                  <c:v>42264</c:v>
                </c:pt>
                <c:pt idx="1991">
                  <c:v>42265</c:v>
                </c:pt>
                <c:pt idx="1992">
                  <c:v>42268</c:v>
                </c:pt>
                <c:pt idx="1993">
                  <c:v>42269</c:v>
                </c:pt>
                <c:pt idx="1994">
                  <c:v>42270</c:v>
                </c:pt>
                <c:pt idx="1995">
                  <c:v>42271</c:v>
                </c:pt>
                <c:pt idx="1996">
                  <c:v>42272</c:v>
                </c:pt>
                <c:pt idx="1997">
                  <c:v>42275</c:v>
                </c:pt>
                <c:pt idx="1998">
                  <c:v>42276</c:v>
                </c:pt>
                <c:pt idx="1999">
                  <c:v>42277</c:v>
                </c:pt>
                <c:pt idx="2000">
                  <c:v>42278</c:v>
                </c:pt>
                <c:pt idx="2001">
                  <c:v>42279</c:v>
                </c:pt>
                <c:pt idx="2002">
                  <c:v>42282</c:v>
                </c:pt>
                <c:pt idx="2003">
                  <c:v>42283</c:v>
                </c:pt>
                <c:pt idx="2004">
                  <c:v>42284</c:v>
                </c:pt>
                <c:pt idx="2005">
                  <c:v>42285</c:v>
                </c:pt>
                <c:pt idx="2006">
                  <c:v>42286</c:v>
                </c:pt>
                <c:pt idx="2007">
                  <c:v>42289</c:v>
                </c:pt>
                <c:pt idx="2008">
                  <c:v>42290</c:v>
                </c:pt>
                <c:pt idx="2009">
                  <c:v>42291</c:v>
                </c:pt>
                <c:pt idx="2010">
                  <c:v>42292</c:v>
                </c:pt>
                <c:pt idx="2011">
                  <c:v>42293</c:v>
                </c:pt>
                <c:pt idx="2012">
                  <c:v>42296</c:v>
                </c:pt>
                <c:pt idx="2013">
                  <c:v>42297</c:v>
                </c:pt>
                <c:pt idx="2014">
                  <c:v>42298</c:v>
                </c:pt>
                <c:pt idx="2015">
                  <c:v>42299</c:v>
                </c:pt>
                <c:pt idx="2016">
                  <c:v>42300</c:v>
                </c:pt>
                <c:pt idx="2017">
                  <c:v>42303</c:v>
                </c:pt>
                <c:pt idx="2018">
                  <c:v>42304</c:v>
                </c:pt>
                <c:pt idx="2019">
                  <c:v>42305</c:v>
                </c:pt>
                <c:pt idx="2020">
                  <c:v>42306</c:v>
                </c:pt>
                <c:pt idx="2021">
                  <c:v>42307</c:v>
                </c:pt>
                <c:pt idx="2022">
                  <c:v>42310</c:v>
                </c:pt>
                <c:pt idx="2023">
                  <c:v>42311</c:v>
                </c:pt>
                <c:pt idx="2024">
                  <c:v>42312</c:v>
                </c:pt>
                <c:pt idx="2025">
                  <c:v>42313</c:v>
                </c:pt>
                <c:pt idx="2026">
                  <c:v>42314</c:v>
                </c:pt>
                <c:pt idx="2027">
                  <c:v>42317</c:v>
                </c:pt>
                <c:pt idx="2028">
                  <c:v>42318</c:v>
                </c:pt>
                <c:pt idx="2029">
                  <c:v>42319</c:v>
                </c:pt>
                <c:pt idx="2030">
                  <c:v>42320</c:v>
                </c:pt>
                <c:pt idx="2031">
                  <c:v>42321</c:v>
                </c:pt>
                <c:pt idx="2032">
                  <c:v>42324</c:v>
                </c:pt>
                <c:pt idx="2033">
                  <c:v>42325</c:v>
                </c:pt>
                <c:pt idx="2034">
                  <c:v>42326</c:v>
                </c:pt>
                <c:pt idx="2035">
                  <c:v>42327</c:v>
                </c:pt>
                <c:pt idx="2036">
                  <c:v>42328</c:v>
                </c:pt>
                <c:pt idx="2037">
                  <c:v>42331</c:v>
                </c:pt>
                <c:pt idx="2038">
                  <c:v>42332</c:v>
                </c:pt>
                <c:pt idx="2039">
                  <c:v>42333</c:v>
                </c:pt>
                <c:pt idx="2040">
                  <c:v>42334</c:v>
                </c:pt>
                <c:pt idx="2041">
                  <c:v>42335</c:v>
                </c:pt>
                <c:pt idx="2042">
                  <c:v>42338</c:v>
                </c:pt>
                <c:pt idx="2043">
                  <c:v>42339</c:v>
                </c:pt>
                <c:pt idx="2044">
                  <c:v>42340</c:v>
                </c:pt>
                <c:pt idx="2045">
                  <c:v>42341</c:v>
                </c:pt>
                <c:pt idx="2046">
                  <c:v>42342</c:v>
                </c:pt>
                <c:pt idx="2047">
                  <c:v>42345</c:v>
                </c:pt>
                <c:pt idx="2048">
                  <c:v>42346</c:v>
                </c:pt>
                <c:pt idx="2049">
                  <c:v>42347</c:v>
                </c:pt>
                <c:pt idx="2050">
                  <c:v>42348</c:v>
                </c:pt>
                <c:pt idx="2051">
                  <c:v>42349</c:v>
                </c:pt>
                <c:pt idx="2052">
                  <c:v>42352</c:v>
                </c:pt>
                <c:pt idx="2053">
                  <c:v>42353</c:v>
                </c:pt>
                <c:pt idx="2054">
                  <c:v>42354</c:v>
                </c:pt>
                <c:pt idx="2055">
                  <c:v>42355</c:v>
                </c:pt>
                <c:pt idx="2056">
                  <c:v>42356</c:v>
                </c:pt>
                <c:pt idx="2057">
                  <c:v>42359</c:v>
                </c:pt>
                <c:pt idx="2058">
                  <c:v>42360</c:v>
                </c:pt>
                <c:pt idx="2059">
                  <c:v>42361</c:v>
                </c:pt>
                <c:pt idx="2060">
                  <c:v>42362</c:v>
                </c:pt>
                <c:pt idx="2061">
                  <c:v>42363</c:v>
                </c:pt>
                <c:pt idx="2062">
                  <c:v>42366</c:v>
                </c:pt>
                <c:pt idx="2063">
                  <c:v>42367</c:v>
                </c:pt>
                <c:pt idx="2064">
                  <c:v>42368</c:v>
                </c:pt>
                <c:pt idx="2065">
                  <c:v>42369</c:v>
                </c:pt>
                <c:pt idx="2066">
                  <c:v>42370</c:v>
                </c:pt>
                <c:pt idx="2067">
                  <c:v>42373</c:v>
                </c:pt>
                <c:pt idx="2068">
                  <c:v>42374</c:v>
                </c:pt>
                <c:pt idx="2069">
                  <c:v>42375</c:v>
                </c:pt>
                <c:pt idx="2070">
                  <c:v>42376</c:v>
                </c:pt>
                <c:pt idx="2071">
                  <c:v>42377</c:v>
                </c:pt>
                <c:pt idx="2072">
                  <c:v>42380</c:v>
                </c:pt>
                <c:pt idx="2073">
                  <c:v>42381</c:v>
                </c:pt>
                <c:pt idx="2074">
                  <c:v>42382</c:v>
                </c:pt>
                <c:pt idx="2075">
                  <c:v>42383</c:v>
                </c:pt>
                <c:pt idx="2076">
                  <c:v>42384</c:v>
                </c:pt>
                <c:pt idx="2077">
                  <c:v>42387</c:v>
                </c:pt>
                <c:pt idx="2078">
                  <c:v>42388</c:v>
                </c:pt>
                <c:pt idx="2079">
                  <c:v>42389</c:v>
                </c:pt>
                <c:pt idx="2080">
                  <c:v>42390</c:v>
                </c:pt>
                <c:pt idx="2081">
                  <c:v>42391</c:v>
                </c:pt>
                <c:pt idx="2082">
                  <c:v>42394</c:v>
                </c:pt>
                <c:pt idx="2083">
                  <c:v>42395</c:v>
                </c:pt>
                <c:pt idx="2084">
                  <c:v>42396</c:v>
                </c:pt>
                <c:pt idx="2085">
                  <c:v>42397</c:v>
                </c:pt>
                <c:pt idx="2086">
                  <c:v>42398</c:v>
                </c:pt>
                <c:pt idx="2087">
                  <c:v>42401</c:v>
                </c:pt>
                <c:pt idx="2088">
                  <c:v>42402</c:v>
                </c:pt>
                <c:pt idx="2089">
                  <c:v>42403</c:v>
                </c:pt>
                <c:pt idx="2090">
                  <c:v>42404</c:v>
                </c:pt>
                <c:pt idx="2091">
                  <c:v>42405</c:v>
                </c:pt>
                <c:pt idx="2092">
                  <c:v>42408</c:v>
                </c:pt>
                <c:pt idx="2093">
                  <c:v>42409</c:v>
                </c:pt>
                <c:pt idx="2094">
                  <c:v>42410</c:v>
                </c:pt>
                <c:pt idx="2095">
                  <c:v>42411</c:v>
                </c:pt>
                <c:pt idx="2096">
                  <c:v>42412</c:v>
                </c:pt>
                <c:pt idx="2097">
                  <c:v>42415</c:v>
                </c:pt>
                <c:pt idx="2098">
                  <c:v>42416</c:v>
                </c:pt>
                <c:pt idx="2099">
                  <c:v>42417</c:v>
                </c:pt>
                <c:pt idx="2100">
                  <c:v>42418</c:v>
                </c:pt>
                <c:pt idx="2101">
                  <c:v>42419</c:v>
                </c:pt>
                <c:pt idx="2102">
                  <c:v>42422</c:v>
                </c:pt>
                <c:pt idx="2103">
                  <c:v>42423</c:v>
                </c:pt>
                <c:pt idx="2104">
                  <c:v>42424</c:v>
                </c:pt>
                <c:pt idx="2105">
                  <c:v>42425</c:v>
                </c:pt>
                <c:pt idx="2106">
                  <c:v>42426</c:v>
                </c:pt>
                <c:pt idx="2107">
                  <c:v>42429</c:v>
                </c:pt>
                <c:pt idx="2108">
                  <c:v>42430</c:v>
                </c:pt>
                <c:pt idx="2109">
                  <c:v>42431</c:v>
                </c:pt>
                <c:pt idx="2110">
                  <c:v>42432</c:v>
                </c:pt>
                <c:pt idx="2111">
                  <c:v>42433</c:v>
                </c:pt>
                <c:pt idx="2112">
                  <c:v>42436</c:v>
                </c:pt>
                <c:pt idx="2113">
                  <c:v>42437</c:v>
                </c:pt>
                <c:pt idx="2114">
                  <c:v>42438</c:v>
                </c:pt>
                <c:pt idx="2115">
                  <c:v>42439</c:v>
                </c:pt>
                <c:pt idx="2116">
                  <c:v>42440</c:v>
                </c:pt>
                <c:pt idx="2117">
                  <c:v>42443</c:v>
                </c:pt>
                <c:pt idx="2118">
                  <c:v>42444</c:v>
                </c:pt>
                <c:pt idx="2119">
                  <c:v>42445</c:v>
                </c:pt>
                <c:pt idx="2120">
                  <c:v>42446</c:v>
                </c:pt>
                <c:pt idx="2121">
                  <c:v>42447</c:v>
                </c:pt>
                <c:pt idx="2122">
                  <c:v>42450</c:v>
                </c:pt>
                <c:pt idx="2123">
                  <c:v>42451</c:v>
                </c:pt>
                <c:pt idx="2124">
                  <c:v>42452</c:v>
                </c:pt>
                <c:pt idx="2125">
                  <c:v>42453</c:v>
                </c:pt>
                <c:pt idx="2126">
                  <c:v>42454</c:v>
                </c:pt>
                <c:pt idx="2127">
                  <c:v>42457</c:v>
                </c:pt>
                <c:pt idx="2128">
                  <c:v>42458</c:v>
                </c:pt>
                <c:pt idx="2129">
                  <c:v>42459</c:v>
                </c:pt>
                <c:pt idx="2130">
                  <c:v>42460</c:v>
                </c:pt>
                <c:pt idx="2131">
                  <c:v>42461</c:v>
                </c:pt>
                <c:pt idx="2132">
                  <c:v>42464</c:v>
                </c:pt>
                <c:pt idx="2133">
                  <c:v>42465</c:v>
                </c:pt>
                <c:pt idx="2134">
                  <c:v>42466</c:v>
                </c:pt>
                <c:pt idx="2135">
                  <c:v>42467</c:v>
                </c:pt>
                <c:pt idx="2136">
                  <c:v>42468</c:v>
                </c:pt>
                <c:pt idx="2137">
                  <c:v>42471</c:v>
                </c:pt>
                <c:pt idx="2138">
                  <c:v>42472</c:v>
                </c:pt>
                <c:pt idx="2139">
                  <c:v>42473</c:v>
                </c:pt>
                <c:pt idx="2140">
                  <c:v>42474</c:v>
                </c:pt>
                <c:pt idx="2141">
                  <c:v>42475</c:v>
                </c:pt>
                <c:pt idx="2142">
                  <c:v>42478</c:v>
                </c:pt>
                <c:pt idx="2143">
                  <c:v>42479</c:v>
                </c:pt>
                <c:pt idx="2144">
                  <c:v>42480</c:v>
                </c:pt>
                <c:pt idx="2145">
                  <c:v>42481</c:v>
                </c:pt>
                <c:pt idx="2146">
                  <c:v>42482</c:v>
                </c:pt>
                <c:pt idx="2147">
                  <c:v>42485</c:v>
                </c:pt>
                <c:pt idx="2148">
                  <c:v>42486</c:v>
                </c:pt>
                <c:pt idx="2149">
                  <c:v>42487</c:v>
                </c:pt>
                <c:pt idx="2150">
                  <c:v>42488</c:v>
                </c:pt>
                <c:pt idx="2151">
                  <c:v>42489</c:v>
                </c:pt>
                <c:pt idx="2152">
                  <c:v>42492</c:v>
                </c:pt>
                <c:pt idx="2153">
                  <c:v>42493</c:v>
                </c:pt>
                <c:pt idx="2154">
                  <c:v>42494</c:v>
                </c:pt>
                <c:pt idx="2155">
                  <c:v>42495</c:v>
                </c:pt>
                <c:pt idx="2156">
                  <c:v>42496</c:v>
                </c:pt>
                <c:pt idx="2157">
                  <c:v>42499</c:v>
                </c:pt>
                <c:pt idx="2158">
                  <c:v>42500</c:v>
                </c:pt>
                <c:pt idx="2159">
                  <c:v>42501</c:v>
                </c:pt>
                <c:pt idx="2160">
                  <c:v>42502</c:v>
                </c:pt>
                <c:pt idx="2161">
                  <c:v>42503</c:v>
                </c:pt>
                <c:pt idx="2162">
                  <c:v>42506</c:v>
                </c:pt>
                <c:pt idx="2163">
                  <c:v>42507</c:v>
                </c:pt>
                <c:pt idx="2164">
                  <c:v>42508</c:v>
                </c:pt>
                <c:pt idx="2165">
                  <c:v>42509</c:v>
                </c:pt>
                <c:pt idx="2166">
                  <c:v>42510</c:v>
                </c:pt>
                <c:pt idx="2167">
                  <c:v>42513</c:v>
                </c:pt>
                <c:pt idx="2168">
                  <c:v>42514</c:v>
                </c:pt>
                <c:pt idx="2169">
                  <c:v>42515</c:v>
                </c:pt>
                <c:pt idx="2170">
                  <c:v>42516</c:v>
                </c:pt>
                <c:pt idx="2171">
                  <c:v>42517</c:v>
                </c:pt>
                <c:pt idx="2172">
                  <c:v>42520</c:v>
                </c:pt>
                <c:pt idx="2173">
                  <c:v>42521</c:v>
                </c:pt>
                <c:pt idx="2174">
                  <c:v>42522</c:v>
                </c:pt>
                <c:pt idx="2175">
                  <c:v>42523</c:v>
                </c:pt>
                <c:pt idx="2176">
                  <c:v>42524</c:v>
                </c:pt>
                <c:pt idx="2177">
                  <c:v>42527</c:v>
                </c:pt>
                <c:pt idx="2178">
                  <c:v>42528</c:v>
                </c:pt>
                <c:pt idx="2179">
                  <c:v>42529</c:v>
                </c:pt>
                <c:pt idx="2180">
                  <c:v>42530</c:v>
                </c:pt>
                <c:pt idx="2181">
                  <c:v>42531</c:v>
                </c:pt>
                <c:pt idx="2182">
                  <c:v>42534</c:v>
                </c:pt>
                <c:pt idx="2183">
                  <c:v>42535</c:v>
                </c:pt>
                <c:pt idx="2184">
                  <c:v>42536</c:v>
                </c:pt>
                <c:pt idx="2185">
                  <c:v>42537</c:v>
                </c:pt>
                <c:pt idx="2186">
                  <c:v>42538</c:v>
                </c:pt>
                <c:pt idx="2187">
                  <c:v>42541</c:v>
                </c:pt>
                <c:pt idx="2188">
                  <c:v>42542</c:v>
                </c:pt>
                <c:pt idx="2189">
                  <c:v>42543</c:v>
                </c:pt>
                <c:pt idx="2190">
                  <c:v>42544</c:v>
                </c:pt>
                <c:pt idx="2191">
                  <c:v>42545</c:v>
                </c:pt>
                <c:pt idx="2192">
                  <c:v>42548</c:v>
                </c:pt>
                <c:pt idx="2193">
                  <c:v>42549</c:v>
                </c:pt>
                <c:pt idx="2194">
                  <c:v>42550</c:v>
                </c:pt>
                <c:pt idx="2195">
                  <c:v>42551</c:v>
                </c:pt>
                <c:pt idx="2196">
                  <c:v>42552</c:v>
                </c:pt>
                <c:pt idx="2197">
                  <c:v>42555</c:v>
                </c:pt>
                <c:pt idx="2198">
                  <c:v>42556</c:v>
                </c:pt>
                <c:pt idx="2199">
                  <c:v>42557</c:v>
                </c:pt>
                <c:pt idx="2200">
                  <c:v>42558</c:v>
                </c:pt>
                <c:pt idx="2201">
                  <c:v>42559</c:v>
                </c:pt>
                <c:pt idx="2202">
                  <c:v>42562</c:v>
                </c:pt>
                <c:pt idx="2203">
                  <c:v>42563</c:v>
                </c:pt>
                <c:pt idx="2204">
                  <c:v>42564</c:v>
                </c:pt>
                <c:pt idx="2205">
                  <c:v>42565</c:v>
                </c:pt>
                <c:pt idx="2206">
                  <c:v>42566</c:v>
                </c:pt>
                <c:pt idx="2207">
                  <c:v>42569</c:v>
                </c:pt>
                <c:pt idx="2208">
                  <c:v>42570</c:v>
                </c:pt>
                <c:pt idx="2209">
                  <c:v>42571</c:v>
                </c:pt>
                <c:pt idx="2210">
                  <c:v>42572</c:v>
                </c:pt>
                <c:pt idx="2211">
                  <c:v>42573</c:v>
                </c:pt>
                <c:pt idx="2212">
                  <c:v>42576</c:v>
                </c:pt>
                <c:pt idx="2213">
                  <c:v>42577</c:v>
                </c:pt>
                <c:pt idx="2214">
                  <c:v>42578</c:v>
                </c:pt>
                <c:pt idx="2215">
                  <c:v>42579</c:v>
                </c:pt>
                <c:pt idx="2216">
                  <c:v>42580</c:v>
                </c:pt>
                <c:pt idx="2217">
                  <c:v>42583</c:v>
                </c:pt>
                <c:pt idx="2218">
                  <c:v>42584</c:v>
                </c:pt>
                <c:pt idx="2219">
                  <c:v>42585</c:v>
                </c:pt>
                <c:pt idx="2220">
                  <c:v>42586</c:v>
                </c:pt>
                <c:pt idx="2221">
                  <c:v>42587</c:v>
                </c:pt>
                <c:pt idx="2222">
                  <c:v>42590</c:v>
                </c:pt>
                <c:pt idx="2223">
                  <c:v>42591</c:v>
                </c:pt>
                <c:pt idx="2224">
                  <c:v>42592</c:v>
                </c:pt>
                <c:pt idx="2225">
                  <c:v>42593</c:v>
                </c:pt>
                <c:pt idx="2226">
                  <c:v>42594</c:v>
                </c:pt>
                <c:pt idx="2227">
                  <c:v>42597</c:v>
                </c:pt>
                <c:pt idx="2228">
                  <c:v>42598</c:v>
                </c:pt>
                <c:pt idx="2229">
                  <c:v>42599</c:v>
                </c:pt>
                <c:pt idx="2230">
                  <c:v>42600</c:v>
                </c:pt>
                <c:pt idx="2231">
                  <c:v>42601</c:v>
                </c:pt>
                <c:pt idx="2232">
                  <c:v>42604</c:v>
                </c:pt>
                <c:pt idx="2233">
                  <c:v>42605</c:v>
                </c:pt>
                <c:pt idx="2234">
                  <c:v>42606</c:v>
                </c:pt>
                <c:pt idx="2235">
                  <c:v>42607</c:v>
                </c:pt>
                <c:pt idx="2236">
                  <c:v>42608</c:v>
                </c:pt>
                <c:pt idx="2237">
                  <c:v>42611</c:v>
                </c:pt>
                <c:pt idx="2238">
                  <c:v>42612</c:v>
                </c:pt>
                <c:pt idx="2239">
                  <c:v>42613</c:v>
                </c:pt>
                <c:pt idx="2240">
                  <c:v>42614</c:v>
                </c:pt>
                <c:pt idx="2241">
                  <c:v>42615</c:v>
                </c:pt>
                <c:pt idx="2242">
                  <c:v>42618</c:v>
                </c:pt>
                <c:pt idx="2243">
                  <c:v>42619</c:v>
                </c:pt>
                <c:pt idx="2244">
                  <c:v>42620</c:v>
                </c:pt>
                <c:pt idx="2245">
                  <c:v>42621</c:v>
                </c:pt>
                <c:pt idx="2246">
                  <c:v>42622</c:v>
                </c:pt>
                <c:pt idx="2247">
                  <c:v>42625</c:v>
                </c:pt>
                <c:pt idx="2248">
                  <c:v>42626</c:v>
                </c:pt>
                <c:pt idx="2249">
                  <c:v>42627</c:v>
                </c:pt>
                <c:pt idx="2250">
                  <c:v>42628</c:v>
                </c:pt>
                <c:pt idx="2251">
                  <c:v>42629</c:v>
                </c:pt>
                <c:pt idx="2252">
                  <c:v>42632</c:v>
                </c:pt>
                <c:pt idx="2253">
                  <c:v>42633</c:v>
                </c:pt>
                <c:pt idx="2254">
                  <c:v>42634</c:v>
                </c:pt>
                <c:pt idx="2255">
                  <c:v>42635</c:v>
                </c:pt>
                <c:pt idx="2256">
                  <c:v>42636</c:v>
                </c:pt>
                <c:pt idx="2257">
                  <c:v>42639</c:v>
                </c:pt>
                <c:pt idx="2258">
                  <c:v>42640</c:v>
                </c:pt>
                <c:pt idx="2259">
                  <c:v>42641</c:v>
                </c:pt>
                <c:pt idx="2260">
                  <c:v>42642</c:v>
                </c:pt>
                <c:pt idx="2261">
                  <c:v>42643</c:v>
                </c:pt>
                <c:pt idx="2262">
                  <c:v>42646</c:v>
                </c:pt>
                <c:pt idx="2263">
                  <c:v>42647</c:v>
                </c:pt>
                <c:pt idx="2264">
                  <c:v>42648</c:v>
                </c:pt>
                <c:pt idx="2265">
                  <c:v>42649</c:v>
                </c:pt>
                <c:pt idx="2266">
                  <c:v>42650</c:v>
                </c:pt>
                <c:pt idx="2267">
                  <c:v>42653</c:v>
                </c:pt>
                <c:pt idx="2268">
                  <c:v>42654</c:v>
                </c:pt>
                <c:pt idx="2269">
                  <c:v>42655</c:v>
                </c:pt>
                <c:pt idx="2270">
                  <c:v>42656</c:v>
                </c:pt>
                <c:pt idx="2271">
                  <c:v>42657</c:v>
                </c:pt>
                <c:pt idx="2272">
                  <c:v>42660</c:v>
                </c:pt>
                <c:pt idx="2273">
                  <c:v>42661</c:v>
                </c:pt>
                <c:pt idx="2274">
                  <c:v>42662</c:v>
                </c:pt>
                <c:pt idx="2275">
                  <c:v>42663</c:v>
                </c:pt>
                <c:pt idx="2276">
                  <c:v>42664</c:v>
                </c:pt>
                <c:pt idx="2277">
                  <c:v>42667</c:v>
                </c:pt>
                <c:pt idx="2278">
                  <c:v>42668</c:v>
                </c:pt>
                <c:pt idx="2279">
                  <c:v>42669</c:v>
                </c:pt>
                <c:pt idx="2280">
                  <c:v>42670</c:v>
                </c:pt>
                <c:pt idx="2281">
                  <c:v>42671</c:v>
                </c:pt>
                <c:pt idx="2282">
                  <c:v>42674</c:v>
                </c:pt>
                <c:pt idx="2283">
                  <c:v>42675</c:v>
                </c:pt>
                <c:pt idx="2284">
                  <c:v>42676</c:v>
                </c:pt>
                <c:pt idx="2285">
                  <c:v>42677</c:v>
                </c:pt>
                <c:pt idx="2286">
                  <c:v>42678</c:v>
                </c:pt>
                <c:pt idx="2287">
                  <c:v>42681</c:v>
                </c:pt>
                <c:pt idx="2288">
                  <c:v>42682</c:v>
                </c:pt>
                <c:pt idx="2289">
                  <c:v>42683</c:v>
                </c:pt>
                <c:pt idx="2290">
                  <c:v>42684</c:v>
                </c:pt>
                <c:pt idx="2291">
                  <c:v>42685</c:v>
                </c:pt>
                <c:pt idx="2292">
                  <c:v>42688</c:v>
                </c:pt>
                <c:pt idx="2293">
                  <c:v>42689</c:v>
                </c:pt>
                <c:pt idx="2294">
                  <c:v>42690</c:v>
                </c:pt>
                <c:pt idx="2295">
                  <c:v>42691</c:v>
                </c:pt>
                <c:pt idx="2296">
                  <c:v>42692</c:v>
                </c:pt>
                <c:pt idx="2297">
                  <c:v>42695</c:v>
                </c:pt>
                <c:pt idx="2298">
                  <c:v>42696</c:v>
                </c:pt>
                <c:pt idx="2299">
                  <c:v>42697</c:v>
                </c:pt>
                <c:pt idx="2300">
                  <c:v>42698</c:v>
                </c:pt>
                <c:pt idx="2301">
                  <c:v>42699</c:v>
                </c:pt>
                <c:pt idx="2302">
                  <c:v>42702</c:v>
                </c:pt>
                <c:pt idx="2303">
                  <c:v>42703</c:v>
                </c:pt>
                <c:pt idx="2304">
                  <c:v>42704</c:v>
                </c:pt>
                <c:pt idx="2305">
                  <c:v>42705</c:v>
                </c:pt>
                <c:pt idx="2306">
                  <c:v>42706</c:v>
                </c:pt>
                <c:pt idx="2307">
                  <c:v>42710</c:v>
                </c:pt>
                <c:pt idx="2308">
                  <c:v>42711</c:v>
                </c:pt>
                <c:pt idx="2309">
                  <c:v>42712</c:v>
                </c:pt>
                <c:pt idx="2310">
                  <c:v>42713</c:v>
                </c:pt>
                <c:pt idx="2311">
                  <c:v>42717</c:v>
                </c:pt>
                <c:pt idx="2312">
                  <c:v>42718</c:v>
                </c:pt>
                <c:pt idx="2313">
                  <c:v>42719</c:v>
                </c:pt>
                <c:pt idx="2314">
                  <c:v>42720</c:v>
                </c:pt>
                <c:pt idx="2315">
                  <c:v>42723</c:v>
                </c:pt>
                <c:pt idx="2316">
                  <c:v>42724</c:v>
                </c:pt>
                <c:pt idx="2317">
                  <c:v>42725</c:v>
                </c:pt>
                <c:pt idx="2318">
                  <c:v>42726</c:v>
                </c:pt>
                <c:pt idx="2319">
                  <c:v>42727</c:v>
                </c:pt>
                <c:pt idx="2320">
                  <c:v>42730</c:v>
                </c:pt>
                <c:pt idx="2321">
                  <c:v>42731</c:v>
                </c:pt>
                <c:pt idx="2322">
                  <c:v>42732</c:v>
                </c:pt>
                <c:pt idx="2323">
                  <c:v>42733</c:v>
                </c:pt>
                <c:pt idx="2324">
                  <c:v>42734</c:v>
                </c:pt>
                <c:pt idx="2325">
                  <c:v>42739</c:v>
                </c:pt>
                <c:pt idx="2326">
                  <c:v>42740</c:v>
                </c:pt>
                <c:pt idx="2327">
                  <c:v>42741</c:v>
                </c:pt>
                <c:pt idx="2328">
                  <c:v>42744</c:v>
                </c:pt>
                <c:pt idx="2329">
                  <c:v>42745</c:v>
                </c:pt>
                <c:pt idx="2330">
                  <c:v>42746</c:v>
                </c:pt>
                <c:pt idx="2331">
                  <c:v>42747</c:v>
                </c:pt>
                <c:pt idx="2332">
                  <c:v>42748</c:v>
                </c:pt>
                <c:pt idx="2333">
                  <c:v>42751</c:v>
                </c:pt>
                <c:pt idx="2334">
                  <c:v>42752</c:v>
                </c:pt>
                <c:pt idx="2335">
                  <c:v>42753</c:v>
                </c:pt>
                <c:pt idx="2336">
                  <c:v>42754</c:v>
                </c:pt>
                <c:pt idx="2337">
                  <c:v>42755</c:v>
                </c:pt>
                <c:pt idx="2338">
                  <c:v>42758</c:v>
                </c:pt>
                <c:pt idx="2339">
                  <c:v>42759</c:v>
                </c:pt>
                <c:pt idx="2340">
                  <c:v>42760</c:v>
                </c:pt>
                <c:pt idx="2341">
                  <c:v>42761</c:v>
                </c:pt>
                <c:pt idx="2342">
                  <c:v>42762</c:v>
                </c:pt>
                <c:pt idx="2343">
                  <c:v>42765</c:v>
                </c:pt>
                <c:pt idx="2344">
                  <c:v>42766</c:v>
                </c:pt>
                <c:pt idx="2345">
                  <c:v>42767</c:v>
                </c:pt>
                <c:pt idx="2346">
                  <c:v>42768</c:v>
                </c:pt>
                <c:pt idx="2347">
                  <c:v>42769</c:v>
                </c:pt>
                <c:pt idx="2348">
                  <c:v>42772</c:v>
                </c:pt>
                <c:pt idx="2349">
                  <c:v>42773</c:v>
                </c:pt>
                <c:pt idx="2350">
                  <c:v>42774</c:v>
                </c:pt>
                <c:pt idx="2351">
                  <c:v>42775</c:v>
                </c:pt>
                <c:pt idx="2352">
                  <c:v>42776</c:v>
                </c:pt>
                <c:pt idx="2353">
                  <c:v>42780</c:v>
                </c:pt>
                <c:pt idx="2354">
                  <c:v>42781</c:v>
                </c:pt>
                <c:pt idx="2355">
                  <c:v>42782</c:v>
                </c:pt>
                <c:pt idx="2356">
                  <c:v>42783</c:v>
                </c:pt>
                <c:pt idx="2357">
                  <c:v>42786</c:v>
                </c:pt>
                <c:pt idx="2358">
                  <c:v>42787</c:v>
                </c:pt>
                <c:pt idx="2359">
                  <c:v>42788</c:v>
                </c:pt>
                <c:pt idx="2360">
                  <c:v>42789</c:v>
                </c:pt>
                <c:pt idx="2361">
                  <c:v>42790</c:v>
                </c:pt>
                <c:pt idx="2362">
                  <c:v>42793</c:v>
                </c:pt>
                <c:pt idx="2363">
                  <c:v>42794</c:v>
                </c:pt>
                <c:pt idx="2364">
                  <c:v>42795</c:v>
                </c:pt>
                <c:pt idx="2365">
                  <c:v>42796</c:v>
                </c:pt>
                <c:pt idx="2366">
                  <c:v>42797</c:v>
                </c:pt>
                <c:pt idx="2367">
                  <c:v>42800</c:v>
                </c:pt>
                <c:pt idx="2368">
                  <c:v>42801</c:v>
                </c:pt>
                <c:pt idx="2369">
                  <c:v>42802</c:v>
                </c:pt>
                <c:pt idx="2370">
                  <c:v>42803</c:v>
                </c:pt>
                <c:pt idx="2371">
                  <c:v>42804</c:v>
                </c:pt>
                <c:pt idx="2372">
                  <c:v>42807</c:v>
                </c:pt>
                <c:pt idx="2373">
                  <c:v>42808</c:v>
                </c:pt>
                <c:pt idx="2374">
                  <c:v>42809</c:v>
                </c:pt>
                <c:pt idx="2375">
                  <c:v>42810</c:v>
                </c:pt>
                <c:pt idx="2376">
                  <c:v>42811</c:v>
                </c:pt>
                <c:pt idx="2377">
                  <c:v>42814</c:v>
                </c:pt>
                <c:pt idx="2378">
                  <c:v>42815</c:v>
                </c:pt>
                <c:pt idx="2379">
                  <c:v>42816</c:v>
                </c:pt>
                <c:pt idx="2380">
                  <c:v>42817</c:v>
                </c:pt>
                <c:pt idx="2381">
                  <c:v>42818</c:v>
                </c:pt>
                <c:pt idx="2382">
                  <c:v>42821</c:v>
                </c:pt>
                <c:pt idx="2383">
                  <c:v>42822</c:v>
                </c:pt>
                <c:pt idx="2384">
                  <c:v>42823</c:v>
                </c:pt>
                <c:pt idx="2385">
                  <c:v>42824</c:v>
                </c:pt>
                <c:pt idx="2386">
                  <c:v>42825</c:v>
                </c:pt>
                <c:pt idx="2387">
                  <c:v>42828</c:v>
                </c:pt>
                <c:pt idx="2388">
                  <c:v>42829</c:v>
                </c:pt>
                <c:pt idx="2389">
                  <c:v>42830</c:v>
                </c:pt>
                <c:pt idx="2390">
                  <c:v>42832</c:v>
                </c:pt>
                <c:pt idx="2391">
                  <c:v>42835</c:v>
                </c:pt>
                <c:pt idx="2392">
                  <c:v>42836</c:v>
                </c:pt>
                <c:pt idx="2393">
                  <c:v>42837</c:v>
                </c:pt>
                <c:pt idx="2394">
                  <c:v>42842</c:v>
                </c:pt>
                <c:pt idx="2395">
                  <c:v>42843</c:v>
                </c:pt>
                <c:pt idx="2396">
                  <c:v>42844</c:v>
                </c:pt>
                <c:pt idx="2397">
                  <c:v>42845</c:v>
                </c:pt>
                <c:pt idx="2398">
                  <c:v>42846</c:v>
                </c:pt>
                <c:pt idx="2399">
                  <c:v>42849</c:v>
                </c:pt>
                <c:pt idx="2400">
                  <c:v>42850</c:v>
                </c:pt>
                <c:pt idx="2401">
                  <c:v>42851</c:v>
                </c:pt>
                <c:pt idx="2402">
                  <c:v>42852</c:v>
                </c:pt>
                <c:pt idx="2403">
                  <c:v>42853</c:v>
                </c:pt>
                <c:pt idx="2404">
                  <c:v>42857</c:v>
                </c:pt>
                <c:pt idx="2405">
                  <c:v>42858</c:v>
                </c:pt>
                <c:pt idx="2406">
                  <c:v>42859</c:v>
                </c:pt>
                <c:pt idx="2407">
                  <c:v>42860</c:v>
                </c:pt>
                <c:pt idx="2408">
                  <c:v>42863</c:v>
                </c:pt>
                <c:pt idx="2409">
                  <c:v>42864</c:v>
                </c:pt>
                <c:pt idx="2410">
                  <c:v>42866</c:v>
                </c:pt>
                <c:pt idx="2411">
                  <c:v>42867</c:v>
                </c:pt>
                <c:pt idx="2412">
                  <c:v>42870</c:v>
                </c:pt>
                <c:pt idx="2413">
                  <c:v>42871</c:v>
                </c:pt>
                <c:pt idx="2414">
                  <c:v>42872</c:v>
                </c:pt>
                <c:pt idx="2415">
                  <c:v>42873</c:v>
                </c:pt>
                <c:pt idx="2416">
                  <c:v>42874</c:v>
                </c:pt>
                <c:pt idx="2417">
                  <c:v>42877</c:v>
                </c:pt>
                <c:pt idx="2418">
                  <c:v>42878</c:v>
                </c:pt>
                <c:pt idx="2419">
                  <c:v>42879</c:v>
                </c:pt>
                <c:pt idx="2420">
                  <c:v>42880</c:v>
                </c:pt>
                <c:pt idx="2421">
                  <c:v>42881</c:v>
                </c:pt>
                <c:pt idx="2422">
                  <c:v>42884</c:v>
                </c:pt>
                <c:pt idx="2423">
                  <c:v>42885</c:v>
                </c:pt>
                <c:pt idx="2424">
                  <c:v>42886</c:v>
                </c:pt>
                <c:pt idx="2425">
                  <c:v>42887</c:v>
                </c:pt>
                <c:pt idx="2426">
                  <c:v>42888</c:v>
                </c:pt>
                <c:pt idx="2427">
                  <c:v>42891</c:v>
                </c:pt>
                <c:pt idx="2428">
                  <c:v>42892</c:v>
                </c:pt>
                <c:pt idx="2429">
                  <c:v>42893</c:v>
                </c:pt>
                <c:pt idx="2430">
                  <c:v>42894</c:v>
                </c:pt>
                <c:pt idx="2431">
                  <c:v>42895</c:v>
                </c:pt>
                <c:pt idx="2432">
                  <c:v>42898</c:v>
                </c:pt>
                <c:pt idx="2433">
                  <c:v>42899</c:v>
                </c:pt>
                <c:pt idx="2434">
                  <c:v>42900</c:v>
                </c:pt>
                <c:pt idx="2435">
                  <c:v>42901</c:v>
                </c:pt>
                <c:pt idx="2436">
                  <c:v>42902</c:v>
                </c:pt>
                <c:pt idx="2437">
                  <c:v>42905</c:v>
                </c:pt>
                <c:pt idx="2438">
                  <c:v>42906</c:v>
                </c:pt>
                <c:pt idx="2439">
                  <c:v>42907</c:v>
                </c:pt>
                <c:pt idx="2440">
                  <c:v>42908</c:v>
                </c:pt>
                <c:pt idx="2441">
                  <c:v>42909</c:v>
                </c:pt>
                <c:pt idx="2442">
                  <c:v>42912</c:v>
                </c:pt>
                <c:pt idx="2443">
                  <c:v>42913</c:v>
                </c:pt>
                <c:pt idx="2444">
                  <c:v>42914</c:v>
                </c:pt>
                <c:pt idx="2445">
                  <c:v>42915</c:v>
                </c:pt>
                <c:pt idx="2446">
                  <c:v>42916</c:v>
                </c:pt>
                <c:pt idx="2447">
                  <c:v>42919</c:v>
                </c:pt>
                <c:pt idx="2448">
                  <c:v>42920</c:v>
                </c:pt>
                <c:pt idx="2449">
                  <c:v>42921</c:v>
                </c:pt>
                <c:pt idx="2450">
                  <c:v>42922</c:v>
                </c:pt>
                <c:pt idx="2451">
                  <c:v>42923</c:v>
                </c:pt>
                <c:pt idx="2452">
                  <c:v>42927</c:v>
                </c:pt>
                <c:pt idx="2453">
                  <c:v>42928</c:v>
                </c:pt>
                <c:pt idx="2454">
                  <c:v>42929</c:v>
                </c:pt>
                <c:pt idx="2455">
                  <c:v>42930</c:v>
                </c:pt>
                <c:pt idx="2456">
                  <c:v>42933</c:v>
                </c:pt>
                <c:pt idx="2457">
                  <c:v>42934</c:v>
                </c:pt>
                <c:pt idx="2458">
                  <c:v>42935</c:v>
                </c:pt>
                <c:pt idx="2459">
                  <c:v>42936</c:v>
                </c:pt>
                <c:pt idx="2460">
                  <c:v>42937</c:v>
                </c:pt>
                <c:pt idx="2461">
                  <c:v>42940</c:v>
                </c:pt>
                <c:pt idx="2462">
                  <c:v>42941</c:v>
                </c:pt>
                <c:pt idx="2463">
                  <c:v>42942</c:v>
                </c:pt>
                <c:pt idx="2464">
                  <c:v>42943</c:v>
                </c:pt>
                <c:pt idx="2465">
                  <c:v>42947</c:v>
                </c:pt>
                <c:pt idx="2466">
                  <c:v>42948</c:v>
                </c:pt>
                <c:pt idx="2467">
                  <c:v>42949</c:v>
                </c:pt>
                <c:pt idx="2468">
                  <c:v>42950</c:v>
                </c:pt>
                <c:pt idx="2469">
                  <c:v>42951</c:v>
                </c:pt>
                <c:pt idx="2470">
                  <c:v>42954</c:v>
                </c:pt>
                <c:pt idx="2471">
                  <c:v>42955</c:v>
                </c:pt>
                <c:pt idx="2472">
                  <c:v>42956</c:v>
                </c:pt>
                <c:pt idx="2473">
                  <c:v>42957</c:v>
                </c:pt>
                <c:pt idx="2474">
                  <c:v>42958</c:v>
                </c:pt>
                <c:pt idx="2475">
                  <c:v>42962</c:v>
                </c:pt>
                <c:pt idx="2476">
                  <c:v>42963</c:v>
                </c:pt>
                <c:pt idx="2477">
                  <c:v>42964</c:v>
                </c:pt>
                <c:pt idx="2478">
                  <c:v>42965</c:v>
                </c:pt>
                <c:pt idx="2479">
                  <c:v>42968</c:v>
                </c:pt>
                <c:pt idx="2480">
                  <c:v>42969</c:v>
                </c:pt>
                <c:pt idx="2481">
                  <c:v>42970</c:v>
                </c:pt>
                <c:pt idx="2482">
                  <c:v>42971</c:v>
                </c:pt>
                <c:pt idx="2483">
                  <c:v>42972</c:v>
                </c:pt>
                <c:pt idx="2484">
                  <c:v>42975</c:v>
                </c:pt>
                <c:pt idx="2485">
                  <c:v>42976</c:v>
                </c:pt>
                <c:pt idx="2486">
                  <c:v>42977</c:v>
                </c:pt>
                <c:pt idx="2487">
                  <c:v>42978</c:v>
                </c:pt>
                <c:pt idx="2488">
                  <c:v>42979</c:v>
                </c:pt>
                <c:pt idx="2489">
                  <c:v>42982</c:v>
                </c:pt>
                <c:pt idx="2490">
                  <c:v>42983</c:v>
                </c:pt>
                <c:pt idx="2491">
                  <c:v>42984</c:v>
                </c:pt>
                <c:pt idx="2492">
                  <c:v>42985</c:v>
                </c:pt>
                <c:pt idx="2493">
                  <c:v>42986</c:v>
                </c:pt>
                <c:pt idx="2494">
                  <c:v>42989</c:v>
                </c:pt>
                <c:pt idx="2495">
                  <c:v>42990</c:v>
                </c:pt>
                <c:pt idx="2496">
                  <c:v>42991</c:v>
                </c:pt>
                <c:pt idx="2497">
                  <c:v>42992</c:v>
                </c:pt>
                <c:pt idx="2498">
                  <c:v>42993</c:v>
                </c:pt>
                <c:pt idx="2499">
                  <c:v>42996</c:v>
                </c:pt>
                <c:pt idx="2500">
                  <c:v>42997</c:v>
                </c:pt>
                <c:pt idx="2501">
                  <c:v>42998</c:v>
                </c:pt>
                <c:pt idx="2502">
                  <c:v>42999</c:v>
                </c:pt>
                <c:pt idx="2503">
                  <c:v>43000</c:v>
                </c:pt>
                <c:pt idx="2504">
                  <c:v>43003</c:v>
                </c:pt>
                <c:pt idx="2505">
                  <c:v>43004</c:v>
                </c:pt>
                <c:pt idx="2506">
                  <c:v>43005</c:v>
                </c:pt>
                <c:pt idx="2507">
                  <c:v>43006</c:v>
                </c:pt>
                <c:pt idx="2508">
                  <c:v>43007</c:v>
                </c:pt>
                <c:pt idx="2509">
                  <c:v>43010</c:v>
                </c:pt>
                <c:pt idx="2510">
                  <c:v>43011</c:v>
                </c:pt>
                <c:pt idx="2511">
                  <c:v>43012</c:v>
                </c:pt>
                <c:pt idx="2512">
                  <c:v>43013</c:v>
                </c:pt>
                <c:pt idx="2513">
                  <c:v>43014</c:v>
                </c:pt>
                <c:pt idx="2514">
                  <c:v>43017</c:v>
                </c:pt>
                <c:pt idx="2515">
                  <c:v>43018</c:v>
                </c:pt>
                <c:pt idx="2516">
                  <c:v>43019</c:v>
                </c:pt>
                <c:pt idx="2517">
                  <c:v>43020</c:v>
                </c:pt>
                <c:pt idx="2518">
                  <c:v>43024</c:v>
                </c:pt>
                <c:pt idx="2519">
                  <c:v>43025</c:v>
                </c:pt>
                <c:pt idx="2520">
                  <c:v>43026</c:v>
                </c:pt>
                <c:pt idx="2521">
                  <c:v>43027</c:v>
                </c:pt>
                <c:pt idx="2522">
                  <c:v>43028</c:v>
                </c:pt>
                <c:pt idx="2523">
                  <c:v>43032</c:v>
                </c:pt>
                <c:pt idx="2524">
                  <c:v>43033</c:v>
                </c:pt>
                <c:pt idx="2525">
                  <c:v>43035</c:v>
                </c:pt>
                <c:pt idx="2526">
                  <c:v>43038</c:v>
                </c:pt>
                <c:pt idx="2527">
                  <c:v>43039</c:v>
                </c:pt>
                <c:pt idx="2528">
                  <c:v>43040</c:v>
                </c:pt>
                <c:pt idx="2529">
                  <c:v>43041</c:v>
                </c:pt>
                <c:pt idx="2530">
                  <c:v>43042</c:v>
                </c:pt>
                <c:pt idx="2531">
                  <c:v>43045</c:v>
                </c:pt>
                <c:pt idx="2532">
                  <c:v>43046</c:v>
                </c:pt>
                <c:pt idx="2533">
                  <c:v>43047</c:v>
                </c:pt>
                <c:pt idx="2534">
                  <c:v>43048</c:v>
                </c:pt>
                <c:pt idx="2535">
                  <c:v>43049</c:v>
                </c:pt>
                <c:pt idx="2536">
                  <c:v>43052</c:v>
                </c:pt>
                <c:pt idx="2537">
                  <c:v>43053</c:v>
                </c:pt>
                <c:pt idx="2538">
                  <c:v>43054</c:v>
                </c:pt>
                <c:pt idx="2539">
                  <c:v>43055</c:v>
                </c:pt>
                <c:pt idx="2540">
                  <c:v>43056</c:v>
                </c:pt>
                <c:pt idx="2541">
                  <c:v>43059</c:v>
                </c:pt>
                <c:pt idx="2542">
                  <c:v>43060</c:v>
                </c:pt>
                <c:pt idx="2543">
                  <c:v>43061</c:v>
                </c:pt>
                <c:pt idx="2544">
                  <c:v>43062</c:v>
                </c:pt>
                <c:pt idx="2545">
                  <c:v>43063</c:v>
                </c:pt>
                <c:pt idx="2546">
                  <c:v>43066</c:v>
                </c:pt>
                <c:pt idx="2547">
                  <c:v>43067</c:v>
                </c:pt>
                <c:pt idx="2548">
                  <c:v>43068</c:v>
                </c:pt>
                <c:pt idx="2549">
                  <c:v>43069</c:v>
                </c:pt>
                <c:pt idx="2550">
                  <c:v>43070</c:v>
                </c:pt>
                <c:pt idx="2551">
                  <c:v>43073</c:v>
                </c:pt>
                <c:pt idx="2552">
                  <c:v>43075</c:v>
                </c:pt>
                <c:pt idx="2553">
                  <c:v>43076</c:v>
                </c:pt>
                <c:pt idx="2554">
                  <c:v>43077</c:v>
                </c:pt>
                <c:pt idx="2555">
                  <c:v>43081</c:v>
                </c:pt>
                <c:pt idx="2556">
                  <c:v>43082</c:v>
                </c:pt>
                <c:pt idx="2557">
                  <c:v>43083</c:v>
                </c:pt>
                <c:pt idx="2558">
                  <c:v>43084</c:v>
                </c:pt>
                <c:pt idx="2559">
                  <c:v>43087</c:v>
                </c:pt>
                <c:pt idx="2560">
                  <c:v>43088</c:v>
                </c:pt>
                <c:pt idx="2561">
                  <c:v>43089</c:v>
                </c:pt>
                <c:pt idx="2562">
                  <c:v>43090</c:v>
                </c:pt>
                <c:pt idx="2563">
                  <c:v>43091</c:v>
                </c:pt>
                <c:pt idx="2564">
                  <c:v>43094</c:v>
                </c:pt>
                <c:pt idx="2565">
                  <c:v>43095</c:v>
                </c:pt>
                <c:pt idx="2566">
                  <c:v>43096</c:v>
                </c:pt>
                <c:pt idx="2567">
                  <c:v>43097</c:v>
                </c:pt>
                <c:pt idx="2568">
                  <c:v>43098</c:v>
                </c:pt>
                <c:pt idx="2569">
                  <c:v>43103</c:v>
                </c:pt>
                <c:pt idx="2570">
                  <c:v>43104</c:v>
                </c:pt>
                <c:pt idx="2571">
                  <c:v>43105</c:v>
                </c:pt>
                <c:pt idx="2572">
                  <c:v>43108</c:v>
                </c:pt>
                <c:pt idx="2573">
                  <c:v>43109</c:v>
                </c:pt>
                <c:pt idx="2574">
                  <c:v>43110</c:v>
                </c:pt>
                <c:pt idx="2575">
                  <c:v>43111</c:v>
                </c:pt>
                <c:pt idx="2576">
                  <c:v>43112</c:v>
                </c:pt>
                <c:pt idx="2577">
                  <c:v>43115</c:v>
                </c:pt>
                <c:pt idx="2578">
                  <c:v>43116</c:v>
                </c:pt>
                <c:pt idx="2579">
                  <c:v>43117</c:v>
                </c:pt>
                <c:pt idx="2580">
                  <c:v>43118</c:v>
                </c:pt>
                <c:pt idx="2581">
                  <c:v>43119</c:v>
                </c:pt>
                <c:pt idx="2582">
                  <c:v>43122</c:v>
                </c:pt>
                <c:pt idx="2583">
                  <c:v>43123</c:v>
                </c:pt>
                <c:pt idx="2584">
                  <c:v>43124</c:v>
                </c:pt>
                <c:pt idx="2585">
                  <c:v>43125</c:v>
                </c:pt>
                <c:pt idx="2586">
                  <c:v>43126</c:v>
                </c:pt>
                <c:pt idx="2587">
                  <c:v>43129</c:v>
                </c:pt>
                <c:pt idx="2588">
                  <c:v>43130</c:v>
                </c:pt>
                <c:pt idx="2589">
                  <c:v>43131</c:v>
                </c:pt>
                <c:pt idx="2590">
                  <c:v>43132</c:v>
                </c:pt>
                <c:pt idx="2591">
                  <c:v>43133</c:v>
                </c:pt>
                <c:pt idx="2592">
                  <c:v>43136</c:v>
                </c:pt>
                <c:pt idx="2593">
                  <c:v>43137</c:v>
                </c:pt>
                <c:pt idx="2594">
                  <c:v>43138</c:v>
                </c:pt>
                <c:pt idx="2595">
                  <c:v>43139</c:v>
                </c:pt>
                <c:pt idx="2596">
                  <c:v>43140</c:v>
                </c:pt>
                <c:pt idx="2597">
                  <c:v>43143</c:v>
                </c:pt>
                <c:pt idx="2598">
                  <c:v>43144</c:v>
                </c:pt>
                <c:pt idx="2599">
                  <c:v>43145</c:v>
                </c:pt>
                <c:pt idx="2600">
                  <c:v>43146</c:v>
                </c:pt>
                <c:pt idx="2601">
                  <c:v>43147</c:v>
                </c:pt>
                <c:pt idx="2602">
                  <c:v>43150</c:v>
                </c:pt>
                <c:pt idx="2603">
                  <c:v>43151</c:v>
                </c:pt>
                <c:pt idx="2604">
                  <c:v>43152</c:v>
                </c:pt>
                <c:pt idx="2605">
                  <c:v>43153</c:v>
                </c:pt>
                <c:pt idx="2606">
                  <c:v>43154</c:v>
                </c:pt>
                <c:pt idx="2607">
                  <c:v>43157</c:v>
                </c:pt>
                <c:pt idx="2608">
                  <c:v>43158</c:v>
                </c:pt>
                <c:pt idx="2609">
                  <c:v>43159</c:v>
                </c:pt>
                <c:pt idx="2610">
                  <c:v>43161</c:v>
                </c:pt>
                <c:pt idx="2611">
                  <c:v>43164</c:v>
                </c:pt>
                <c:pt idx="2612">
                  <c:v>43165</c:v>
                </c:pt>
                <c:pt idx="2613">
                  <c:v>43166</c:v>
                </c:pt>
                <c:pt idx="2614">
                  <c:v>43167</c:v>
                </c:pt>
                <c:pt idx="2615">
                  <c:v>43168</c:v>
                </c:pt>
                <c:pt idx="2616">
                  <c:v>43171</c:v>
                </c:pt>
                <c:pt idx="2617">
                  <c:v>43172</c:v>
                </c:pt>
                <c:pt idx="2618">
                  <c:v>43173</c:v>
                </c:pt>
                <c:pt idx="2619">
                  <c:v>43174</c:v>
                </c:pt>
                <c:pt idx="2620">
                  <c:v>43175</c:v>
                </c:pt>
                <c:pt idx="2621">
                  <c:v>43178</c:v>
                </c:pt>
                <c:pt idx="2622">
                  <c:v>43179</c:v>
                </c:pt>
                <c:pt idx="2623">
                  <c:v>43180</c:v>
                </c:pt>
                <c:pt idx="2624">
                  <c:v>43181</c:v>
                </c:pt>
                <c:pt idx="2625">
                  <c:v>43182</c:v>
                </c:pt>
                <c:pt idx="2626">
                  <c:v>43185</c:v>
                </c:pt>
                <c:pt idx="2627">
                  <c:v>43186</c:v>
                </c:pt>
                <c:pt idx="2628">
                  <c:v>43187</c:v>
                </c:pt>
                <c:pt idx="2629">
                  <c:v>43188</c:v>
                </c:pt>
                <c:pt idx="2630">
                  <c:v>43189</c:v>
                </c:pt>
                <c:pt idx="2631">
                  <c:v>43192</c:v>
                </c:pt>
                <c:pt idx="2632">
                  <c:v>43193</c:v>
                </c:pt>
                <c:pt idx="2633">
                  <c:v>43194</c:v>
                </c:pt>
                <c:pt idx="2634">
                  <c:v>43195</c:v>
                </c:pt>
                <c:pt idx="2635">
                  <c:v>43199</c:v>
                </c:pt>
                <c:pt idx="2636">
                  <c:v>43200</c:v>
                </c:pt>
                <c:pt idx="2637">
                  <c:v>43201</c:v>
                </c:pt>
                <c:pt idx="2638">
                  <c:v>43202</c:v>
                </c:pt>
                <c:pt idx="2639">
                  <c:v>43207</c:v>
                </c:pt>
                <c:pt idx="2640">
                  <c:v>43208</c:v>
                </c:pt>
                <c:pt idx="2641">
                  <c:v>43209</c:v>
                </c:pt>
                <c:pt idx="2642">
                  <c:v>43210</c:v>
                </c:pt>
                <c:pt idx="2643">
                  <c:v>43213</c:v>
                </c:pt>
                <c:pt idx="2644">
                  <c:v>43214</c:v>
                </c:pt>
                <c:pt idx="2645">
                  <c:v>43215</c:v>
                </c:pt>
                <c:pt idx="2646">
                  <c:v>43216</c:v>
                </c:pt>
                <c:pt idx="2647">
                  <c:v>43217</c:v>
                </c:pt>
                <c:pt idx="2648">
                  <c:v>43220</c:v>
                </c:pt>
                <c:pt idx="2649">
                  <c:v>43222</c:v>
                </c:pt>
                <c:pt idx="2650">
                  <c:v>43223</c:v>
                </c:pt>
                <c:pt idx="2651">
                  <c:v>43224</c:v>
                </c:pt>
                <c:pt idx="2652">
                  <c:v>43227</c:v>
                </c:pt>
                <c:pt idx="2653">
                  <c:v>43228</c:v>
                </c:pt>
                <c:pt idx="2654">
                  <c:v>43229</c:v>
                </c:pt>
                <c:pt idx="2655">
                  <c:v>43230</c:v>
                </c:pt>
                <c:pt idx="2656">
                  <c:v>43231</c:v>
                </c:pt>
                <c:pt idx="2657">
                  <c:v>43234</c:v>
                </c:pt>
                <c:pt idx="2658">
                  <c:v>43235</c:v>
                </c:pt>
                <c:pt idx="2659">
                  <c:v>43236</c:v>
                </c:pt>
                <c:pt idx="2660">
                  <c:v>43237</c:v>
                </c:pt>
                <c:pt idx="2661">
                  <c:v>43238</c:v>
                </c:pt>
                <c:pt idx="2662">
                  <c:v>43241</c:v>
                </c:pt>
                <c:pt idx="2663">
                  <c:v>43242</c:v>
                </c:pt>
                <c:pt idx="2664">
                  <c:v>43243</c:v>
                </c:pt>
                <c:pt idx="2665">
                  <c:v>43244</c:v>
                </c:pt>
                <c:pt idx="2666">
                  <c:v>43245</c:v>
                </c:pt>
                <c:pt idx="2667">
                  <c:v>43248</c:v>
                </c:pt>
                <c:pt idx="2668">
                  <c:v>43250</c:v>
                </c:pt>
                <c:pt idx="2669">
                  <c:v>43251</c:v>
                </c:pt>
              </c:numCache>
            </c:numRef>
          </c:cat>
          <c:val>
            <c:numRef>
              <c:f>'Daily USDTHB'!$C$2:$C$2671</c:f>
              <c:numCache>
                <c:formatCode>General</c:formatCode>
                <c:ptCount val="2670"/>
                <c:pt idx="0">
                  <c:v>33.715000000000003</c:v>
                </c:pt>
                <c:pt idx="1">
                  <c:v>33.799999999999997</c:v>
                </c:pt>
                <c:pt idx="2">
                  <c:v>33.615000000000002</c:v>
                </c:pt>
                <c:pt idx="3">
                  <c:v>33.5</c:v>
                </c:pt>
                <c:pt idx="4">
                  <c:v>33.700000000000003</c:v>
                </c:pt>
                <c:pt idx="5">
                  <c:v>33.354999999999997</c:v>
                </c:pt>
                <c:pt idx="6">
                  <c:v>33.31</c:v>
                </c:pt>
                <c:pt idx="7">
                  <c:v>33.164999999999999</c:v>
                </c:pt>
                <c:pt idx="8">
                  <c:v>33.171999999999997</c:v>
                </c:pt>
                <c:pt idx="9">
                  <c:v>33.162999999999997</c:v>
                </c:pt>
                <c:pt idx="10">
                  <c:v>33.159999999999997</c:v>
                </c:pt>
                <c:pt idx="11">
                  <c:v>33.162999999999997</c:v>
                </c:pt>
                <c:pt idx="12">
                  <c:v>33.155000000000001</c:v>
                </c:pt>
                <c:pt idx="13">
                  <c:v>33.155000000000001</c:v>
                </c:pt>
                <c:pt idx="14">
                  <c:v>33.142000000000003</c:v>
                </c:pt>
                <c:pt idx="15">
                  <c:v>33.225000000000001</c:v>
                </c:pt>
                <c:pt idx="16">
                  <c:v>33.225000000000001</c:v>
                </c:pt>
                <c:pt idx="17">
                  <c:v>33.145000000000003</c:v>
                </c:pt>
                <c:pt idx="18">
                  <c:v>33.094999999999999</c:v>
                </c:pt>
                <c:pt idx="19">
                  <c:v>33.08</c:v>
                </c:pt>
                <c:pt idx="20">
                  <c:v>33.229999999999997</c:v>
                </c:pt>
                <c:pt idx="21">
                  <c:v>33.07</c:v>
                </c:pt>
                <c:pt idx="22">
                  <c:v>33.046999999999997</c:v>
                </c:pt>
                <c:pt idx="23">
                  <c:v>33.045000000000002</c:v>
                </c:pt>
                <c:pt idx="24">
                  <c:v>33.057000000000002</c:v>
                </c:pt>
                <c:pt idx="25">
                  <c:v>32.93</c:v>
                </c:pt>
                <c:pt idx="26">
                  <c:v>32.909999999999997</c:v>
                </c:pt>
                <c:pt idx="27">
                  <c:v>32.914999999999999</c:v>
                </c:pt>
                <c:pt idx="28">
                  <c:v>32.950000000000003</c:v>
                </c:pt>
                <c:pt idx="29">
                  <c:v>32.923000000000002</c:v>
                </c:pt>
                <c:pt idx="30">
                  <c:v>32.935000000000002</c:v>
                </c:pt>
                <c:pt idx="31">
                  <c:v>32.909999999999997</c:v>
                </c:pt>
                <c:pt idx="32">
                  <c:v>32.883000000000003</c:v>
                </c:pt>
                <c:pt idx="33">
                  <c:v>32.814999999999998</c:v>
                </c:pt>
                <c:pt idx="34">
                  <c:v>32.67</c:v>
                </c:pt>
                <c:pt idx="35">
                  <c:v>32.54</c:v>
                </c:pt>
                <c:pt idx="36">
                  <c:v>32.524999999999999</c:v>
                </c:pt>
                <c:pt idx="37">
                  <c:v>32.506999999999998</c:v>
                </c:pt>
                <c:pt idx="38">
                  <c:v>32.555</c:v>
                </c:pt>
                <c:pt idx="39">
                  <c:v>32.524999999999999</c:v>
                </c:pt>
                <c:pt idx="40">
                  <c:v>32.340000000000003</c:v>
                </c:pt>
                <c:pt idx="41">
                  <c:v>32.524999999999999</c:v>
                </c:pt>
                <c:pt idx="42">
                  <c:v>32.524999999999999</c:v>
                </c:pt>
                <c:pt idx="43">
                  <c:v>32.484999999999999</c:v>
                </c:pt>
                <c:pt idx="44">
                  <c:v>32.284999999999997</c:v>
                </c:pt>
                <c:pt idx="45">
                  <c:v>31.655000000000001</c:v>
                </c:pt>
                <c:pt idx="46">
                  <c:v>31.824999999999999</c:v>
                </c:pt>
                <c:pt idx="47">
                  <c:v>31.82</c:v>
                </c:pt>
                <c:pt idx="48">
                  <c:v>31.86</c:v>
                </c:pt>
                <c:pt idx="49">
                  <c:v>31.885000000000002</c:v>
                </c:pt>
                <c:pt idx="50">
                  <c:v>31.776</c:v>
                </c:pt>
                <c:pt idx="51">
                  <c:v>31.847999999999999</c:v>
                </c:pt>
                <c:pt idx="52">
                  <c:v>32.005000000000003</c:v>
                </c:pt>
                <c:pt idx="53">
                  <c:v>31.74</c:v>
                </c:pt>
                <c:pt idx="54">
                  <c:v>31.713000000000001</c:v>
                </c:pt>
                <c:pt idx="55">
                  <c:v>31.704999999999998</c:v>
                </c:pt>
                <c:pt idx="56">
                  <c:v>31.574999999999999</c:v>
                </c:pt>
                <c:pt idx="57">
                  <c:v>31.625</c:v>
                </c:pt>
                <c:pt idx="58">
                  <c:v>31.542000000000002</c:v>
                </c:pt>
                <c:pt idx="59">
                  <c:v>31.536999999999999</c:v>
                </c:pt>
                <c:pt idx="60">
                  <c:v>31.66</c:v>
                </c:pt>
                <c:pt idx="61">
                  <c:v>31.821999999999999</c:v>
                </c:pt>
                <c:pt idx="62">
                  <c:v>31.64</c:v>
                </c:pt>
                <c:pt idx="63">
                  <c:v>31.7</c:v>
                </c:pt>
                <c:pt idx="64">
                  <c:v>31.785</c:v>
                </c:pt>
                <c:pt idx="65">
                  <c:v>31.774999999999999</c:v>
                </c:pt>
                <c:pt idx="66">
                  <c:v>31.98</c:v>
                </c:pt>
                <c:pt idx="67">
                  <c:v>31.905000000000001</c:v>
                </c:pt>
                <c:pt idx="68">
                  <c:v>31.934999999999999</c:v>
                </c:pt>
                <c:pt idx="69">
                  <c:v>31.977</c:v>
                </c:pt>
                <c:pt idx="70">
                  <c:v>32.006999999999998</c:v>
                </c:pt>
                <c:pt idx="71">
                  <c:v>32.11</c:v>
                </c:pt>
                <c:pt idx="72">
                  <c:v>31.91</c:v>
                </c:pt>
                <c:pt idx="73">
                  <c:v>31.817</c:v>
                </c:pt>
                <c:pt idx="74">
                  <c:v>31.965</c:v>
                </c:pt>
                <c:pt idx="75">
                  <c:v>31.696000000000002</c:v>
                </c:pt>
                <c:pt idx="76">
                  <c:v>31.774999999999999</c:v>
                </c:pt>
                <c:pt idx="77">
                  <c:v>31.76</c:v>
                </c:pt>
                <c:pt idx="78">
                  <c:v>31.725000000000001</c:v>
                </c:pt>
                <c:pt idx="79">
                  <c:v>31.754999999999999</c:v>
                </c:pt>
                <c:pt idx="80">
                  <c:v>31.73</c:v>
                </c:pt>
                <c:pt idx="81">
                  <c:v>31.734999999999999</c:v>
                </c:pt>
                <c:pt idx="82">
                  <c:v>32.134999999999998</c:v>
                </c:pt>
                <c:pt idx="83">
                  <c:v>31.905000000000001</c:v>
                </c:pt>
                <c:pt idx="84">
                  <c:v>31.995000000000001</c:v>
                </c:pt>
                <c:pt idx="85">
                  <c:v>31.95</c:v>
                </c:pt>
                <c:pt idx="86">
                  <c:v>32.08</c:v>
                </c:pt>
                <c:pt idx="87">
                  <c:v>31.895</c:v>
                </c:pt>
                <c:pt idx="88">
                  <c:v>31.945</c:v>
                </c:pt>
                <c:pt idx="89">
                  <c:v>31.965</c:v>
                </c:pt>
                <c:pt idx="90">
                  <c:v>31.98</c:v>
                </c:pt>
                <c:pt idx="91">
                  <c:v>31.954999999999998</c:v>
                </c:pt>
                <c:pt idx="92">
                  <c:v>32.155000000000001</c:v>
                </c:pt>
                <c:pt idx="93">
                  <c:v>32.204999999999998</c:v>
                </c:pt>
                <c:pt idx="94">
                  <c:v>32.49</c:v>
                </c:pt>
                <c:pt idx="95">
                  <c:v>32.534999999999997</c:v>
                </c:pt>
                <c:pt idx="96">
                  <c:v>32.725000000000001</c:v>
                </c:pt>
                <c:pt idx="97">
                  <c:v>32.695</c:v>
                </c:pt>
                <c:pt idx="98">
                  <c:v>32.590000000000003</c:v>
                </c:pt>
                <c:pt idx="99">
                  <c:v>32.53</c:v>
                </c:pt>
                <c:pt idx="100">
                  <c:v>32.515000000000001</c:v>
                </c:pt>
                <c:pt idx="101">
                  <c:v>32.24</c:v>
                </c:pt>
                <c:pt idx="102">
                  <c:v>32.106999999999999</c:v>
                </c:pt>
                <c:pt idx="103">
                  <c:v>32.384999999999998</c:v>
                </c:pt>
                <c:pt idx="104">
                  <c:v>32.340000000000003</c:v>
                </c:pt>
                <c:pt idx="105">
                  <c:v>32.54</c:v>
                </c:pt>
                <c:pt idx="106">
                  <c:v>32.536999999999999</c:v>
                </c:pt>
                <c:pt idx="107">
                  <c:v>32.57</c:v>
                </c:pt>
                <c:pt idx="108">
                  <c:v>32.72</c:v>
                </c:pt>
                <c:pt idx="109">
                  <c:v>33.055</c:v>
                </c:pt>
                <c:pt idx="110">
                  <c:v>32.86</c:v>
                </c:pt>
                <c:pt idx="111">
                  <c:v>32.96</c:v>
                </c:pt>
                <c:pt idx="112">
                  <c:v>33.119999999999997</c:v>
                </c:pt>
                <c:pt idx="113">
                  <c:v>33.286999999999999</c:v>
                </c:pt>
                <c:pt idx="114">
                  <c:v>33.655000000000001</c:v>
                </c:pt>
                <c:pt idx="115">
                  <c:v>33.381999999999998</c:v>
                </c:pt>
                <c:pt idx="116">
                  <c:v>33.39</c:v>
                </c:pt>
                <c:pt idx="117">
                  <c:v>33.395000000000003</c:v>
                </c:pt>
                <c:pt idx="118">
                  <c:v>33.47</c:v>
                </c:pt>
                <c:pt idx="119">
                  <c:v>33.524999999999999</c:v>
                </c:pt>
                <c:pt idx="120">
                  <c:v>33.457999999999998</c:v>
                </c:pt>
                <c:pt idx="121">
                  <c:v>33.520000000000003</c:v>
                </c:pt>
                <c:pt idx="122">
                  <c:v>33.69</c:v>
                </c:pt>
                <c:pt idx="123">
                  <c:v>33.737000000000002</c:v>
                </c:pt>
                <c:pt idx="124">
                  <c:v>33.814999999999998</c:v>
                </c:pt>
                <c:pt idx="125">
                  <c:v>33.784999999999997</c:v>
                </c:pt>
                <c:pt idx="126">
                  <c:v>33.814999999999998</c:v>
                </c:pt>
                <c:pt idx="127">
                  <c:v>33.85</c:v>
                </c:pt>
                <c:pt idx="128">
                  <c:v>33.825000000000003</c:v>
                </c:pt>
                <c:pt idx="129">
                  <c:v>33.92</c:v>
                </c:pt>
                <c:pt idx="130">
                  <c:v>33.863</c:v>
                </c:pt>
                <c:pt idx="131">
                  <c:v>33.67</c:v>
                </c:pt>
                <c:pt idx="132">
                  <c:v>33.61</c:v>
                </c:pt>
                <c:pt idx="133">
                  <c:v>33.634999999999998</c:v>
                </c:pt>
                <c:pt idx="134">
                  <c:v>33.81</c:v>
                </c:pt>
                <c:pt idx="135">
                  <c:v>33.950000000000003</c:v>
                </c:pt>
                <c:pt idx="136">
                  <c:v>33.968000000000004</c:v>
                </c:pt>
                <c:pt idx="137">
                  <c:v>33.935000000000002</c:v>
                </c:pt>
                <c:pt idx="138">
                  <c:v>33.924999999999997</c:v>
                </c:pt>
                <c:pt idx="139">
                  <c:v>33.905000000000001</c:v>
                </c:pt>
                <c:pt idx="140">
                  <c:v>33.786999999999999</c:v>
                </c:pt>
                <c:pt idx="141">
                  <c:v>33.734999999999999</c:v>
                </c:pt>
                <c:pt idx="142">
                  <c:v>33.814999999999998</c:v>
                </c:pt>
                <c:pt idx="143">
                  <c:v>33.747</c:v>
                </c:pt>
                <c:pt idx="144">
                  <c:v>33.875</c:v>
                </c:pt>
                <c:pt idx="145">
                  <c:v>33.877000000000002</c:v>
                </c:pt>
                <c:pt idx="146">
                  <c:v>33.828000000000003</c:v>
                </c:pt>
                <c:pt idx="147">
                  <c:v>33.700000000000003</c:v>
                </c:pt>
                <c:pt idx="148">
                  <c:v>33.728000000000002</c:v>
                </c:pt>
                <c:pt idx="149">
                  <c:v>33.97</c:v>
                </c:pt>
                <c:pt idx="150">
                  <c:v>33.755000000000003</c:v>
                </c:pt>
                <c:pt idx="151">
                  <c:v>33.72</c:v>
                </c:pt>
                <c:pt idx="152">
                  <c:v>33.590000000000003</c:v>
                </c:pt>
                <c:pt idx="153">
                  <c:v>33.61</c:v>
                </c:pt>
                <c:pt idx="154">
                  <c:v>33.625</c:v>
                </c:pt>
                <c:pt idx="155">
                  <c:v>33.715000000000003</c:v>
                </c:pt>
                <c:pt idx="156">
                  <c:v>33.755000000000003</c:v>
                </c:pt>
                <c:pt idx="157">
                  <c:v>33.755000000000003</c:v>
                </c:pt>
                <c:pt idx="158">
                  <c:v>33.765000000000001</c:v>
                </c:pt>
                <c:pt idx="159">
                  <c:v>33.795000000000002</c:v>
                </c:pt>
                <c:pt idx="160">
                  <c:v>33.854999999999997</c:v>
                </c:pt>
                <c:pt idx="161">
                  <c:v>33.795000000000002</c:v>
                </c:pt>
                <c:pt idx="162">
                  <c:v>33.774999999999999</c:v>
                </c:pt>
                <c:pt idx="163">
                  <c:v>33.945</c:v>
                </c:pt>
                <c:pt idx="164">
                  <c:v>33.902000000000001</c:v>
                </c:pt>
                <c:pt idx="165">
                  <c:v>34.134999999999998</c:v>
                </c:pt>
                <c:pt idx="166">
                  <c:v>34.174999999999997</c:v>
                </c:pt>
                <c:pt idx="167">
                  <c:v>34.17</c:v>
                </c:pt>
                <c:pt idx="168">
                  <c:v>34.01</c:v>
                </c:pt>
                <c:pt idx="169">
                  <c:v>34.15</c:v>
                </c:pt>
                <c:pt idx="170">
                  <c:v>34.284999999999997</c:v>
                </c:pt>
                <c:pt idx="171">
                  <c:v>34.26</c:v>
                </c:pt>
                <c:pt idx="172">
                  <c:v>34.185000000000002</c:v>
                </c:pt>
                <c:pt idx="173">
                  <c:v>34.274999999999999</c:v>
                </c:pt>
                <c:pt idx="174">
                  <c:v>34.35</c:v>
                </c:pt>
                <c:pt idx="175">
                  <c:v>34.576999999999998</c:v>
                </c:pt>
                <c:pt idx="176">
                  <c:v>34.5</c:v>
                </c:pt>
                <c:pt idx="177">
                  <c:v>34.53</c:v>
                </c:pt>
                <c:pt idx="178">
                  <c:v>34.68</c:v>
                </c:pt>
                <c:pt idx="179">
                  <c:v>34.68</c:v>
                </c:pt>
                <c:pt idx="180">
                  <c:v>34.661999999999999</c:v>
                </c:pt>
                <c:pt idx="181">
                  <c:v>34.674999999999997</c:v>
                </c:pt>
                <c:pt idx="182">
                  <c:v>34.802</c:v>
                </c:pt>
                <c:pt idx="183">
                  <c:v>34.790999999999997</c:v>
                </c:pt>
                <c:pt idx="184">
                  <c:v>34.755000000000003</c:v>
                </c:pt>
                <c:pt idx="185">
                  <c:v>34.633000000000003</c:v>
                </c:pt>
                <c:pt idx="186">
                  <c:v>34.427999999999997</c:v>
                </c:pt>
                <c:pt idx="187">
                  <c:v>34.314999999999998</c:v>
                </c:pt>
                <c:pt idx="188">
                  <c:v>34.241999999999997</c:v>
                </c:pt>
                <c:pt idx="189">
                  <c:v>34.188000000000002</c:v>
                </c:pt>
                <c:pt idx="190">
                  <c:v>33.965000000000003</c:v>
                </c:pt>
                <c:pt idx="191">
                  <c:v>34.03</c:v>
                </c:pt>
                <c:pt idx="192">
                  <c:v>34.11</c:v>
                </c:pt>
                <c:pt idx="193">
                  <c:v>34.015000000000001</c:v>
                </c:pt>
                <c:pt idx="194">
                  <c:v>34.125</c:v>
                </c:pt>
                <c:pt idx="195">
                  <c:v>34.14</c:v>
                </c:pt>
                <c:pt idx="196">
                  <c:v>34.045000000000002</c:v>
                </c:pt>
                <c:pt idx="197">
                  <c:v>34.130000000000003</c:v>
                </c:pt>
                <c:pt idx="198">
                  <c:v>34.29</c:v>
                </c:pt>
                <c:pt idx="199">
                  <c:v>34.476999999999997</c:v>
                </c:pt>
                <c:pt idx="200">
                  <c:v>34.590000000000003</c:v>
                </c:pt>
                <c:pt idx="201">
                  <c:v>34.606999999999999</c:v>
                </c:pt>
                <c:pt idx="202">
                  <c:v>34.487000000000002</c:v>
                </c:pt>
                <c:pt idx="203">
                  <c:v>34.575000000000003</c:v>
                </c:pt>
                <c:pt idx="204">
                  <c:v>34.405000000000001</c:v>
                </c:pt>
                <c:pt idx="205">
                  <c:v>34.314999999999998</c:v>
                </c:pt>
                <c:pt idx="206">
                  <c:v>34.215000000000003</c:v>
                </c:pt>
                <c:pt idx="207">
                  <c:v>34.347000000000001</c:v>
                </c:pt>
                <c:pt idx="208">
                  <c:v>34.317</c:v>
                </c:pt>
                <c:pt idx="209">
                  <c:v>34.32</c:v>
                </c:pt>
                <c:pt idx="210">
                  <c:v>34.42</c:v>
                </c:pt>
                <c:pt idx="211">
                  <c:v>34.61</c:v>
                </c:pt>
                <c:pt idx="212">
                  <c:v>34.729999999999997</c:v>
                </c:pt>
                <c:pt idx="213">
                  <c:v>34.755000000000003</c:v>
                </c:pt>
                <c:pt idx="214">
                  <c:v>34.887999999999998</c:v>
                </c:pt>
                <c:pt idx="215">
                  <c:v>35</c:v>
                </c:pt>
                <c:pt idx="216">
                  <c:v>34.975000000000001</c:v>
                </c:pt>
                <c:pt idx="217">
                  <c:v>34.909999999999997</c:v>
                </c:pt>
                <c:pt idx="218">
                  <c:v>35.15</c:v>
                </c:pt>
                <c:pt idx="219">
                  <c:v>35.049999999999997</c:v>
                </c:pt>
                <c:pt idx="220">
                  <c:v>35.04</c:v>
                </c:pt>
                <c:pt idx="221">
                  <c:v>35.06</c:v>
                </c:pt>
                <c:pt idx="222">
                  <c:v>35.090000000000003</c:v>
                </c:pt>
                <c:pt idx="223">
                  <c:v>35.090000000000003</c:v>
                </c:pt>
                <c:pt idx="224">
                  <c:v>35.005000000000003</c:v>
                </c:pt>
                <c:pt idx="225">
                  <c:v>35.021999999999998</c:v>
                </c:pt>
                <c:pt idx="226">
                  <c:v>35.020000000000003</c:v>
                </c:pt>
                <c:pt idx="227">
                  <c:v>35.085000000000001</c:v>
                </c:pt>
                <c:pt idx="228">
                  <c:v>35.064999999999998</c:v>
                </c:pt>
                <c:pt idx="229">
                  <c:v>35.049999999999997</c:v>
                </c:pt>
                <c:pt idx="230">
                  <c:v>35.115000000000002</c:v>
                </c:pt>
                <c:pt idx="231">
                  <c:v>35.104999999999997</c:v>
                </c:pt>
                <c:pt idx="232">
                  <c:v>35.185000000000002</c:v>
                </c:pt>
                <c:pt idx="233">
                  <c:v>35.31</c:v>
                </c:pt>
                <c:pt idx="234">
                  <c:v>35.337000000000003</c:v>
                </c:pt>
                <c:pt idx="235">
                  <c:v>35.320999999999998</c:v>
                </c:pt>
                <c:pt idx="236">
                  <c:v>35.354999999999997</c:v>
                </c:pt>
                <c:pt idx="237">
                  <c:v>35.475000000000001</c:v>
                </c:pt>
                <c:pt idx="238">
                  <c:v>35.561999999999998</c:v>
                </c:pt>
                <c:pt idx="239">
                  <c:v>35.798999999999999</c:v>
                </c:pt>
                <c:pt idx="240">
                  <c:v>35.854999999999997</c:v>
                </c:pt>
                <c:pt idx="241">
                  <c:v>35.655000000000001</c:v>
                </c:pt>
                <c:pt idx="242">
                  <c:v>35.79</c:v>
                </c:pt>
                <c:pt idx="243">
                  <c:v>35.758000000000003</c:v>
                </c:pt>
                <c:pt idx="244">
                  <c:v>35.75</c:v>
                </c:pt>
                <c:pt idx="245">
                  <c:v>35.526000000000003</c:v>
                </c:pt>
                <c:pt idx="246">
                  <c:v>35.497</c:v>
                </c:pt>
                <c:pt idx="247">
                  <c:v>35.497</c:v>
                </c:pt>
                <c:pt idx="248">
                  <c:v>35.115000000000002</c:v>
                </c:pt>
                <c:pt idx="249">
                  <c:v>35.087000000000003</c:v>
                </c:pt>
                <c:pt idx="250">
                  <c:v>34.941000000000003</c:v>
                </c:pt>
                <c:pt idx="251">
                  <c:v>34.881</c:v>
                </c:pt>
                <c:pt idx="252">
                  <c:v>34.753</c:v>
                </c:pt>
                <c:pt idx="253">
                  <c:v>34.753</c:v>
                </c:pt>
                <c:pt idx="254">
                  <c:v>34.6</c:v>
                </c:pt>
                <c:pt idx="255">
                  <c:v>34.752000000000002</c:v>
                </c:pt>
                <c:pt idx="256">
                  <c:v>34.802999999999997</c:v>
                </c:pt>
                <c:pt idx="257">
                  <c:v>34.884999999999998</c:v>
                </c:pt>
                <c:pt idx="258">
                  <c:v>35.069000000000003</c:v>
                </c:pt>
                <c:pt idx="259">
                  <c:v>35.115000000000002</c:v>
                </c:pt>
                <c:pt idx="260">
                  <c:v>35.067</c:v>
                </c:pt>
                <c:pt idx="261">
                  <c:v>34.883000000000003</c:v>
                </c:pt>
                <c:pt idx="262">
                  <c:v>34.975000000000001</c:v>
                </c:pt>
                <c:pt idx="263">
                  <c:v>34.94</c:v>
                </c:pt>
                <c:pt idx="264">
                  <c:v>35.049999999999997</c:v>
                </c:pt>
                <c:pt idx="265">
                  <c:v>35.130000000000003</c:v>
                </c:pt>
                <c:pt idx="266">
                  <c:v>35.091999999999999</c:v>
                </c:pt>
                <c:pt idx="267">
                  <c:v>35</c:v>
                </c:pt>
                <c:pt idx="268">
                  <c:v>34.979999999999997</c:v>
                </c:pt>
                <c:pt idx="269">
                  <c:v>34.997999999999998</c:v>
                </c:pt>
                <c:pt idx="270">
                  <c:v>35.159999999999997</c:v>
                </c:pt>
                <c:pt idx="271">
                  <c:v>34.975000000000001</c:v>
                </c:pt>
                <c:pt idx="272">
                  <c:v>35.04</c:v>
                </c:pt>
                <c:pt idx="273">
                  <c:v>34.954000000000001</c:v>
                </c:pt>
                <c:pt idx="274">
                  <c:v>34.984000000000002</c:v>
                </c:pt>
                <c:pt idx="275">
                  <c:v>35.04</c:v>
                </c:pt>
                <c:pt idx="276">
                  <c:v>35.012</c:v>
                </c:pt>
                <c:pt idx="277">
                  <c:v>35.03</c:v>
                </c:pt>
                <c:pt idx="278">
                  <c:v>34.99</c:v>
                </c:pt>
                <c:pt idx="279">
                  <c:v>34.966999999999999</c:v>
                </c:pt>
                <c:pt idx="280">
                  <c:v>34.973999999999997</c:v>
                </c:pt>
                <c:pt idx="281">
                  <c:v>34.966000000000001</c:v>
                </c:pt>
                <c:pt idx="282">
                  <c:v>35.005000000000003</c:v>
                </c:pt>
                <c:pt idx="283">
                  <c:v>35.034999999999997</c:v>
                </c:pt>
                <c:pt idx="284">
                  <c:v>35.034999999999997</c:v>
                </c:pt>
                <c:pt idx="285">
                  <c:v>35.024999999999999</c:v>
                </c:pt>
                <c:pt idx="286">
                  <c:v>35.012</c:v>
                </c:pt>
                <c:pt idx="287">
                  <c:v>35.024999999999999</c:v>
                </c:pt>
                <c:pt idx="288">
                  <c:v>35.057000000000002</c:v>
                </c:pt>
                <c:pt idx="289">
                  <c:v>35.063000000000002</c:v>
                </c:pt>
                <c:pt idx="290">
                  <c:v>35.137999999999998</c:v>
                </c:pt>
                <c:pt idx="291">
                  <c:v>35.104999999999997</c:v>
                </c:pt>
                <c:pt idx="292">
                  <c:v>35.21</c:v>
                </c:pt>
                <c:pt idx="293">
                  <c:v>35.255000000000003</c:v>
                </c:pt>
                <c:pt idx="294">
                  <c:v>35.22</c:v>
                </c:pt>
                <c:pt idx="295">
                  <c:v>35.311999999999998</c:v>
                </c:pt>
                <c:pt idx="296">
                  <c:v>35.42</c:v>
                </c:pt>
                <c:pt idx="297">
                  <c:v>35.585000000000001</c:v>
                </c:pt>
                <c:pt idx="298">
                  <c:v>35.783000000000001</c:v>
                </c:pt>
                <c:pt idx="299">
                  <c:v>35.755000000000003</c:v>
                </c:pt>
                <c:pt idx="300">
                  <c:v>35.781999999999996</c:v>
                </c:pt>
                <c:pt idx="301">
                  <c:v>35.854999999999997</c:v>
                </c:pt>
                <c:pt idx="302">
                  <c:v>36.005000000000003</c:v>
                </c:pt>
                <c:pt idx="303">
                  <c:v>36.204999999999998</c:v>
                </c:pt>
                <c:pt idx="304">
                  <c:v>36.438000000000002</c:v>
                </c:pt>
                <c:pt idx="305">
                  <c:v>36.363999999999997</c:v>
                </c:pt>
                <c:pt idx="306">
                  <c:v>36.28</c:v>
                </c:pt>
                <c:pt idx="307">
                  <c:v>36.244</c:v>
                </c:pt>
                <c:pt idx="308">
                  <c:v>36.295000000000002</c:v>
                </c:pt>
                <c:pt idx="309">
                  <c:v>36.195</c:v>
                </c:pt>
                <c:pt idx="310">
                  <c:v>36.198</c:v>
                </c:pt>
                <c:pt idx="311">
                  <c:v>36.049999999999997</c:v>
                </c:pt>
                <c:pt idx="312">
                  <c:v>36.042999999999999</c:v>
                </c:pt>
                <c:pt idx="313">
                  <c:v>36.03</c:v>
                </c:pt>
                <c:pt idx="314">
                  <c:v>36.01</c:v>
                </c:pt>
                <c:pt idx="315">
                  <c:v>35.892000000000003</c:v>
                </c:pt>
                <c:pt idx="316">
                  <c:v>35.89</c:v>
                </c:pt>
                <c:pt idx="317">
                  <c:v>35.811999999999998</c:v>
                </c:pt>
                <c:pt idx="318">
                  <c:v>35.487000000000002</c:v>
                </c:pt>
                <c:pt idx="319">
                  <c:v>35.424999999999997</c:v>
                </c:pt>
                <c:pt idx="320">
                  <c:v>35.44</c:v>
                </c:pt>
                <c:pt idx="321">
                  <c:v>35.6</c:v>
                </c:pt>
                <c:pt idx="322">
                  <c:v>35.520000000000003</c:v>
                </c:pt>
                <c:pt idx="323">
                  <c:v>35.46</c:v>
                </c:pt>
                <c:pt idx="324">
                  <c:v>35.619999999999997</c:v>
                </c:pt>
                <c:pt idx="325">
                  <c:v>35.65</c:v>
                </c:pt>
                <c:pt idx="326">
                  <c:v>35.594999999999999</c:v>
                </c:pt>
                <c:pt idx="327">
                  <c:v>35.61</c:v>
                </c:pt>
                <c:pt idx="328">
                  <c:v>35.43</c:v>
                </c:pt>
                <c:pt idx="329">
                  <c:v>35.380000000000003</c:v>
                </c:pt>
                <c:pt idx="330">
                  <c:v>35.5</c:v>
                </c:pt>
                <c:pt idx="331">
                  <c:v>35.61</c:v>
                </c:pt>
                <c:pt idx="332">
                  <c:v>35.531999999999996</c:v>
                </c:pt>
                <c:pt idx="333">
                  <c:v>35.53</c:v>
                </c:pt>
                <c:pt idx="334">
                  <c:v>35.72</c:v>
                </c:pt>
                <c:pt idx="335">
                  <c:v>35.725000000000001</c:v>
                </c:pt>
                <c:pt idx="336">
                  <c:v>35.555</c:v>
                </c:pt>
                <c:pt idx="337">
                  <c:v>35.524999999999999</c:v>
                </c:pt>
                <c:pt idx="338">
                  <c:v>35.505000000000003</c:v>
                </c:pt>
                <c:pt idx="339">
                  <c:v>35.615000000000002</c:v>
                </c:pt>
                <c:pt idx="340">
                  <c:v>35.704999999999998</c:v>
                </c:pt>
                <c:pt idx="341">
                  <c:v>35.655000000000001</c:v>
                </c:pt>
                <c:pt idx="342">
                  <c:v>35.664999999999999</c:v>
                </c:pt>
                <c:pt idx="343">
                  <c:v>35.585000000000001</c:v>
                </c:pt>
                <c:pt idx="344">
                  <c:v>35.512</c:v>
                </c:pt>
                <c:pt idx="345">
                  <c:v>35.537999999999997</c:v>
                </c:pt>
                <c:pt idx="346">
                  <c:v>35.505000000000003</c:v>
                </c:pt>
                <c:pt idx="347">
                  <c:v>35.44</c:v>
                </c:pt>
                <c:pt idx="348">
                  <c:v>35.338000000000001</c:v>
                </c:pt>
                <c:pt idx="349">
                  <c:v>35.372999999999998</c:v>
                </c:pt>
                <c:pt idx="350">
                  <c:v>35.311999999999998</c:v>
                </c:pt>
                <c:pt idx="351">
                  <c:v>35.28</c:v>
                </c:pt>
                <c:pt idx="352">
                  <c:v>35.229999999999997</c:v>
                </c:pt>
                <c:pt idx="353">
                  <c:v>34.975000000000001</c:v>
                </c:pt>
                <c:pt idx="354">
                  <c:v>34.869999999999997</c:v>
                </c:pt>
                <c:pt idx="355">
                  <c:v>34.700000000000003</c:v>
                </c:pt>
                <c:pt idx="356">
                  <c:v>34.64</c:v>
                </c:pt>
                <c:pt idx="357">
                  <c:v>34.634999999999998</c:v>
                </c:pt>
                <c:pt idx="358">
                  <c:v>34.645000000000003</c:v>
                </c:pt>
                <c:pt idx="359">
                  <c:v>34.64</c:v>
                </c:pt>
                <c:pt idx="360">
                  <c:v>34.604999999999997</c:v>
                </c:pt>
                <c:pt idx="361">
                  <c:v>34.515000000000001</c:v>
                </c:pt>
                <c:pt idx="362">
                  <c:v>34.531999999999996</c:v>
                </c:pt>
                <c:pt idx="363">
                  <c:v>34.479999999999997</c:v>
                </c:pt>
                <c:pt idx="364">
                  <c:v>34.414999999999999</c:v>
                </c:pt>
                <c:pt idx="365">
                  <c:v>34.53</c:v>
                </c:pt>
                <c:pt idx="366">
                  <c:v>34.545000000000002</c:v>
                </c:pt>
                <c:pt idx="367">
                  <c:v>34.51</c:v>
                </c:pt>
                <c:pt idx="368">
                  <c:v>34.465000000000003</c:v>
                </c:pt>
                <c:pt idx="369">
                  <c:v>34.377000000000002</c:v>
                </c:pt>
                <c:pt idx="370">
                  <c:v>34.195</c:v>
                </c:pt>
                <c:pt idx="371">
                  <c:v>34.119999999999997</c:v>
                </c:pt>
                <c:pt idx="372">
                  <c:v>34.195</c:v>
                </c:pt>
                <c:pt idx="373">
                  <c:v>34.256999999999998</c:v>
                </c:pt>
                <c:pt idx="374">
                  <c:v>34.424999999999997</c:v>
                </c:pt>
                <c:pt idx="375">
                  <c:v>34.396999999999998</c:v>
                </c:pt>
                <c:pt idx="376">
                  <c:v>34.229999999999997</c:v>
                </c:pt>
                <c:pt idx="377">
                  <c:v>34.18</c:v>
                </c:pt>
                <c:pt idx="378">
                  <c:v>34.15</c:v>
                </c:pt>
                <c:pt idx="379">
                  <c:v>34.244999999999997</c:v>
                </c:pt>
                <c:pt idx="380">
                  <c:v>34.265000000000001</c:v>
                </c:pt>
                <c:pt idx="381">
                  <c:v>34.274999999999999</c:v>
                </c:pt>
                <c:pt idx="382">
                  <c:v>34.255000000000003</c:v>
                </c:pt>
                <c:pt idx="383">
                  <c:v>34.24</c:v>
                </c:pt>
                <c:pt idx="384">
                  <c:v>34.22</c:v>
                </c:pt>
                <c:pt idx="385">
                  <c:v>34.229999999999997</c:v>
                </c:pt>
                <c:pt idx="386">
                  <c:v>34.215000000000003</c:v>
                </c:pt>
                <c:pt idx="387">
                  <c:v>34.24</c:v>
                </c:pt>
                <c:pt idx="388">
                  <c:v>34.174999999999997</c:v>
                </c:pt>
                <c:pt idx="389">
                  <c:v>34.17</c:v>
                </c:pt>
                <c:pt idx="390">
                  <c:v>34.08</c:v>
                </c:pt>
                <c:pt idx="391">
                  <c:v>34.130000000000003</c:v>
                </c:pt>
                <c:pt idx="392">
                  <c:v>34.134999999999998</c:v>
                </c:pt>
                <c:pt idx="393">
                  <c:v>34.222000000000001</c:v>
                </c:pt>
                <c:pt idx="394">
                  <c:v>34.14</c:v>
                </c:pt>
                <c:pt idx="395">
                  <c:v>34.159999999999997</c:v>
                </c:pt>
                <c:pt idx="396">
                  <c:v>34.17</c:v>
                </c:pt>
                <c:pt idx="397">
                  <c:v>34.133000000000003</c:v>
                </c:pt>
                <c:pt idx="398">
                  <c:v>34.134999999999998</c:v>
                </c:pt>
                <c:pt idx="399">
                  <c:v>34.186999999999998</c:v>
                </c:pt>
                <c:pt idx="400">
                  <c:v>34.207999999999998</c:v>
                </c:pt>
                <c:pt idx="401">
                  <c:v>34.186999999999998</c:v>
                </c:pt>
                <c:pt idx="402">
                  <c:v>34.161000000000001</c:v>
                </c:pt>
                <c:pt idx="403">
                  <c:v>34.137</c:v>
                </c:pt>
                <c:pt idx="404">
                  <c:v>34.087000000000003</c:v>
                </c:pt>
                <c:pt idx="405">
                  <c:v>34.06</c:v>
                </c:pt>
                <c:pt idx="406">
                  <c:v>34.104999999999997</c:v>
                </c:pt>
                <c:pt idx="407">
                  <c:v>34.06</c:v>
                </c:pt>
                <c:pt idx="408">
                  <c:v>34.031999999999996</c:v>
                </c:pt>
                <c:pt idx="409">
                  <c:v>34.031999999999996</c:v>
                </c:pt>
                <c:pt idx="410">
                  <c:v>34.06</c:v>
                </c:pt>
                <c:pt idx="411">
                  <c:v>34.049999999999997</c:v>
                </c:pt>
                <c:pt idx="412">
                  <c:v>34.087000000000003</c:v>
                </c:pt>
                <c:pt idx="413">
                  <c:v>34.104999999999997</c:v>
                </c:pt>
                <c:pt idx="414">
                  <c:v>34.072000000000003</c:v>
                </c:pt>
                <c:pt idx="415">
                  <c:v>34.055</c:v>
                </c:pt>
                <c:pt idx="416">
                  <c:v>34.04</c:v>
                </c:pt>
                <c:pt idx="417">
                  <c:v>34.06</c:v>
                </c:pt>
                <c:pt idx="418">
                  <c:v>34.064999999999998</c:v>
                </c:pt>
                <c:pt idx="419">
                  <c:v>34.085000000000001</c:v>
                </c:pt>
                <c:pt idx="420">
                  <c:v>34.08</c:v>
                </c:pt>
                <c:pt idx="421">
                  <c:v>34.112000000000002</c:v>
                </c:pt>
                <c:pt idx="422">
                  <c:v>34.127000000000002</c:v>
                </c:pt>
                <c:pt idx="423">
                  <c:v>34.085000000000001</c:v>
                </c:pt>
                <c:pt idx="424">
                  <c:v>34.11</c:v>
                </c:pt>
                <c:pt idx="425">
                  <c:v>34.103000000000002</c:v>
                </c:pt>
                <c:pt idx="426">
                  <c:v>34.090000000000003</c:v>
                </c:pt>
                <c:pt idx="427">
                  <c:v>34.064999999999998</c:v>
                </c:pt>
                <c:pt idx="428">
                  <c:v>34.06</c:v>
                </c:pt>
                <c:pt idx="429">
                  <c:v>34.055</c:v>
                </c:pt>
                <c:pt idx="430">
                  <c:v>34.049999999999997</c:v>
                </c:pt>
                <c:pt idx="431">
                  <c:v>34.055</c:v>
                </c:pt>
                <c:pt idx="432">
                  <c:v>34.061999999999998</c:v>
                </c:pt>
                <c:pt idx="433">
                  <c:v>34.067999999999998</c:v>
                </c:pt>
                <c:pt idx="434">
                  <c:v>34.08</c:v>
                </c:pt>
                <c:pt idx="435">
                  <c:v>34.064999999999998</c:v>
                </c:pt>
                <c:pt idx="436">
                  <c:v>34.090000000000003</c:v>
                </c:pt>
                <c:pt idx="437">
                  <c:v>34.091999999999999</c:v>
                </c:pt>
                <c:pt idx="438">
                  <c:v>34.11</c:v>
                </c:pt>
                <c:pt idx="439">
                  <c:v>34.104999999999997</c:v>
                </c:pt>
                <c:pt idx="440">
                  <c:v>34.090000000000003</c:v>
                </c:pt>
                <c:pt idx="441">
                  <c:v>34.064999999999998</c:v>
                </c:pt>
                <c:pt idx="442">
                  <c:v>34.08</c:v>
                </c:pt>
                <c:pt idx="443">
                  <c:v>34.04</c:v>
                </c:pt>
                <c:pt idx="444">
                  <c:v>33.994999999999997</c:v>
                </c:pt>
                <c:pt idx="445">
                  <c:v>33.99</c:v>
                </c:pt>
                <c:pt idx="446">
                  <c:v>33.911999999999999</c:v>
                </c:pt>
                <c:pt idx="447">
                  <c:v>33.747</c:v>
                </c:pt>
                <c:pt idx="448">
                  <c:v>33.795000000000002</c:v>
                </c:pt>
                <c:pt idx="449">
                  <c:v>33.755000000000003</c:v>
                </c:pt>
                <c:pt idx="450">
                  <c:v>33.755000000000003</c:v>
                </c:pt>
                <c:pt idx="451">
                  <c:v>33.700000000000003</c:v>
                </c:pt>
                <c:pt idx="452">
                  <c:v>33.622</c:v>
                </c:pt>
                <c:pt idx="453">
                  <c:v>33.671999999999997</c:v>
                </c:pt>
                <c:pt idx="454">
                  <c:v>33.637999999999998</c:v>
                </c:pt>
                <c:pt idx="455">
                  <c:v>33.643000000000001</c:v>
                </c:pt>
                <c:pt idx="456">
                  <c:v>33.659999999999997</c:v>
                </c:pt>
                <c:pt idx="457">
                  <c:v>33.549999999999997</c:v>
                </c:pt>
                <c:pt idx="458">
                  <c:v>33.564999999999998</c:v>
                </c:pt>
                <c:pt idx="459">
                  <c:v>33.524999999999999</c:v>
                </c:pt>
                <c:pt idx="460">
                  <c:v>33.46</c:v>
                </c:pt>
                <c:pt idx="461">
                  <c:v>33.46</c:v>
                </c:pt>
                <c:pt idx="462">
                  <c:v>33.395000000000003</c:v>
                </c:pt>
                <c:pt idx="463">
                  <c:v>33.44</c:v>
                </c:pt>
                <c:pt idx="464">
                  <c:v>33.380000000000003</c:v>
                </c:pt>
                <c:pt idx="465">
                  <c:v>33.369999999999997</c:v>
                </c:pt>
                <c:pt idx="466">
                  <c:v>33.484999999999999</c:v>
                </c:pt>
                <c:pt idx="467">
                  <c:v>33.630000000000003</c:v>
                </c:pt>
                <c:pt idx="468">
                  <c:v>33.5</c:v>
                </c:pt>
                <c:pt idx="469">
                  <c:v>33.51</c:v>
                </c:pt>
                <c:pt idx="470">
                  <c:v>33.465000000000003</c:v>
                </c:pt>
                <c:pt idx="471">
                  <c:v>33.515000000000001</c:v>
                </c:pt>
                <c:pt idx="472">
                  <c:v>33.51</c:v>
                </c:pt>
                <c:pt idx="473">
                  <c:v>33.512</c:v>
                </c:pt>
                <c:pt idx="474">
                  <c:v>33.520000000000003</c:v>
                </c:pt>
                <c:pt idx="475">
                  <c:v>33.487000000000002</c:v>
                </c:pt>
                <c:pt idx="476">
                  <c:v>33.505000000000003</c:v>
                </c:pt>
                <c:pt idx="477">
                  <c:v>33.552</c:v>
                </c:pt>
                <c:pt idx="478">
                  <c:v>33.49</c:v>
                </c:pt>
                <c:pt idx="479">
                  <c:v>33.61</c:v>
                </c:pt>
                <c:pt idx="480">
                  <c:v>33.51</c:v>
                </c:pt>
                <c:pt idx="481">
                  <c:v>33.475000000000001</c:v>
                </c:pt>
                <c:pt idx="482">
                  <c:v>33.475000000000001</c:v>
                </c:pt>
                <c:pt idx="483">
                  <c:v>33.43</c:v>
                </c:pt>
                <c:pt idx="484">
                  <c:v>33.389000000000003</c:v>
                </c:pt>
                <c:pt idx="485">
                  <c:v>33.365000000000002</c:v>
                </c:pt>
                <c:pt idx="486">
                  <c:v>33.33</c:v>
                </c:pt>
                <c:pt idx="487">
                  <c:v>33.344999999999999</c:v>
                </c:pt>
                <c:pt idx="488">
                  <c:v>33.36</c:v>
                </c:pt>
                <c:pt idx="489">
                  <c:v>33.43</c:v>
                </c:pt>
                <c:pt idx="490">
                  <c:v>33.229999999999997</c:v>
                </c:pt>
                <c:pt idx="491">
                  <c:v>33.22</c:v>
                </c:pt>
                <c:pt idx="492">
                  <c:v>33.25</c:v>
                </c:pt>
                <c:pt idx="493">
                  <c:v>33.32</c:v>
                </c:pt>
                <c:pt idx="494">
                  <c:v>33.28</c:v>
                </c:pt>
                <c:pt idx="495">
                  <c:v>33.277999999999999</c:v>
                </c:pt>
                <c:pt idx="496">
                  <c:v>33.247</c:v>
                </c:pt>
                <c:pt idx="497">
                  <c:v>33.207999999999998</c:v>
                </c:pt>
                <c:pt idx="498">
                  <c:v>33.344999999999999</c:v>
                </c:pt>
                <c:pt idx="499">
                  <c:v>33.265000000000001</c:v>
                </c:pt>
                <c:pt idx="500">
                  <c:v>33.26</c:v>
                </c:pt>
                <c:pt idx="501">
                  <c:v>33.207999999999998</c:v>
                </c:pt>
                <c:pt idx="502">
                  <c:v>33.17</c:v>
                </c:pt>
                <c:pt idx="503">
                  <c:v>33.284999999999997</c:v>
                </c:pt>
                <c:pt idx="504">
                  <c:v>33.22</c:v>
                </c:pt>
                <c:pt idx="505">
                  <c:v>33.231999999999999</c:v>
                </c:pt>
                <c:pt idx="506">
                  <c:v>33.229999999999997</c:v>
                </c:pt>
                <c:pt idx="507">
                  <c:v>33.195</c:v>
                </c:pt>
                <c:pt idx="508">
                  <c:v>33.171999999999997</c:v>
                </c:pt>
                <c:pt idx="509">
                  <c:v>33.174999999999997</c:v>
                </c:pt>
                <c:pt idx="510">
                  <c:v>33.18</c:v>
                </c:pt>
                <c:pt idx="511">
                  <c:v>33.215000000000003</c:v>
                </c:pt>
                <c:pt idx="512">
                  <c:v>33.313000000000002</c:v>
                </c:pt>
                <c:pt idx="513">
                  <c:v>33.25</c:v>
                </c:pt>
                <c:pt idx="514">
                  <c:v>33.287999999999997</c:v>
                </c:pt>
                <c:pt idx="515">
                  <c:v>33.281999999999996</c:v>
                </c:pt>
                <c:pt idx="516">
                  <c:v>33.39</c:v>
                </c:pt>
                <c:pt idx="517">
                  <c:v>33.417000000000002</c:v>
                </c:pt>
                <c:pt idx="518">
                  <c:v>33.424999999999997</c:v>
                </c:pt>
                <c:pt idx="519">
                  <c:v>33.479999999999997</c:v>
                </c:pt>
                <c:pt idx="520">
                  <c:v>33.43</c:v>
                </c:pt>
                <c:pt idx="521">
                  <c:v>33.405000000000001</c:v>
                </c:pt>
                <c:pt idx="522">
                  <c:v>33.450000000000003</c:v>
                </c:pt>
                <c:pt idx="523">
                  <c:v>33.5</c:v>
                </c:pt>
                <c:pt idx="524">
                  <c:v>33.54</c:v>
                </c:pt>
                <c:pt idx="525">
                  <c:v>33.22</c:v>
                </c:pt>
                <c:pt idx="526">
                  <c:v>33.225000000000001</c:v>
                </c:pt>
                <c:pt idx="527">
                  <c:v>33.222000000000001</c:v>
                </c:pt>
                <c:pt idx="528">
                  <c:v>33.215000000000003</c:v>
                </c:pt>
                <c:pt idx="529">
                  <c:v>33.130000000000003</c:v>
                </c:pt>
                <c:pt idx="530">
                  <c:v>33.17</c:v>
                </c:pt>
                <c:pt idx="531">
                  <c:v>33.097000000000001</c:v>
                </c:pt>
                <c:pt idx="532">
                  <c:v>33.049999999999997</c:v>
                </c:pt>
                <c:pt idx="533">
                  <c:v>32.97</c:v>
                </c:pt>
                <c:pt idx="534">
                  <c:v>32.935000000000002</c:v>
                </c:pt>
                <c:pt idx="535">
                  <c:v>32.954999999999998</c:v>
                </c:pt>
                <c:pt idx="536">
                  <c:v>32.994999999999997</c:v>
                </c:pt>
                <c:pt idx="537">
                  <c:v>33.055</c:v>
                </c:pt>
                <c:pt idx="538">
                  <c:v>33.08</c:v>
                </c:pt>
                <c:pt idx="539">
                  <c:v>33.085000000000001</c:v>
                </c:pt>
                <c:pt idx="540">
                  <c:v>33.08</c:v>
                </c:pt>
                <c:pt idx="541">
                  <c:v>33.112000000000002</c:v>
                </c:pt>
                <c:pt idx="542">
                  <c:v>33.118000000000002</c:v>
                </c:pt>
                <c:pt idx="543">
                  <c:v>33.21</c:v>
                </c:pt>
                <c:pt idx="544">
                  <c:v>33.44</c:v>
                </c:pt>
                <c:pt idx="545">
                  <c:v>33.225000000000001</c:v>
                </c:pt>
                <c:pt idx="546">
                  <c:v>33.145000000000003</c:v>
                </c:pt>
                <c:pt idx="547">
                  <c:v>33.201999999999998</c:v>
                </c:pt>
                <c:pt idx="548">
                  <c:v>33.255000000000003</c:v>
                </c:pt>
                <c:pt idx="549">
                  <c:v>33.24</c:v>
                </c:pt>
                <c:pt idx="550">
                  <c:v>33.270000000000003</c:v>
                </c:pt>
                <c:pt idx="551">
                  <c:v>33.24</c:v>
                </c:pt>
                <c:pt idx="552">
                  <c:v>33.201999999999998</c:v>
                </c:pt>
                <c:pt idx="553">
                  <c:v>33.226999999999997</c:v>
                </c:pt>
                <c:pt idx="554">
                  <c:v>33.229999999999997</c:v>
                </c:pt>
                <c:pt idx="555">
                  <c:v>33.24</c:v>
                </c:pt>
                <c:pt idx="556">
                  <c:v>33.21</c:v>
                </c:pt>
                <c:pt idx="557">
                  <c:v>33.250999999999998</c:v>
                </c:pt>
                <c:pt idx="558">
                  <c:v>33.299999999999997</c:v>
                </c:pt>
                <c:pt idx="559">
                  <c:v>33.204999999999998</c:v>
                </c:pt>
                <c:pt idx="560">
                  <c:v>33.19</c:v>
                </c:pt>
                <c:pt idx="561">
                  <c:v>33.159999999999997</c:v>
                </c:pt>
                <c:pt idx="562">
                  <c:v>33.134999999999998</c:v>
                </c:pt>
                <c:pt idx="563">
                  <c:v>33.145000000000003</c:v>
                </c:pt>
                <c:pt idx="564">
                  <c:v>33.049999999999997</c:v>
                </c:pt>
                <c:pt idx="565">
                  <c:v>32.875</c:v>
                </c:pt>
                <c:pt idx="566">
                  <c:v>32.75</c:v>
                </c:pt>
                <c:pt idx="567">
                  <c:v>32.703000000000003</c:v>
                </c:pt>
                <c:pt idx="568">
                  <c:v>32.734999999999999</c:v>
                </c:pt>
                <c:pt idx="569">
                  <c:v>32.729999999999997</c:v>
                </c:pt>
                <c:pt idx="570">
                  <c:v>32.774999999999999</c:v>
                </c:pt>
                <c:pt idx="571">
                  <c:v>32.729999999999997</c:v>
                </c:pt>
                <c:pt idx="572">
                  <c:v>32.74</c:v>
                </c:pt>
                <c:pt idx="573">
                  <c:v>32.71</c:v>
                </c:pt>
                <c:pt idx="574">
                  <c:v>32.643000000000001</c:v>
                </c:pt>
                <c:pt idx="575">
                  <c:v>32.573</c:v>
                </c:pt>
                <c:pt idx="576">
                  <c:v>32.450000000000003</c:v>
                </c:pt>
                <c:pt idx="577">
                  <c:v>32.365000000000002</c:v>
                </c:pt>
                <c:pt idx="578">
                  <c:v>32.380000000000003</c:v>
                </c:pt>
                <c:pt idx="579">
                  <c:v>32.372999999999998</c:v>
                </c:pt>
                <c:pt idx="580">
                  <c:v>32.417999999999999</c:v>
                </c:pt>
                <c:pt idx="581">
                  <c:v>32.450000000000003</c:v>
                </c:pt>
                <c:pt idx="582">
                  <c:v>32.450000000000003</c:v>
                </c:pt>
                <c:pt idx="583">
                  <c:v>32.494999999999997</c:v>
                </c:pt>
                <c:pt idx="584">
                  <c:v>32.42</c:v>
                </c:pt>
                <c:pt idx="585">
                  <c:v>32.412999999999997</c:v>
                </c:pt>
                <c:pt idx="586">
                  <c:v>32.49</c:v>
                </c:pt>
                <c:pt idx="587">
                  <c:v>32.43</c:v>
                </c:pt>
                <c:pt idx="588">
                  <c:v>32.445</c:v>
                </c:pt>
                <c:pt idx="589">
                  <c:v>32.44</c:v>
                </c:pt>
                <c:pt idx="590">
                  <c:v>32.43</c:v>
                </c:pt>
                <c:pt idx="591">
                  <c:v>32.44</c:v>
                </c:pt>
                <c:pt idx="592">
                  <c:v>32.46</c:v>
                </c:pt>
                <c:pt idx="593">
                  <c:v>32.384999999999998</c:v>
                </c:pt>
                <c:pt idx="594">
                  <c:v>32.409999999999997</c:v>
                </c:pt>
                <c:pt idx="595">
                  <c:v>32.4</c:v>
                </c:pt>
                <c:pt idx="596">
                  <c:v>32.363</c:v>
                </c:pt>
                <c:pt idx="597">
                  <c:v>32.32</c:v>
                </c:pt>
                <c:pt idx="598">
                  <c:v>32.32</c:v>
                </c:pt>
                <c:pt idx="599">
                  <c:v>32.36</c:v>
                </c:pt>
                <c:pt idx="600">
                  <c:v>32.28</c:v>
                </c:pt>
                <c:pt idx="601">
                  <c:v>32.243000000000002</c:v>
                </c:pt>
                <c:pt idx="602">
                  <c:v>32.308</c:v>
                </c:pt>
                <c:pt idx="603">
                  <c:v>32.380000000000003</c:v>
                </c:pt>
                <c:pt idx="604">
                  <c:v>32.295000000000002</c:v>
                </c:pt>
                <c:pt idx="605">
                  <c:v>32.305</c:v>
                </c:pt>
                <c:pt idx="606">
                  <c:v>32.380000000000003</c:v>
                </c:pt>
                <c:pt idx="607">
                  <c:v>32.369999999999997</c:v>
                </c:pt>
                <c:pt idx="608">
                  <c:v>32.42</c:v>
                </c:pt>
                <c:pt idx="609">
                  <c:v>32.438000000000002</c:v>
                </c:pt>
                <c:pt idx="610">
                  <c:v>32.36</c:v>
                </c:pt>
                <c:pt idx="611">
                  <c:v>32.4</c:v>
                </c:pt>
                <c:pt idx="612">
                  <c:v>32.424999999999997</c:v>
                </c:pt>
                <c:pt idx="613">
                  <c:v>32.46</c:v>
                </c:pt>
                <c:pt idx="614">
                  <c:v>32.383000000000003</c:v>
                </c:pt>
                <c:pt idx="615">
                  <c:v>32.365000000000002</c:v>
                </c:pt>
                <c:pt idx="616">
                  <c:v>32.354999999999997</c:v>
                </c:pt>
                <c:pt idx="617">
                  <c:v>32.39</c:v>
                </c:pt>
                <c:pt idx="618">
                  <c:v>32.43</c:v>
                </c:pt>
                <c:pt idx="619">
                  <c:v>32.5</c:v>
                </c:pt>
                <c:pt idx="620">
                  <c:v>32.453000000000003</c:v>
                </c:pt>
                <c:pt idx="621">
                  <c:v>32.435000000000002</c:v>
                </c:pt>
                <c:pt idx="622">
                  <c:v>32.49</c:v>
                </c:pt>
                <c:pt idx="623">
                  <c:v>32.47</c:v>
                </c:pt>
                <c:pt idx="624">
                  <c:v>32.475000000000001</c:v>
                </c:pt>
                <c:pt idx="625">
                  <c:v>32.590000000000003</c:v>
                </c:pt>
                <c:pt idx="626">
                  <c:v>32.585000000000001</c:v>
                </c:pt>
                <c:pt idx="627">
                  <c:v>32.610999999999997</c:v>
                </c:pt>
                <c:pt idx="628">
                  <c:v>32.590000000000003</c:v>
                </c:pt>
                <c:pt idx="629">
                  <c:v>32.58</c:v>
                </c:pt>
                <c:pt idx="630">
                  <c:v>32.645000000000003</c:v>
                </c:pt>
                <c:pt idx="631">
                  <c:v>32.659999999999997</c:v>
                </c:pt>
                <c:pt idx="632">
                  <c:v>32.65</c:v>
                </c:pt>
                <c:pt idx="633">
                  <c:v>32.634999999999998</c:v>
                </c:pt>
                <c:pt idx="634">
                  <c:v>32.65</c:v>
                </c:pt>
                <c:pt idx="635">
                  <c:v>32.685000000000002</c:v>
                </c:pt>
                <c:pt idx="636">
                  <c:v>32.659999999999997</c:v>
                </c:pt>
                <c:pt idx="637">
                  <c:v>32.662999999999997</c:v>
                </c:pt>
                <c:pt idx="638">
                  <c:v>32.520000000000003</c:v>
                </c:pt>
                <c:pt idx="639">
                  <c:v>32.5</c:v>
                </c:pt>
                <c:pt idx="640">
                  <c:v>32.488</c:v>
                </c:pt>
                <c:pt idx="641">
                  <c:v>32.44</c:v>
                </c:pt>
                <c:pt idx="642">
                  <c:v>32.484999999999999</c:v>
                </c:pt>
                <c:pt idx="643">
                  <c:v>32.453000000000003</c:v>
                </c:pt>
                <c:pt idx="644">
                  <c:v>32.4</c:v>
                </c:pt>
                <c:pt idx="645">
                  <c:v>32.368000000000002</c:v>
                </c:pt>
                <c:pt idx="646">
                  <c:v>32.409999999999997</c:v>
                </c:pt>
                <c:pt idx="647">
                  <c:v>32.475000000000001</c:v>
                </c:pt>
                <c:pt idx="648">
                  <c:v>32.450000000000003</c:v>
                </c:pt>
                <c:pt idx="649">
                  <c:v>32.4</c:v>
                </c:pt>
                <c:pt idx="650">
                  <c:v>32.465000000000003</c:v>
                </c:pt>
                <c:pt idx="651">
                  <c:v>32.454999999999998</c:v>
                </c:pt>
                <c:pt idx="652">
                  <c:v>32.465000000000003</c:v>
                </c:pt>
                <c:pt idx="653">
                  <c:v>32.515000000000001</c:v>
                </c:pt>
                <c:pt idx="654">
                  <c:v>32.450000000000003</c:v>
                </c:pt>
                <c:pt idx="655">
                  <c:v>32.475000000000001</c:v>
                </c:pt>
                <c:pt idx="656">
                  <c:v>32.533000000000001</c:v>
                </c:pt>
                <c:pt idx="657">
                  <c:v>32.520000000000003</c:v>
                </c:pt>
                <c:pt idx="658">
                  <c:v>32.43</c:v>
                </c:pt>
                <c:pt idx="659">
                  <c:v>32.395000000000003</c:v>
                </c:pt>
                <c:pt idx="660">
                  <c:v>32.414999999999999</c:v>
                </c:pt>
                <c:pt idx="661">
                  <c:v>32.378</c:v>
                </c:pt>
                <c:pt idx="662">
                  <c:v>32.335000000000001</c:v>
                </c:pt>
                <c:pt idx="663">
                  <c:v>32.295000000000002</c:v>
                </c:pt>
                <c:pt idx="664">
                  <c:v>32.363</c:v>
                </c:pt>
                <c:pt idx="665">
                  <c:v>32.340000000000003</c:v>
                </c:pt>
                <c:pt idx="666">
                  <c:v>32.344999999999999</c:v>
                </c:pt>
                <c:pt idx="667">
                  <c:v>32.363</c:v>
                </c:pt>
                <c:pt idx="668">
                  <c:v>32.305</c:v>
                </c:pt>
                <c:pt idx="669">
                  <c:v>32.43</c:v>
                </c:pt>
                <c:pt idx="670">
                  <c:v>32.255000000000003</c:v>
                </c:pt>
                <c:pt idx="671">
                  <c:v>32.314999999999998</c:v>
                </c:pt>
                <c:pt idx="672">
                  <c:v>32.295000000000002</c:v>
                </c:pt>
                <c:pt idx="673">
                  <c:v>32.314999999999998</c:v>
                </c:pt>
                <c:pt idx="674">
                  <c:v>32.305</c:v>
                </c:pt>
                <c:pt idx="675">
                  <c:v>32.229999999999997</c:v>
                </c:pt>
                <c:pt idx="676">
                  <c:v>32.25</c:v>
                </c:pt>
                <c:pt idx="677">
                  <c:v>32.167999999999999</c:v>
                </c:pt>
                <c:pt idx="678">
                  <c:v>32.1</c:v>
                </c:pt>
                <c:pt idx="679">
                  <c:v>32.049999999999997</c:v>
                </c:pt>
                <c:pt idx="680">
                  <c:v>32.03</c:v>
                </c:pt>
                <c:pt idx="681">
                  <c:v>32.015000000000001</c:v>
                </c:pt>
                <c:pt idx="682">
                  <c:v>31.972999999999999</c:v>
                </c:pt>
                <c:pt idx="683">
                  <c:v>31.95</c:v>
                </c:pt>
                <c:pt idx="684">
                  <c:v>31.954999999999998</c:v>
                </c:pt>
                <c:pt idx="685">
                  <c:v>31.824999999999999</c:v>
                </c:pt>
                <c:pt idx="686">
                  <c:v>31.798000000000002</c:v>
                </c:pt>
                <c:pt idx="687">
                  <c:v>31.725000000000001</c:v>
                </c:pt>
                <c:pt idx="688">
                  <c:v>31.57</c:v>
                </c:pt>
                <c:pt idx="689">
                  <c:v>31.53</c:v>
                </c:pt>
                <c:pt idx="690">
                  <c:v>31.61</c:v>
                </c:pt>
                <c:pt idx="691">
                  <c:v>31.555</c:v>
                </c:pt>
                <c:pt idx="692">
                  <c:v>31.495000000000001</c:v>
                </c:pt>
                <c:pt idx="693">
                  <c:v>31.395</c:v>
                </c:pt>
                <c:pt idx="694">
                  <c:v>31.34</c:v>
                </c:pt>
                <c:pt idx="695">
                  <c:v>31.347999999999999</c:v>
                </c:pt>
                <c:pt idx="696">
                  <c:v>31.305</c:v>
                </c:pt>
                <c:pt idx="697">
                  <c:v>31.22</c:v>
                </c:pt>
                <c:pt idx="698">
                  <c:v>31.215</c:v>
                </c:pt>
                <c:pt idx="699">
                  <c:v>31.184999999999999</c:v>
                </c:pt>
                <c:pt idx="700">
                  <c:v>31.305</c:v>
                </c:pt>
                <c:pt idx="701">
                  <c:v>31.22</c:v>
                </c:pt>
                <c:pt idx="702">
                  <c:v>31.04</c:v>
                </c:pt>
                <c:pt idx="703">
                  <c:v>30.9</c:v>
                </c:pt>
                <c:pt idx="704">
                  <c:v>30.85</c:v>
                </c:pt>
                <c:pt idx="705">
                  <c:v>30.832999999999998</c:v>
                </c:pt>
                <c:pt idx="706">
                  <c:v>30.91</c:v>
                </c:pt>
                <c:pt idx="707">
                  <c:v>30.97</c:v>
                </c:pt>
                <c:pt idx="708">
                  <c:v>30.864999999999998</c:v>
                </c:pt>
                <c:pt idx="709">
                  <c:v>30.88</c:v>
                </c:pt>
                <c:pt idx="710">
                  <c:v>30.85</c:v>
                </c:pt>
                <c:pt idx="711">
                  <c:v>30.785</c:v>
                </c:pt>
                <c:pt idx="712">
                  <c:v>30.75</c:v>
                </c:pt>
                <c:pt idx="713">
                  <c:v>30.847999999999999</c:v>
                </c:pt>
                <c:pt idx="714">
                  <c:v>30.7</c:v>
                </c:pt>
                <c:pt idx="715">
                  <c:v>30.62</c:v>
                </c:pt>
                <c:pt idx="716">
                  <c:v>30.565000000000001</c:v>
                </c:pt>
                <c:pt idx="717">
                  <c:v>30.47</c:v>
                </c:pt>
                <c:pt idx="718">
                  <c:v>30.305</c:v>
                </c:pt>
                <c:pt idx="719">
                  <c:v>30.19</c:v>
                </c:pt>
                <c:pt idx="720">
                  <c:v>30.204999999999998</c:v>
                </c:pt>
                <c:pt idx="721">
                  <c:v>30.074999999999999</c:v>
                </c:pt>
                <c:pt idx="722">
                  <c:v>29.9</c:v>
                </c:pt>
                <c:pt idx="723">
                  <c:v>30.1</c:v>
                </c:pt>
                <c:pt idx="724">
                  <c:v>30.055</c:v>
                </c:pt>
                <c:pt idx="725">
                  <c:v>30.085000000000001</c:v>
                </c:pt>
                <c:pt idx="726">
                  <c:v>29.9</c:v>
                </c:pt>
                <c:pt idx="727">
                  <c:v>29.905000000000001</c:v>
                </c:pt>
                <c:pt idx="728">
                  <c:v>29.84</c:v>
                </c:pt>
                <c:pt idx="729">
                  <c:v>29.895</c:v>
                </c:pt>
                <c:pt idx="730">
                  <c:v>29.89</c:v>
                </c:pt>
                <c:pt idx="731">
                  <c:v>29.97</c:v>
                </c:pt>
                <c:pt idx="732">
                  <c:v>29.864999999999998</c:v>
                </c:pt>
                <c:pt idx="733">
                  <c:v>29.934999999999999</c:v>
                </c:pt>
                <c:pt idx="734">
                  <c:v>29.99</c:v>
                </c:pt>
                <c:pt idx="735">
                  <c:v>29.91</c:v>
                </c:pt>
                <c:pt idx="736">
                  <c:v>29.984999999999999</c:v>
                </c:pt>
                <c:pt idx="737">
                  <c:v>29.98</c:v>
                </c:pt>
                <c:pt idx="738">
                  <c:v>29.97</c:v>
                </c:pt>
                <c:pt idx="739">
                  <c:v>29.88</c:v>
                </c:pt>
                <c:pt idx="740">
                  <c:v>29.88</c:v>
                </c:pt>
                <c:pt idx="741">
                  <c:v>29.754999999999999</c:v>
                </c:pt>
                <c:pt idx="742">
                  <c:v>29.71</c:v>
                </c:pt>
                <c:pt idx="743">
                  <c:v>29.673000000000002</c:v>
                </c:pt>
                <c:pt idx="744">
                  <c:v>29.66</c:v>
                </c:pt>
                <c:pt idx="745">
                  <c:v>29.65</c:v>
                </c:pt>
                <c:pt idx="746">
                  <c:v>29.57</c:v>
                </c:pt>
                <c:pt idx="747">
                  <c:v>29.58</c:v>
                </c:pt>
                <c:pt idx="748">
                  <c:v>29.885000000000002</c:v>
                </c:pt>
                <c:pt idx="749">
                  <c:v>29.975000000000001</c:v>
                </c:pt>
                <c:pt idx="750">
                  <c:v>29.9</c:v>
                </c:pt>
                <c:pt idx="751">
                  <c:v>30.015000000000001</c:v>
                </c:pt>
                <c:pt idx="752">
                  <c:v>29.995000000000001</c:v>
                </c:pt>
                <c:pt idx="753">
                  <c:v>29.94</c:v>
                </c:pt>
                <c:pt idx="754">
                  <c:v>29.934999999999999</c:v>
                </c:pt>
                <c:pt idx="755">
                  <c:v>30.055</c:v>
                </c:pt>
                <c:pt idx="756">
                  <c:v>30.07</c:v>
                </c:pt>
                <c:pt idx="757">
                  <c:v>30.06</c:v>
                </c:pt>
                <c:pt idx="758">
                  <c:v>30.18</c:v>
                </c:pt>
                <c:pt idx="759">
                  <c:v>30.34</c:v>
                </c:pt>
                <c:pt idx="760">
                  <c:v>30.225000000000001</c:v>
                </c:pt>
                <c:pt idx="761">
                  <c:v>30.16</c:v>
                </c:pt>
                <c:pt idx="762">
                  <c:v>30.03</c:v>
                </c:pt>
                <c:pt idx="763">
                  <c:v>30.06</c:v>
                </c:pt>
                <c:pt idx="764">
                  <c:v>30.04</c:v>
                </c:pt>
                <c:pt idx="765">
                  <c:v>30.02</c:v>
                </c:pt>
                <c:pt idx="766">
                  <c:v>30.175000000000001</c:v>
                </c:pt>
                <c:pt idx="767">
                  <c:v>30.074999999999999</c:v>
                </c:pt>
                <c:pt idx="768">
                  <c:v>30.1</c:v>
                </c:pt>
                <c:pt idx="769">
                  <c:v>30.074999999999999</c:v>
                </c:pt>
                <c:pt idx="770">
                  <c:v>30.045000000000002</c:v>
                </c:pt>
                <c:pt idx="771">
                  <c:v>30.074999999999999</c:v>
                </c:pt>
                <c:pt idx="772">
                  <c:v>30.114999999999998</c:v>
                </c:pt>
                <c:pt idx="773">
                  <c:v>30.135000000000002</c:v>
                </c:pt>
                <c:pt idx="774">
                  <c:v>30.19</c:v>
                </c:pt>
                <c:pt idx="775">
                  <c:v>30.17</c:v>
                </c:pt>
                <c:pt idx="776">
                  <c:v>30.184999999999999</c:v>
                </c:pt>
                <c:pt idx="777">
                  <c:v>30.175000000000001</c:v>
                </c:pt>
                <c:pt idx="778">
                  <c:v>30.18</c:v>
                </c:pt>
                <c:pt idx="779">
                  <c:v>30.2</c:v>
                </c:pt>
                <c:pt idx="780">
                  <c:v>30.184999999999999</c:v>
                </c:pt>
                <c:pt idx="781">
                  <c:v>30.172999999999998</c:v>
                </c:pt>
                <c:pt idx="782">
                  <c:v>30.155000000000001</c:v>
                </c:pt>
                <c:pt idx="783">
                  <c:v>30.15</c:v>
                </c:pt>
                <c:pt idx="784">
                  <c:v>30.143000000000001</c:v>
                </c:pt>
                <c:pt idx="785">
                  <c:v>30.055</c:v>
                </c:pt>
                <c:pt idx="786">
                  <c:v>30.164999999999999</c:v>
                </c:pt>
                <c:pt idx="787">
                  <c:v>30.23</c:v>
                </c:pt>
                <c:pt idx="788">
                  <c:v>30.395</c:v>
                </c:pt>
                <c:pt idx="789">
                  <c:v>30.72</c:v>
                </c:pt>
                <c:pt idx="790">
                  <c:v>30.71</c:v>
                </c:pt>
                <c:pt idx="791">
                  <c:v>30.45</c:v>
                </c:pt>
                <c:pt idx="792">
                  <c:v>30.465</c:v>
                </c:pt>
                <c:pt idx="793">
                  <c:v>30.48</c:v>
                </c:pt>
                <c:pt idx="794">
                  <c:v>30.605</c:v>
                </c:pt>
                <c:pt idx="795">
                  <c:v>30.63</c:v>
                </c:pt>
                <c:pt idx="796">
                  <c:v>30.49</c:v>
                </c:pt>
                <c:pt idx="797">
                  <c:v>30.565000000000001</c:v>
                </c:pt>
                <c:pt idx="798">
                  <c:v>30.64</c:v>
                </c:pt>
                <c:pt idx="799">
                  <c:v>30.79</c:v>
                </c:pt>
                <c:pt idx="800">
                  <c:v>31.05</c:v>
                </c:pt>
                <c:pt idx="801">
                  <c:v>30.954999999999998</c:v>
                </c:pt>
                <c:pt idx="802">
                  <c:v>30.905000000000001</c:v>
                </c:pt>
                <c:pt idx="803">
                  <c:v>31.05</c:v>
                </c:pt>
                <c:pt idx="804">
                  <c:v>31.17</c:v>
                </c:pt>
                <c:pt idx="805">
                  <c:v>30.91</c:v>
                </c:pt>
                <c:pt idx="806">
                  <c:v>30.82</c:v>
                </c:pt>
                <c:pt idx="807">
                  <c:v>30.875</c:v>
                </c:pt>
                <c:pt idx="808">
                  <c:v>30.85</c:v>
                </c:pt>
                <c:pt idx="809">
                  <c:v>30.844999999999999</c:v>
                </c:pt>
                <c:pt idx="810">
                  <c:v>30.695</c:v>
                </c:pt>
                <c:pt idx="811">
                  <c:v>30.69</c:v>
                </c:pt>
                <c:pt idx="812">
                  <c:v>30.774999999999999</c:v>
                </c:pt>
                <c:pt idx="813">
                  <c:v>30.844999999999999</c:v>
                </c:pt>
                <c:pt idx="814">
                  <c:v>30.785</c:v>
                </c:pt>
                <c:pt idx="815">
                  <c:v>30.7</c:v>
                </c:pt>
                <c:pt idx="816">
                  <c:v>30.695</c:v>
                </c:pt>
                <c:pt idx="817">
                  <c:v>30.635000000000002</c:v>
                </c:pt>
                <c:pt idx="818">
                  <c:v>30.66</c:v>
                </c:pt>
                <c:pt idx="819">
                  <c:v>30.555</c:v>
                </c:pt>
                <c:pt idx="820">
                  <c:v>30.67</c:v>
                </c:pt>
                <c:pt idx="821">
                  <c:v>30.614999999999998</c:v>
                </c:pt>
                <c:pt idx="822">
                  <c:v>30.635000000000002</c:v>
                </c:pt>
                <c:pt idx="823">
                  <c:v>30.69</c:v>
                </c:pt>
                <c:pt idx="824">
                  <c:v>30.614999999999998</c:v>
                </c:pt>
                <c:pt idx="825">
                  <c:v>30.6</c:v>
                </c:pt>
                <c:pt idx="826">
                  <c:v>30.55</c:v>
                </c:pt>
                <c:pt idx="827">
                  <c:v>30.515000000000001</c:v>
                </c:pt>
                <c:pt idx="828">
                  <c:v>30.5</c:v>
                </c:pt>
                <c:pt idx="829">
                  <c:v>30.5</c:v>
                </c:pt>
                <c:pt idx="830">
                  <c:v>30.425000000000001</c:v>
                </c:pt>
                <c:pt idx="831">
                  <c:v>30.34</c:v>
                </c:pt>
                <c:pt idx="832">
                  <c:v>30.265000000000001</c:v>
                </c:pt>
                <c:pt idx="833">
                  <c:v>30.4</c:v>
                </c:pt>
                <c:pt idx="834">
                  <c:v>30.405000000000001</c:v>
                </c:pt>
                <c:pt idx="835">
                  <c:v>30.475000000000001</c:v>
                </c:pt>
                <c:pt idx="836">
                  <c:v>30.465</c:v>
                </c:pt>
                <c:pt idx="837">
                  <c:v>30.42</c:v>
                </c:pt>
                <c:pt idx="838">
                  <c:v>30.32</c:v>
                </c:pt>
                <c:pt idx="839">
                  <c:v>30.29</c:v>
                </c:pt>
                <c:pt idx="840">
                  <c:v>30.225000000000001</c:v>
                </c:pt>
                <c:pt idx="841">
                  <c:v>30.265000000000001</c:v>
                </c:pt>
                <c:pt idx="842">
                  <c:v>30.315000000000001</c:v>
                </c:pt>
                <c:pt idx="843">
                  <c:v>30.24</c:v>
                </c:pt>
                <c:pt idx="844">
                  <c:v>30.43</c:v>
                </c:pt>
                <c:pt idx="845">
                  <c:v>30.34</c:v>
                </c:pt>
                <c:pt idx="846">
                  <c:v>30.35</c:v>
                </c:pt>
                <c:pt idx="847">
                  <c:v>30.335000000000001</c:v>
                </c:pt>
                <c:pt idx="848">
                  <c:v>30.29</c:v>
                </c:pt>
                <c:pt idx="849">
                  <c:v>30.23</c:v>
                </c:pt>
                <c:pt idx="850">
                  <c:v>30.215</c:v>
                </c:pt>
                <c:pt idx="851">
                  <c:v>30.193000000000001</c:v>
                </c:pt>
                <c:pt idx="852">
                  <c:v>30.19</c:v>
                </c:pt>
                <c:pt idx="853">
                  <c:v>30.05</c:v>
                </c:pt>
                <c:pt idx="854">
                  <c:v>30.04</c:v>
                </c:pt>
                <c:pt idx="855">
                  <c:v>30.164999999999999</c:v>
                </c:pt>
                <c:pt idx="856">
                  <c:v>30.175000000000001</c:v>
                </c:pt>
                <c:pt idx="857">
                  <c:v>30.248000000000001</c:v>
                </c:pt>
                <c:pt idx="858">
                  <c:v>30.164999999999999</c:v>
                </c:pt>
                <c:pt idx="859">
                  <c:v>30.19</c:v>
                </c:pt>
                <c:pt idx="860">
                  <c:v>30.145</c:v>
                </c:pt>
                <c:pt idx="861">
                  <c:v>30.035</c:v>
                </c:pt>
                <c:pt idx="862">
                  <c:v>29.925000000000001</c:v>
                </c:pt>
                <c:pt idx="863">
                  <c:v>29.96</c:v>
                </c:pt>
                <c:pt idx="864">
                  <c:v>29.95</c:v>
                </c:pt>
                <c:pt idx="865">
                  <c:v>29.995000000000001</c:v>
                </c:pt>
                <c:pt idx="866">
                  <c:v>29.965</c:v>
                </c:pt>
                <c:pt idx="867">
                  <c:v>29.885000000000002</c:v>
                </c:pt>
                <c:pt idx="868">
                  <c:v>29.93</c:v>
                </c:pt>
                <c:pt idx="869">
                  <c:v>29.91</c:v>
                </c:pt>
                <c:pt idx="870">
                  <c:v>29.93</c:v>
                </c:pt>
                <c:pt idx="871">
                  <c:v>30.065000000000001</c:v>
                </c:pt>
                <c:pt idx="872">
                  <c:v>30.28</c:v>
                </c:pt>
                <c:pt idx="873">
                  <c:v>30.225000000000001</c:v>
                </c:pt>
                <c:pt idx="874">
                  <c:v>30.21</c:v>
                </c:pt>
                <c:pt idx="875">
                  <c:v>30.19</c:v>
                </c:pt>
                <c:pt idx="876">
                  <c:v>30.175000000000001</c:v>
                </c:pt>
                <c:pt idx="877">
                  <c:v>30.26</c:v>
                </c:pt>
                <c:pt idx="878">
                  <c:v>30.28</c:v>
                </c:pt>
                <c:pt idx="879">
                  <c:v>30.353000000000002</c:v>
                </c:pt>
                <c:pt idx="880">
                  <c:v>30.46</c:v>
                </c:pt>
                <c:pt idx="881">
                  <c:v>30.295000000000002</c:v>
                </c:pt>
                <c:pt idx="882">
                  <c:v>30.225000000000001</c:v>
                </c:pt>
                <c:pt idx="883">
                  <c:v>30.285</c:v>
                </c:pt>
                <c:pt idx="884">
                  <c:v>30.414999999999999</c:v>
                </c:pt>
                <c:pt idx="885">
                  <c:v>30.41</c:v>
                </c:pt>
                <c:pt idx="886">
                  <c:v>30.45</c:v>
                </c:pt>
                <c:pt idx="887">
                  <c:v>30.425000000000001</c:v>
                </c:pt>
                <c:pt idx="888">
                  <c:v>30.395</c:v>
                </c:pt>
                <c:pt idx="889">
                  <c:v>30.324999999999999</c:v>
                </c:pt>
                <c:pt idx="890">
                  <c:v>30.315000000000001</c:v>
                </c:pt>
                <c:pt idx="891">
                  <c:v>30.315000000000001</c:v>
                </c:pt>
                <c:pt idx="892">
                  <c:v>30.324999999999999</c:v>
                </c:pt>
                <c:pt idx="893">
                  <c:v>30.324999999999999</c:v>
                </c:pt>
                <c:pt idx="894">
                  <c:v>30.29</c:v>
                </c:pt>
                <c:pt idx="895">
                  <c:v>30.324999999999999</c:v>
                </c:pt>
                <c:pt idx="896">
                  <c:v>30.324999999999999</c:v>
                </c:pt>
                <c:pt idx="897">
                  <c:v>30.445</c:v>
                </c:pt>
                <c:pt idx="898">
                  <c:v>30.4</c:v>
                </c:pt>
                <c:pt idx="899">
                  <c:v>30.47</c:v>
                </c:pt>
                <c:pt idx="900">
                  <c:v>30.484999999999999</c:v>
                </c:pt>
                <c:pt idx="901">
                  <c:v>30.51</c:v>
                </c:pt>
                <c:pt idx="902">
                  <c:v>30.614999999999998</c:v>
                </c:pt>
                <c:pt idx="903">
                  <c:v>30.614999999999998</c:v>
                </c:pt>
                <c:pt idx="904">
                  <c:v>30.585000000000001</c:v>
                </c:pt>
                <c:pt idx="905">
                  <c:v>30.57</c:v>
                </c:pt>
                <c:pt idx="906">
                  <c:v>30.495000000000001</c:v>
                </c:pt>
                <c:pt idx="907">
                  <c:v>30.524999999999999</c:v>
                </c:pt>
                <c:pt idx="908">
                  <c:v>30.655000000000001</c:v>
                </c:pt>
                <c:pt idx="909">
                  <c:v>30.88</c:v>
                </c:pt>
                <c:pt idx="910">
                  <c:v>30.98</c:v>
                </c:pt>
                <c:pt idx="911">
                  <c:v>30.975000000000001</c:v>
                </c:pt>
                <c:pt idx="912">
                  <c:v>30.754999999999999</c:v>
                </c:pt>
                <c:pt idx="913">
                  <c:v>30.84</c:v>
                </c:pt>
                <c:pt idx="914">
                  <c:v>30.475000000000001</c:v>
                </c:pt>
                <c:pt idx="915">
                  <c:v>30.49</c:v>
                </c:pt>
                <c:pt idx="916">
                  <c:v>30.48</c:v>
                </c:pt>
                <c:pt idx="917">
                  <c:v>30.344999999999999</c:v>
                </c:pt>
                <c:pt idx="918">
                  <c:v>30.265000000000001</c:v>
                </c:pt>
                <c:pt idx="919">
                  <c:v>30.31</c:v>
                </c:pt>
                <c:pt idx="920">
                  <c:v>30.43</c:v>
                </c:pt>
                <c:pt idx="921">
                  <c:v>30.305</c:v>
                </c:pt>
                <c:pt idx="922">
                  <c:v>30.125</c:v>
                </c:pt>
                <c:pt idx="923">
                  <c:v>30.16</c:v>
                </c:pt>
                <c:pt idx="924">
                  <c:v>30.11</c:v>
                </c:pt>
                <c:pt idx="925">
                  <c:v>29.96</c:v>
                </c:pt>
                <c:pt idx="926">
                  <c:v>29.885000000000002</c:v>
                </c:pt>
                <c:pt idx="927">
                  <c:v>29.925000000000001</c:v>
                </c:pt>
                <c:pt idx="928">
                  <c:v>29.855</c:v>
                </c:pt>
                <c:pt idx="929">
                  <c:v>29.78</c:v>
                </c:pt>
                <c:pt idx="930">
                  <c:v>29.704999999999998</c:v>
                </c:pt>
                <c:pt idx="931">
                  <c:v>29.73</c:v>
                </c:pt>
                <c:pt idx="932">
                  <c:v>29.74</c:v>
                </c:pt>
                <c:pt idx="933">
                  <c:v>29.73</c:v>
                </c:pt>
                <c:pt idx="934">
                  <c:v>29.75</c:v>
                </c:pt>
                <c:pt idx="935">
                  <c:v>29.715</c:v>
                </c:pt>
                <c:pt idx="936">
                  <c:v>29.84</c:v>
                </c:pt>
                <c:pt idx="937">
                  <c:v>29.82</c:v>
                </c:pt>
                <c:pt idx="938">
                  <c:v>29.94</c:v>
                </c:pt>
                <c:pt idx="939">
                  <c:v>29.83</c:v>
                </c:pt>
                <c:pt idx="940">
                  <c:v>30.015000000000001</c:v>
                </c:pt>
                <c:pt idx="941">
                  <c:v>29.835000000000001</c:v>
                </c:pt>
                <c:pt idx="942">
                  <c:v>29.92</c:v>
                </c:pt>
                <c:pt idx="943">
                  <c:v>30.001000000000001</c:v>
                </c:pt>
                <c:pt idx="944">
                  <c:v>29.89</c:v>
                </c:pt>
                <c:pt idx="945">
                  <c:v>29.84</c:v>
                </c:pt>
                <c:pt idx="946">
                  <c:v>29.89</c:v>
                </c:pt>
                <c:pt idx="947">
                  <c:v>29.914999999999999</c:v>
                </c:pt>
                <c:pt idx="948">
                  <c:v>29.89</c:v>
                </c:pt>
                <c:pt idx="949">
                  <c:v>29.84</c:v>
                </c:pt>
                <c:pt idx="950">
                  <c:v>29.844999999999999</c:v>
                </c:pt>
                <c:pt idx="951">
                  <c:v>29.89</c:v>
                </c:pt>
                <c:pt idx="952">
                  <c:v>29.965</c:v>
                </c:pt>
                <c:pt idx="953">
                  <c:v>30</c:v>
                </c:pt>
                <c:pt idx="954">
                  <c:v>30.02</c:v>
                </c:pt>
                <c:pt idx="955">
                  <c:v>30.015000000000001</c:v>
                </c:pt>
                <c:pt idx="956">
                  <c:v>30.045000000000002</c:v>
                </c:pt>
                <c:pt idx="957">
                  <c:v>29.965</c:v>
                </c:pt>
                <c:pt idx="958">
                  <c:v>29.975000000000001</c:v>
                </c:pt>
                <c:pt idx="959">
                  <c:v>29.95</c:v>
                </c:pt>
                <c:pt idx="960">
                  <c:v>29.94</c:v>
                </c:pt>
                <c:pt idx="961">
                  <c:v>29.995000000000001</c:v>
                </c:pt>
                <c:pt idx="962">
                  <c:v>30.03</c:v>
                </c:pt>
                <c:pt idx="963">
                  <c:v>30.065000000000001</c:v>
                </c:pt>
                <c:pt idx="964">
                  <c:v>30.155000000000001</c:v>
                </c:pt>
                <c:pt idx="965">
                  <c:v>30.222000000000001</c:v>
                </c:pt>
                <c:pt idx="966">
                  <c:v>30.594999999999999</c:v>
                </c:pt>
                <c:pt idx="967">
                  <c:v>30.34</c:v>
                </c:pt>
                <c:pt idx="968">
                  <c:v>30.414999999999999</c:v>
                </c:pt>
                <c:pt idx="969">
                  <c:v>30.512</c:v>
                </c:pt>
                <c:pt idx="970">
                  <c:v>30.68</c:v>
                </c:pt>
                <c:pt idx="971">
                  <c:v>30.48</c:v>
                </c:pt>
                <c:pt idx="972">
                  <c:v>30.75</c:v>
                </c:pt>
                <c:pt idx="973">
                  <c:v>30.885000000000002</c:v>
                </c:pt>
                <c:pt idx="974">
                  <c:v>31.19</c:v>
                </c:pt>
                <c:pt idx="975">
                  <c:v>31.14</c:v>
                </c:pt>
                <c:pt idx="976">
                  <c:v>31.067</c:v>
                </c:pt>
                <c:pt idx="977">
                  <c:v>31.247</c:v>
                </c:pt>
                <c:pt idx="978">
                  <c:v>31.204999999999998</c:v>
                </c:pt>
                <c:pt idx="979">
                  <c:v>31.372</c:v>
                </c:pt>
                <c:pt idx="980">
                  <c:v>31.286999999999999</c:v>
                </c:pt>
                <c:pt idx="981">
                  <c:v>31.23</c:v>
                </c:pt>
                <c:pt idx="982">
                  <c:v>31.204999999999998</c:v>
                </c:pt>
                <c:pt idx="983">
                  <c:v>31.09</c:v>
                </c:pt>
                <c:pt idx="984">
                  <c:v>30.986999999999998</c:v>
                </c:pt>
                <c:pt idx="985">
                  <c:v>30.992000000000001</c:v>
                </c:pt>
                <c:pt idx="986">
                  <c:v>31.06</c:v>
                </c:pt>
                <c:pt idx="987">
                  <c:v>30.875</c:v>
                </c:pt>
                <c:pt idx="988">
                  <c:v>30.895</c:v>
                </c:pt>
                <c:pt idx="989">
                  <c:v>30.87</c:v>
                </c:pt>
                <c:pt idx="990">
                  <c:v>30.79</c:v>
                </c:pt>
                <c:pt idx="991">
                  <c:v>30.75</c:v>
                </c:pt>
                <c:pt idx="992">
                  <c:v>31.06</c:v>
                </c:pt>
                <c:pt idx="993">
                  <c:v>31.114999999999998</c:v>
                </c:pt>
                <c:pt idx="994">
                  <c:v>31.05</c:v>
                </c:pt>
                <c:pt idx="995">
                  <c:v>30.93</c:v>
                </c:pt>
                <c:pt idx="996">
                  <c:v>30.917000000000002</c:v>
                </c:pt>
                <c:pt idx="997">
                  <c:v>30.91</c:v>
                </c:pt>
                <c:pt idx="998">
                  <c:v>30.614999999999998</c:v>
                </c:pt>
                <c:pt idx="999">
                  <c:v>30.782</c:v>
                </c:pt>
                <c:pt idx="1000">
                  <c:v>30.87</c:v>
                </c:pt>
                <c:pt idx="1001">
                  <c:v>30.934999999999999</c:v>
                </c:pt>
                <c:pt idx="1002">
                  <c:v>30.885000000000002</c:v>
                </c:pt>
                <c:pt idx="1003">
                  <c:v>30.85</c:v>
                </c:pt>
                <c:pt idx="1004">
                  <c:v>30.76</c:v>
                </c:pt>
                <c:pt idx="1005">
                  <c:v>30.76</c:v>
                </c:pt>
                <c:pt idx="1006">
                  <c:v>30.74</c:v>
                </c:pt>
                <c:pt idx="1007">
                  <c:v>30.89</c:v>
                </c:pt>
                <c:pt idx="1008">
                  <c:v>30.855</c:v>
                </c:pt>
                <c:pt idx="1009">
                  <c:v>30.83</c:v>
                </c:pt>
                <c:pt idx="1010">
                  <c:v>30.852</c:v>
                </c:pt>
                <c:pt idx="1011">
                  <c:v>30.896999999999998</c:v>
                </c:pt>
                <c:pt idx="1012">
                  <c:v>30.9</c:v>
                </c:pt>
                <c:pt idx="1013">
                  <c:v>31.055</c:v>
                </c:pt>
                <c:pt idx="1014">
                  <c:v>31.146999999999998</c:v>
                </c:pt>
                <c:pt idx="1015">
                  <c:v>31.274999999999999</c:v>
                </c:pt>
                <c:pt idx="1016">
                  <c:v>31.295000000000002</c:v>
                </c:pt>
                <c:pt idx="1017">
                  <c:v>31.385000000000002</c:v>
                </c:pt>
                <c:pt idx="1018">
                  <c:v>31.41</c:v>
                </c:pt>
                <c:pt idx="1019">
                  <c:v>31.39</c:v>
                </c:pt>
                <c:pt idx="1020">
                  <c:v>31.367000000000001</c:v>
                </c:pt>
                <c:pt idx="1021">
                  <c:v>31.274999999999999</c:v>
                </c:pt>
                <c:pt idx="1022">
                  <c:v>31.11</c:v>
                </c:pt>
                <c:pt idx="1023">
                  <c:v>30.93</c:v>
                </c:pt>
                <c:pt idx="1024">
                  <c:v>30.85</c:v>
                </c:pt>
                <c:pt idx="1025">
                  <c:v>30.927</c:v>
                </c:pt>
                <c:pt idx="1026">
                  <c:v>30.89</c:v>
                </c:pt>
                <c:pt idx="1027">
                  <c:v>30.805</c:v>
                </c:pt>
                <c:pt idx="1028">
                  <c:v>30.984999999999999</c:v>
                </c:pt>
                <c:pt idx="1029">
                  <c:v>31.08</c:v>
                </c:pt>
                <c:pt idx="1030">
                  <c:v>31.245000000000001</c:v>
                </c:pt>
                <c:pt idx="1031">
                  <c:v>31.327000000000002</c:v>
                </c:pt>
                <c:pt idx="1032">
                  <c:v>31.45</c:v>
                </c:pt>
                <c:pt idx="1033">
                  <c:v>31.434999999999999</c:v>
                </c:pt>
                <c:pt idx="1034">
                  <c:v>31.364999999999998</c:v>
                </c:pt>
                <c:pt idx="1035">
                  <c:v>31.35</c:v>
                </c:pt>
                <c:pt idx="1036">
                  <c:v>31.29</c:v>
                </c:pt>
                <c:pt idx="1037">
                  <c:v>31.364999999999998</c:v>
                </c:pt>
                <c:pt idx="1038">
                  <c:v>31.37</c:v>
                </c:pt>
                <c:pt idx="1039">
                  <c:v>31.382000000000001</c:v>
                </c:pt>
                <c:pt idx="1040">
                  <c:v>31.47</c:v>
                </c:pt>
                <c:pt idx="1041">
                  <c:v>31.585000000000001</c:v>
                </c:pt>
                <c:pt idx="1042">
                  <c:v>31.79</c:v>
                </c:pt>
                <c:pt idx="1043">
                  <c:v>31.79</c:v>
                </c:pt>
                <c:pt idx="1044">
                  <c:v>31.56</c:v>
                </c:pt>
                <c:pt idx="1045">
                  <c:v>31.55</c:v>
                </c:pt>
                <c:pt idx="1046">
                  <c:v>31.56</c:v>
                </c:pt>
                <c:pt idx="1047">
                  <c:v>31.64</c:v>
                </c:pt>
                <c:pt idx="1048">
                  <c:v>31.696999999999999</c:v>
                </c:pt>
                <c:pt idx="1049">
                  <c:v>31.847000000000001</c:v>
                </c:pt>
                <c:pt idx="1050">
                  <c:v>31.792000000000002</c:v>
                </c:pt>
                <c:pt idx="1051">
                  <c:v>31.79</c:v>
                </c:pt>
                <c:pt idx="1052">
                  <c:v>31.911999999999999</c:v>
                </c:pt>
                <c:pt idx="1053">
                  <c:v>31.85</c:v>
                </c:pt>
                <c:pt idx="1054">
                  <c:v>31.984999999999999</c:v>
                </c:pt>
                <c:pt idx="1055">
                  <c:v>31.905000000000001</c:v>
                </c:pt>
                <c:pt idx="1056">
                  <c:v>31.837</c:v>
                </c:pt>
                <c:pt idx="1057">
                  <c:v>31.805</c:v>
                </c:pt>
                <c:pt idx="1058">
                  <c:v>31.734999999999999</c:v>
                </c:pt>
                <c:pt idx="1059">
                  <c:v>31.582999999999998</c:v>
                </c:pt>
                <c:pt idx="1060">
                  <c:v>31.54</c:v>
                </c:pt>
                <c:pt idx="1061">
                  <c:v>31.6</c:v>
                </c:pt>
                <c:pt idx="1062">
                  <c:v>31.62</c:v>
                </c:pt>
                <c:pt idx="1063">
                  <c:v>31.355</c:v>
                </c:pt>
                <c:pt idx="1064">
                  <c:v>31.388000000000002</c:v>
                </c:pt>
                <c:pt idx="1065">
                  <c:v>31.184999999999999</c:v>
                </c:pt>
                <c:pt idx="1066">
                  <c:v>31.132000000000001</c:v>
                </c:pt>
                <c:pt idx="1067">
                  <c:v>30.965</c:v>
                </c:pt>
                <c:pt idx="1068">
                  <c:v>31</c:v>
                </c:pt>
                <c:pt idx="1069">
                  <c:v>30.98</c:v>
                </c:pt>
                <c:pt idx="1070">
                  <c:v>30.977</c:v>
                </c:pt>
                <c:pt idx="1071">
                  <c:v>31.285</c:v>
                </c:pt>
                <c:pt idx="1072">
                  <c:v>30.838000000000001</c:v>
                </c:pt>
                <c:pt idx="1073">
                  <c:v>30.92</c:v>
                </c:pt>
                <c:pt idx="1074">
                  <c:v>31.33</c:v>
                </c:pt>
                <c:pt idx="1075">
                  <c:v>30.914999999999999</c:v>
                </c:pt>
                <c:pt idx="1076">
                  <c:v>30.895</c:v>
                </c:pt>
                <c:pt idx="1077">
                  <c:v>30.914999999999999</c:v>
                </c:pt>
                <c:pt idx="1078">
                  <c:v>30.89</c:v>
                </c:pt>
                <c:pt idx="1079">
                  <c:v>30.844999999999999</c:v>
                </c:pt>
                <c:pt idx="1080">
                  <c:v>30.798000000000002</c:v>
                </c:pt>
                <c:pt idx="1081">
                  <c:v>30.765000000000001</c:v>
                </c:pt>
                <c:pt idx="1082">
                  <c:v>30.62</c:v>
                </c:pt>
                <c:pt idx="1083">
                  <c:v>30.48</c:v>
                </c:pt>
                <c:pt idx="1084">
                  <c:v>30.527999999999999</c:v>
                </c:pt>
                <c:pt idx="1085">
                  <c:v>30.515000000000001</c:v>
                </c:pt>
                <c:pt idx="1086">
                  <c:v>30.364999999999998</c:v>
                </c:pt>
                <c:pt idx="1087">
                  <c:v>30.58</c:v>
                </c:pt>
                <c:pt idx="1088">
                  <c:v>30.605</c:v>
                </c:pt>
                <c:pt idx="1089">
                  <c:v>30.704999999999998</c:v>
                </c:pt>
                <c:pt idx="1090">
                  <c:v>30.83</c:v>
                </c:pt>
                <c:pt idx="1091">
                  <c:v>30.83</c:v>
                </c:pt>
                <c:pt idx="1092">
                  <c:v>30.83</c:v>
                </c:pt>
                <c:pt idx="1093">
                  <c:v>30.635000000000002</c:v>
                </c:pt>
                <c:pt idx="1094">
                  <c:v>30.71</c:v>
                </c:pt>
                <c:pt idx="1095">
                  <c:v>30.67</c:v>
                </c:pt>
                <c:pt idx="1096">
                  <c:v>30.79</c:v>
                </c:pt>
                <c:pt idx="1097">
                  <c:v>30.867999999999999</c:v>
                </c:pt>
                <c:pt idx="1098">
                  <c:v>30.83</c:v>
                </c:pt>
                <c:pt idx="1099">
                  <c:v>30.774999999999999</c:v>
                </c:pt>
                <c:pt idx="1100">
                  <c:v>30.82</c:v>
                </c:pt>
                <c:pt idx="1101">
                  <c:v>30.815000000000001</c:v>
                </c:pt>
                <c:pt idx="1102">
                  <c:v>30.85</c:v>
                </c:pt>
                <c:pt idx="1103">
                  <c:v>30.83</c:v>
                </c:pt>
                <c:pt idx="1104">
                  <c:v>30.821999999999999</c:v>
                </c:pt>
                <c:pt idx="1105">
                  <c:v>30.83</c:v>
                </c:pt>
                <c:pt idx="1106">
                  <c:v>30.818000000000001</c:v>
                </c:pt>
                <c:pt idx="1107">
                  <c:v>30.92</c:v>
                </c:pt>
                <c:pt idx="1108">
                  <c:v>30.895</c:v>
                </c:pt>
                <c:pt idx="1109">
                  <c:v>30.9</c:v>
                </c:pt>
                <c:pt idx="1110">
                  <c:v>30.891999999999999</c:v>
                </c:pt>
                <c:pt idx="1111">
                  <c:v>31.024999999999999</c:v>
                </c:pt>
                <c:pt idx="1112">
                  <c:v>31.05</c:v>
                </c:pt>
                <c:pt idx="1113">
                  <c:v>31.03</c:v>
                </c:pt>
                <c:pt idx="1114">
                  <c:v>31.015000000000001</c:v>
                </c:pt>
                <c:pt idx="1115">
                  <c:v>31.376999999999999</c:v>
                </c:pt>
                <c:pt idx="1116">
                  <c:v>31.018000000000001</c:v>
                </c:pt>
                <c:pt idx="1117">
                  <c:v>30.95</c:v>
                </c:pt>
                <c:pt idx="1118">
                  <c:v>30.835000000000001</c:v>
                </c:pt>
                <c:pt idx="1119">
                  <c:v>30.875</c:v>
                </c:pt>
                <c:pt idx="1120">
                  <c:v>31.055</c:v>
                </c:pt>
                <c:pt idx="1121">
                  <c:v>30.843</c:v>
                </c:pt>
                <c:pt idx="1122">
                  <c:v>30.945</c:v>
                </c:pt>
                <c:pt idx="1123">
                  <c:v>30.97</c:v>
                </c:pt>
                <c:pt idx="1124">
                  <c:v>31.04</c:v>
                </c:pt>
                <c:pt idx="1125">
                  <c:v>31.071999999999999</c:v>
                </c:pt>
                <c:pt idx="1126">
                  <c:v>31.068000000000001</c:v>
                </c:pt>
                <c:pt idx="1127">
                  <c:v>30.965</c:v>
                </c:pt>
                <c:pt idx="1128">
                  <c:v>30.905000000000001</c:v>
                </c:pt>
                <c:pt idx="1129">
                  <c:v>31.271999999999998</c:v>
                </c:pt>
                <c:pt idx="1130">
                  <c:v>30.78</c:v>
                </c:pt>
                <c:pt idx="1131">
                  <c:v>30.885000000000002</c:v>
                </c:pt>
                <c:pt idx="1132">
                  <c:v>30.95</c:v>
                </c:pt>
                <c:pt idx="1133">
                  <c:v>31.02</c:v>
                </c:pt>
                <c:pt idx="1134">
                  <c:v>31.01</c:v>
                </c:pt>
                <c:pt idx="1135">
                  <c:v>31.035</c:v>
                </c:pt>
                <c:pt idx="1136">
                  <c:v>31.11</c:v>
                </c:pt>
                <c:pt idx="1137">
                  <c:v>31.15</c:v>
                </c:pt>
                <c:pt idx="1138">
                  <c:v>31.25</c:v>
                </c:pt>
                <c:pt idx="1139">
                  <c:v>31.35</c:v>
                </c:pt>
                <c:pt idx="1140">
                  <c:v>31.425000000000001</c:v>
                </c:pt>
                <c:pt idx="1141">
                  <c:v>31.57</c:v>
                </c:pt>
                <c:pt idx="1142">
                  <c:v>31.457999999999998</c:v>
                </c:pt>
                <c:pt idx="1143">
                  <c:v>31.486999999999998</c:v>
                </c:pt>
                <c:pt idx="1144">
                  <c:v>31.446999999999999</c:v>
                </c:pt>
                <c:pt idx="1145">
                  <c:v>31.382000000000001</c:v>
                </c:pt>
                <c:pt idx="1146">
                  <c:v>31.555</c:v>
                </c:pt>
                <c:pt idx="1147">
                  <c:v>31.661999999999999</c:v>
                </c:pt>
                <c:pt idx="1148">
                  <c:v>31.754999999999999</c:v>
                </c:pt>
                <c:pt idx="1149">
                  <c:v>31.72</c:v>
                </c:pt>
                <c:pt idx="1150">
                  <c:v>31.757000000000001</c:v>
                </c:pt>
                <c:pt idx="1151">
                  <c:v>31.927</c:v>
                </c:pt>
                <c:pt idx="1152">
                  <c:v>31.94</c:v>
                </c:pt>
                <c:pt idx="1153">
                  <c:v>31.93</c:v>
                </c:pt>
                <c:pt idx="1154">
                  <c:v>31.87</c:v>
                </c:pt>
                <c:pt idx="1155">
                  <c:v>31.763000000000002</c:v>
                </c:pt>
                <c:pt idx="1156">
                  <c:v>31.748000000000001</c:v>
                </c:pt>
                <c:pt idx="1157">
                  <c:v>31.54</c:v>
                </c:pt>
                <c:pt idx="1158">
                  <c:v>31.83</c:v>
                </c:pt>
                <c:pt idx="1159">
                  <c:v>31.745000000000001</c:v>
                </c:pt>
                <c:pt idx="1160">
                  <c:v>31.745000000000001</c:v>
                </c:pt>
                <c:pt idx="1161">
                  <c:v>31.69</c:v>
                </c:pt>
                <c:pt idx="1162">
                  <c:v>31.641999999999999</c:v>
                </c:pt>
                <c:pt idx="1163">
                  <c:v>31.58</c:v>
                </c:pt>
                <c:pt idx="1164">
                  <c:v>31.524999999999999</c:v>
                </c:pt>
                <c:pt idx="1165">
                  <c:v>31.492999999999999</c:v>
                </c:pt>
                <c:pt idx="1166">
                  <c:v>31.52</c:v>
                </c:pt>
                <c:pt idx="1167">
                  <c:v>31.75</c:v>
                </c:pt>
                <c:pt idx="1168">
                  <c:v>31.873000000000001</c:v>
                </c:pt>
                <c:pt idx="1169">
                  <c:v>31.96</c:v>
                </c:pt>
                <c:pt idx="1170">
                  <c:v>31.9</c:v>
                </c:pt>
                <c:pt idx="1171">
                  <c:v>31.925000000000001</c:v>
                </c:pt>
                <c:pt idx="1172">
                  <c:v>31.95</c:v>
                </c:pt>
                <c:pt idx="1173">
                  <c:v>31.9</c:v>
                </c:pt>
                <c:pt idx="1174">
                  <c:v>31.78</c:v>
                </c:pt>
                <c:pt idx="1175">
                  <c:v>31.62</c:v>
                </c:pt>
                <c:pt idx="1176">
                  <c:v>31.542999999999999</c:v>
                </c:pt>
                <c:pt idx="1177">
                  <c:v>31.64</c:v>
                </c:pt>
                <c:pt idx="1178">
                  <c:v>31.707999999999998</c:v>
                </c:pt>
                <c:pt idx="1179">
                  <c:v>31.812000000000001</c:v>
                </c:pt>
                <c:pt idx="1180">
                  <c:v>31.8</c:v>
                </c:pt>
                <c:pt idx="1181">
                  <c:v>31.803000000000001</c:v>
                </c:pt>
                <c:pt idx="1182">
                  <c:v>31.855</c:v>
                </c:pt>
                <c:pt idx="1183">
                  <c:v>31.844999999999999</c:v>
                </c:pt>
                <c:pt idx="1184">
                  <c:v>31.684999999999999</c:v>
                </c:pt>
                <c:pt idx="1185">
                  <c:v>31.635000000000002</c:v>
                </c:pt>
                <c:pt idx="1186">
                  <c:v>31.748000000000001</c:v>
                </c:pt>
                <c:pt idx="1187">
                  <c:v>31.74</c:v>
                </c:pt>
                <c:pt idx="1188">
                  <c:v>31.754999999999999</c:v>
                </c:pt>
                <c:pt idx="1189">
                  <c:v>31.82</c:v>
                </c:pt>
                <c:pt idx="1190">
                  <c:v>31.812999999999999</c:v>
                </c:pt>
                <c:pt idx="1191">
                  <c:v>31.84</c:v>
                </c:pt>
                <c:pt idx="1192">
                  <c:v>31.722000000000001</c:v>
                </c:pt>
                <c:pt idx="1193">
                  <c:v>31.667000000000002</c:v>
                </c:pt>
                <c:pt idx="1194">
                  <c:v>31.635000000000002</c:v>
                </c:pt>
                <c:pt idx="1195">
                  <c:v>31.611999999999998</c:v>
                </c:pt>
                <c:pt idx="1196">
                  <c:v>31.574999999999999</c:v>
                </c:pt>
                <c:pt idx="1197">
                  <c:v>31.6</c:v>
                </c:pt>
                <c:pt idx="1198">
                  <c:v>31.64</c:v>
                </c:pt>
                <c:pt idx="1199">
                  <c:v>31.6</c:v>
                </c:pt>
                <c:pt idx="1200">
                  <c:v>31.536999999999999</c:v>
                </c:pt>
                <c:pt idx="1201">
                  <c:v>31.605</c:v>
                </c:pt>
                <c:pt idx="1202">
                  <c:v>31.54</c:v>
                </c:pt>
                <c:pt idx="1203">
                  <c:v>31.574999999999999</c:v>
                </c:pt>
                <c:pt idx="1204">
                  <c:v>31.49</c:v>
                </c:pt>
                <c:pt idx="1205">
                  <c:v>31.545000000000002</c:v>
                </c:pt>
                <c:pt idx="1206">
                  <c:v>31.565000000000001</c:v>
                </c:pt>
                <c:pt idx="1207">
                  <c:v>31.58</c:v>
                </c:pt>
                <c:pt idx="1208">
                  <c:v>31.57</c:v>
                </c:pt>
                <c:pt idx="1209">
                  <c:v>31.55</c:v>
                </c:pt>
                <c:pt idx="1210">
                  <c:v>31.56</c:v>
                </c:pt>
                <c:pt idx="1211">
                  <c:v>31.472000000000001</c:v>
                </c:pt>
                <c:pt idx="1212">
                  <c:v>31.405000000000001</c:v>
                </c:pt>
                <c:pt idx="1213">
                  <c:v>31.315000000000001</c:v>
                </c:pt>
                <c:pt idx="1214">
                  <c:v>31.297999999999998</c:v>
                </c:pt>
                <c:pt idx="1215">
                  <c:v>31.385000000000002</c:v>
                </c:pt>
                <c:pt idx="1216">
                  <c:v>31.428000000000001</c:v>
                </c:pt>
                <c:pt idx="1217">
                  <c:v>31.422000000000001</c:v>
                </c:pt>
                <c:pt idx="1218">
                  <c:v>31.414999999999999</c:v>
                </c:pt>
                <c:pt idx="1219">
                  <c:v>31.385000000000002</c:v>
                </c:pt>
                <c:pt idx="1220">
                  <c:v>31.274999999999999</c:v>
                </c:pt>
                <c:pt idx="1221">
                  <c:v>31.31</c:v>
                </c:pt>
                <c:pt idx="1222">
                  <c:v>31.29</c:v>
                </c:pt>
                <c:pt idx="1223">
                  <c:v>31.28</c:v>
                </c:pt>
                <c:pt idx="1224">
                  <c:v>31.195</c:v>
                </c:pt>
                <c:pt idx="1225">
                  <c:v>31.13</c:v>
                </c:pt>
                <c:pt idx="1226">
                  <c:v>31.09</c:v>
                </c:pt>
                <c:pt idx="1227">
                  <c:v>31.07</c:v>
                </c:pt>
                <c:pt idx="1228">
                  <c:v>31.03</c:v>
                </c:pt>
                <c:pt idx="1229">
                  <c:v>30.861999999999998</c:v>
                </c:pt>
                <c:pt idx="1230">
                  <c:v>31.137</c:v>
                </c:pt>
                <c:pt idx="1231">
                  <c:v>30.876999999999999</c:v>
                </c:pt>
                <c:pt idx="1232">
                  <c:v>30.93</c:v>
                </c:pt>
                <c:pt idx="1233">
                  <c:v>30.905000000000001</c:v>
                </c:pt>
                <c:pt idx="1234">
                  <c:v>30.984999999999999</c:v>
                </c:pt>
                <c:pt idx="1235">
                  <c:v>30.975000000000001</c:v>
                </c:pt>
                <c:pt idx="1236">
                  <c:v>31.04</c:v>
                </c:pt>
                <c:pt idx="1237">
                  <c:v>31.055</c:v>
                </c:pt>
                <c:pt idx="1238">
                  <c:v>30.925000000000001</c:v>
                </c:pt>
                <c:pt idx="1239">
                  <c:v>30.89</c:v>
                </c:pt>
                <c:pt idx="1240">
                  <c:v>30.87</c:v>
                </c:pt>
                <c:pt idx="1241">
                  <c:v>30.785</c:v>
                </c:pt>
                <c:pt idx="1242">
                  <c:v>30.734999999999999</c:v>
                </c:pt>
                <c:pt idx="1243">
                  <c:v>30.655000000000001</c:v>
                </c:pt>
                <c:pt idx="1244">
                  <c:v>31.113</c:v>
                </c:pt>
                <c:pt idx="1245">
                  <c:v>30.687999999999999</c:v>
                </c:pt>
                <c:pt idx="1246">
                  <c:v>30.8</c:v>
                </c:pt>
                <c:pt idx="1247">
                  <c:v>30.785</c:v>
                </c:pt>
                <c:pt idx="1248">
                  <c:v>31.113</c:v>
                </c:pt>
                <c:pt idx="1249">
                  <c:v>30.763000000000002</c:v>
                </c:pt>
                <c:pt idx="1250">
                  <c:v>30.745000000000001</c:v>
                </c:pt>
                <c:pt idx="1251">
                  <c:v>30.684999999999999</c:v>
                </c:pt>
                <c:pt idx="1252">
                  <c:v>30.675000000000001</c:v>
                </c:pt>
                <c:pt idx="1253">
                  <c:v>30.73</c:v>
                </c:pt>
                <c:pt idx="1254">
                  <c:v>30.774999999999999</c:v>
                </c:pt>
                <c:pt idx="1255">
                  <c:v>30.76</c:v>
                </c:pt>
                <c:pt idx="1256">
                  <c:v>30.805</c:v>
                </c:pt>
                <c:pt idx="1257">
                  <c:v>30.754999999999999</c:v>
                </c:pt>
                <c:pt idx="1258">
                  <c:v>30.774999999999999</c:v>
                </c:pt>
                <c:pt idx="1259">
                  <c:v>30.77</c:v>
                </c:pt>
                <c:pt idx="1260">
                  <c:v>30.76</c:v>
                </c:pt>
                <c:pt idx="1261">
                  <c:v>30.754999999999999</c:v>
                </c:pt>
                <c:pt idx="1262">
                  <c:v>30.754999999999999</c:v>
                </c:pt>
                <c:pt idx="1263">
                  <c:v>30.754999999999999</c:v>
                </c:pt>
                <c:pt idx="1264">
                  <c:v>30.83</c:v>
                </c:pt>
                <c:pt idx="1265">
                  <c:v>30.855</c:v>
                </c:pt>
                <c:pt idx="1266">
                  <c:v>31.117999999999999</c:v>
                </c:pt>
                <c:pt idx="1267">
                  <c:v>30.745000000000001</c:v>
                </c:pt>
                <c:pt idx="1268">
                  <c:v>30.704999999999998</c:v>
                </c:pt>
                <c:pt idx="1269">
                  <c:v>30.67</c:v>
                </c:pt>
                <c:pt idx="1270">
                  <c:v>30.71</c:v>
                </c:pt>
                <c:pt idx="1271">
                  <c:v>30.72</c:v>
                </c:pt>
                <c:pt idx="1272">
                  <c:v>30.777999999999999</c:v>
                </c:pt>
                <c:pt idx="1273">
                  <c:v>30.79</c:v>
                </c:pt>
                <c:pt idx="1274">
                  <c:v>30.77</c:v>
                </c:pt>
                <c:pt idx="1275">
                  <c:v>31.123000000000001</c:v>
                </c:pt>
                <c:pt idx="1276">
                  <c:v>30.838000000000001</c:v>
                </c:pt>
                <c:pt idx="1277">
                  <c:v>30.734999999999999</c:v>
                </c:pt>
                <c:pt idx="1278">
                  <c:v>30.757000000000001</c:v>
                </c:pt>
                <c:pt idx="1279">
                  <c:v>30.734999999999999</c:v>
                </c:pt>
                <c:pt idx="1280">
                  <c:v>30.745000000000001</c:v>
                </c:pt>
                <c:pt idx="1281">
                  <c:v>30.75</c:v>
                </c:pt>
                <c:pt idx="1282">
                  <c:v>30.765000000000001</c:v>
                </c:pt>
                <c:pt idx="1283">
                  <c:v>30.73</c:v>
                </c:pt>
                <c:pt idx="1284">
                  <c:v>30.715</c:v>
                </c:pt>
                <c:pt idx="1285">
                  <c:v>30.72</c:v>
                </c:pt>
                <c:pt idx="1286">
                  <c:v>30.704999999999998</c:v>
                </c:pt>
                <c:pt idx="1287">
                  <c:v>30.71</c:v>
                </c:pt>
                <c:pt idx="1288">
                  <c:v>30.7</c:v>
                </c:pt>
                <c:pt idx="1289">
                  <c:v>30.695</c:v>
                </c:pt>
                <c:pt idx="1290">
                  <c:v>30.695</c:v>
                </c:pt>
                <c:pt idx="1291">
                  <c:v>30.687999999999999</c:v>
                </c:pt>
                <c:pt idx="1292">
                  <c:v>30.67</c:v>
                </c:pt>
                <c:pt idx="1293">
                  <c:v>30.707999999999998</c:v>
                </c:pt>
                <c:pt idx="1294">
                  <c:v>30.655000000000001</c:v>
                </c:pt>
                <c:pt idx="1295">
                  <c:v>30.645</c:v>
                </c:pt>
                <c:pt idx="1296">
                  <c:v>30.664999999999999</c:v>
                </c:pt>
                <c:pt idx="1297">
                  <c:v>30.68</c:v>
                </c:pt>
                <c:pt idx="1298">
                  <c:v>30.667999999999999</c:v>
                </c:pt>
                <c:pt idx="1299">
                  <c:v>30.69</c:v>
                </c:pt>
                <c:pt idx="1300">
                  <c:v>30.658000000000001</c:v>
                </c:pt>
                <c:pt idx="1301">
                  <c:v>30.67</c:v>
                </c:pt>
                <c:pt idx="1302">
                  <c:v>30.695</c:v>
                </c:pt>
                <c:pt idx="1303">
                  <c:v>30.66</c:v>
                </c:pt>
                <c:pt idx="1304">
                  <c:v>30.63</c:v>
                </c:pt>
                <c:pt idx="1305">
                  <c:v>30.625</c:v>
                </c:pt>
                <c:pt idx="1306">
                  <c:v>30.63</c:v>
                </c:pt>
                <c:pt idx="1307">
                  <c:v>30.442</c:v>
                </c:pt>
                <c:pt idx="1308">
                  <c:v>30.56</c:v>
                </c:pt>
                <c:pt idx="1309">
                  <c:v>30.54</c:v>
                </c:pt>
                <c:pt idx="1310">
                  <c:v>30.484999999999999</c:v>
                </c:pt>
                <c:pt idx="1311">
                  <c:v>30.454999999999998</c:v>
                </c:pt>
                <c:pt idx="1312">
                  <c:v>30.434999999999999</c:v>
                </c:pt>
                <c:pt idx="1313">
                  <c:v>30.364999999999998</c:v>
                </c:pt>
                <c:pt idx="1314">
                  <c:v>30.382000000000001</c:v>
                </c:pt>
                <c:pt idx="1315">
                  <c:v>30.245000000000001</c:v>
                </c:pt>
                <c:pt idx="1316">
                  <c:v>30.04</c:v>
                </c:pt>
                <c:pt idx="1317">
                  <c:v>29.895</c:v>
                </c:pt>
                <c:pt idx="1318">
                  <c:v>29.82</c:v>
                </c:pt>
                <c:pt idx="1319">
                  <c:v>30.202000000000002</c:v>
                </c:pt>
                <c:pt idx="1320">
                  <c:v>29.85</c:v>
                </c:pt>
                <c:pt idx="1321">
                  <c:v>29.844999999999999</c:v>
                </c:pt>
                <c:pt idx="1322">
                  <c:v>29.87</c:v>
                </c:pt>
                <c:pt idx="1323">
                  <c:v>29.96</c:v>
                </c:pt>
                <c:pt idx="1324">
                  <c:v>30.295000000000002</c:v>
                </c:pt>
                <c:pt idx="1325">
                  <c:v>29.99</c:v>
                </c:pt>
                <c:pt idx="1326">
                  <c:v>29.855</c:v>
                </c:pt>
                <c:pt idx="1327">
                  <c:v>29.85</c:v>
                </c:pt>
                <c:pt idx="1328">
                  <c:v>29.925000000000001</c:v>
                </c:pt>
                <c:pt idx="1329">
                  <c:v>30.22</c:v>
                </c:pt>
                <c:pt idx="1330">
                  <c:v>29.792000000000002</c:v>
                </c:pt>
                <c:pt idx="1331">
                  <c:v>30.238</c:v>
                </c:pt>
                <c:pt idx="1332">
                  <c:v>29.815000000000001</c:v>
                </c:pt>
                <c:pt idx="1333">
                  <c:v>29.864999999999998</c:v>
                </c:pt>
                <c:pt idx="1334">
                  <c:v>30.013000000000002</c:v>
                </c:pt>
                <c:pt idx="1335">
                  <c:v>29.92</c:v>
                </c:pt>
                <c:pt idx="1336">
                  <c:v>29.88</c:v>
                </c:pt>
                <c:pt idx="1337">
                  <c:v>29.85</c:v>
                </c:pt>
                <c:pt idx="1338">
                  <c:v>29.885000000000002</c:v>
                </c:pt>
                <c:pt idx="1339">
                  <c:v>29.914999999999999</c:v>
                </c:pt>
                <c:pt idx="1340">
                  <c:v>30.297000000000001</c:v>
                </c:pt>
                <c:pt idx="1341">
                  <c:v>29.885000000000002</c:v>
                </c:pt>
                <c:pt idx="1342">
                  <c:v>29.948</c:v>
                </c:pt>
                <c:pt idx="1343">
                  <c:v>29.88</c:v>
                </c:pt>
                <c:pt idx="1344">
                  <c:v>29.88</c:v>
                </c:pt>
                <c:pt idx="1345">
                  <c:v>29.89</c:v>
                </c:pt>
                <c:pt idx="1346">
                  <c:v>29.864999999999998</c:v>
                </c:pt>
                <c:pt idx="1347">
                  <c:v>29.844999999999999</c:v>
                </c:pt>
                <c:pt idx="1348">
                  <c:v>29.824999999999999</c:v>
                </c:pt>
                <c:pt idx="1349">
                  <c:v>29.863</c:v>
                </c:pt>
                <c:pt idx="1350">
                  <c:v>29.84</c:v>
                </c:pt>
                <c:pt idx="1351">
                  <c:v>29.8</c:v>
                </c:pt>
                <c:pt idx="1352">
                  <c:v>29.81</c:v>
                </c:pt>
                <c:pt idx="1353">
                  <c:v>29.77</c:v>
                </c:pt>
                <c:pt idx="1354">
                  <c:v>29.79</c:v>
                </c:pt>
                <c:pt idx="1355">
                  <c:v>29.734999999999999</c:v>
                </c:pt>
                <c:pt idx="1356">
                  <c:v>29.641999999999999</c:v>
                </c:pt>
                <c:pt idx="1357">
                  <c:v>29.661999999999999</c:v>
                </c:pt>
                <c:pt idx="1358">
                  <c:v>29.64</c:v>
                </c:pt>
                <c:pt idx="1359">
                  <c:v>29.658000000000001</c:v>
                </c:pt>
                <c:pt idx="1360">
                  <c:v>29.58</c:v>
                </c:pt>
                <c:pt idx="1361">
                  <c:v>29.335000000000001</c:v>
                </c:pt>
                <c:pt idx="1362">
                  <c:v>29.927</c:v>
                </c:pt>
                <c:pt idx="1363">
                  <c:v>29.34</c:v>
                </c:pt>
                <c:pt idx="1364">
                  <c:v>29.315000000000001</c:v>
                </c:pt>
                <c:pt idx="1365">
                  <c:v>29.4</c:v>
                </c:pt>
                <c:pt idx="1366">
                  <c:v>29.39</c:v>
                </c:pt>
                <c:pt idx="1367">
                  <c:v>29.305</c:v>
                </c:pt>
                <c:pt idx="1368">
                  <c:v>29.353000000000002</c:v>
                </c:pt>
                <c:pt idx="1369">
                  <c:v>29.35</c:v>
                </c:pt>
                <c:pt idx="1370">
                  <c:v>29.414999999999999</c:v>
                </c:pt>
                <c:pt idx="1371">
                  <c:v>29.486999999999998</c:v>
                </c:pt>
                <c:pt idx="1372">
                  <c:v>29.44</c:v>
                </c:pt>
                <c:pt idx="1373">
                  <c:v>29.364999999999998</c:v>
                </c:pt>
                <c:pt idx="1374">
                  <c:v>29.3</c:v>
                </c:pt>
                <c:pt idx="1375">
                  <c:v>29.295000000000002</c:v>
                </c:pt>
                <c:pt idx="1376">
                  <c:v>29.056999999999999</c:v>
                </c:pt>
                <c:pt idx="1377">
                  <c:v>29.1</c:v>
                </c:pt>
                <c:pt idx="1378">
                  <c:v>29.085000000000001</c:v>
                </c:pt>
                <c:pt idx="1379">
                  <c:v>29.12</c:v>
                </c:pt>
                <c:pt idx="1380">
                  <c:v>29.14</c:v>
                </c:pt>
                <c:pt idx="1381">
                  <c:v>29.364999999999998</c:v>
                </c:pt>
                <c:pt idx="1382">
                  <c:v>28.914999999999999</c:v>
                </c:pt>
                <c:pt idx="1383">
                  <c:v>28.747</c:v>
                </c:pt>
                <c:pt idx="1384">
                  <c:v>28.78</c:v>
                </c:pt>
                <c:pt idx="1385">
                  <c:v>28.84</c:v>
                </c:pt>
                <c:pt idx="1386">
                  <c:v>28.94</c:v>
                </c:pt>
                <c:pt idx="1387">
                  <c:v>29.195</c:v>
                </c:pt>
                <c:pt idx="1388">
                  <c:v>29.46</c:v>
                </c:pt>
                <c:pt idx="1389">
                  <c:v>29.405000000000001</c:v>
                </c:pt>
                <c:pt idx="1390">
                  <c:v>29.43</c:v>
                </c:pt>
                <c:pt idx="1391">
                  <c:v>29.335000000000001</c:v>
                </c:pt>
                <c:pt idx="1392">
                  <c:v>29.48</c:v>
                </c:pt>
                <c:pt idx="1393">
                  <c:v>29.715</c:v>
                </c:pt>
                <c:pt idx="1394">
                  <c:v>29.695</c:v>
                </c:pt>
                <c:pt idx="1395">
                  <c:v>29.695</c:v>
                </c:pt>
                <c:pt idx="1396">
                  <c:v>29.64</c:v>
                </c:pt>
                <c:pt idx="1397">
                  <c:v>29.56</c:v>
                </c:pt>
                <c:pt idx="1398">
                  <c:v>29.78</c:v>
                </c:pt>
                <c:pt idx="1399">
                  <c:v>29.85</c:v>
                </c:pt>
                <c:pt idx="1400">
                  <c:v>29.695</c:v>
                </c:pt>
                <c:pt idx="1401">
                  <c:v>29.771999999999998</c:v>
                </c:pt>
                <c:pt idx="1402">
                  <c:v>29.765000000000001</c:v>
                </c:pt>
                <c:pt idx="1403">
                  <c:v>29.847999999999999</c:v>
                </c:pt>
                <c:pt idx="1404">
                  <c:v>29.905000000000001</c:v>
                </c:pt>
                <c:pt idx="1405">
                  <c:v>30.21</c:v>
                </c:pt>
                <c:pt idx="1406">
                  <c:v>29.821000000000002</c:v>
                </c:pt>
                <c:pt idx="1407">
                  <c:v>30.09</c:v>
                </c:pt>
                <c:pt idx="1408">
                  <c:v>30.03</c:v>
                </c:pt>
                <c:pt idx="1409">
                  <c:v>30.228999999999999</c:v>
                </c:pt>
                <c:pt idx="1410">
                  <c:v>30.055</c:v>
                </c:pt>
                <c:pt idx="1411">
                  <c:v>30.225000000000001</c:v>
                </c:pt>
                <c:pt idx="1412">
                  <c:v>30.245000000000001</c:v>
                </c:pt>
                <c:pt idx="1413">
                  <c:v>30.3</c:v>
                </c:pt>
                <c:pt idx="1414">
                  <c:v>30.49</c:v>
                </c:pt>
                <c:pt idx="1415">
                  <c:v>30.47</c:v>
                </c:pt>
                <c:pt idx="1416">
                  <c:v>30.605</c:v>
                </c:pt>
                <c:pt idx="1417">
                  <c:v>30.64</c:v>
                </c:pt>
                <c:pt idx="1418">
                  <c:v>30.683</c:v>
                </c:pt>
                <c:pt idx="1419">
                  <c:v>30.808</c:v>
                </c:pt>
                <c:pt idx="1420">
                  <c:v>30.99</c:v>
                </c:pt>
                <c:pt idx="1421">
                  <c:v>31.193000000000001</c:v>
                </c:pt>
                <c:pt idx="1422">
                  <c:v>31.096</c:v>
                </c:pt>
                <c:pt idx="1423">
                  <c:v>30.803000000000001</c:v>
                </c:pt>
                <c:pt idx="1424">
                  <c:v>30.74</c:v>
                </c:pt>
                <c:pt idx="1425">
                  <c:v>30.875</c:v>
                </c:pt>
                <c:pt idx="1426">
                  <c:v>31.068000000000001</c:v>
                </c:pt>
                <c:pt idx="1427">
                  <c:v>31.143000000000001</c:v>
                </c:pt>
                <c:pt idx="1428">
                  <c:v>31.245000000000001</c:v>
                </c:pt>
                <c:pt idx="1429">
                  <c:v>31.19</c:v>
                </c:pt>
                <c:pt idx="1430">
                  <c:v>31.141999999999999</c:v>
                </c:pt>
                <c:pt idx="1431">
                  <c:v>31.155000000000001</c:v>
                </c:pt>
                <c:pt idx="1432">
                  <c:v>31.175000000000001</c:v>
                </c:pt>
                <c:pt idx="1433">
                  <c:v>31.202000000000002</c:v>
                </c:pt>
                <c:pt idx="1434">
                  <c:v>31.15</c:v>
                </c:pt>
                <c:pt idx="1435">
                  <c:v>30.981999999999999</c:v>
                </c:pt>
                <c:pt idx="1436">
                  <c:v>31.11</c:v>
                </c:pt>
                <c:pt idx="1437">
                  <c:v>31.105</c:v>
                </c:pt>
                <c:pt idx="1438">
                  <c:v>31.155000000000001</c:v>
                </c:pt>
                <c:pt idx="1439">
                  <c:v>31.501999999999999</c:v>
                </c:pt>
                <c:pt idx="1440">
                  <c:v>31.46</c:v>
                </c:pt>
                <c:pt idx="1441">
                  <c:v>31.315000000000001</c:v>
                </c:pt>
                <c:pt idx="1442">
                  <c:v>31.283000000000001</c:v>
                </c:pt>
                <c:pt idx="1443">
                  <c:v>31.183</c:v>
                </c:pt>
                <c:pt idx="1444">
                  <c:v>31.21</c:v>
                </c:pt>
                <c:pt idx="1445">
                  <c:v>31.164999999999999</c:v>
                </c:pt>
                <c:pt idx="1446">
                  <c:v>31.094000000000001</c:v>
                </c:pt>
                <c:pt idx="1447">
                  <c:v>31.108000000000001</c:v>
                </c:pt>
                <c:pt idx="1448">
                  <c:v>31.161999999999999</c:v>
                </c:pt>
                <c:pt idx="1449">
                  <c:v>31.114999999999998</c:v>
                </c:pt>
                <c:pt idx="1450">
                  <c:v>30.97</c:v>
                </c:pt>
                <c:pt idx="1451">
                  <c:v>31.14</c:v>
                </c:pt>
                <c:pt idx="1452">
                  <c:v>31.15</c:v>
                </c:pt>
                <c:pt idx="1453">
                  <c:v>31.204999999999998</c:v>
                </c:pt>
                <c:pt idx="1454">
                  <c:v>31.285</c:v>
                </c:pt>
                <c:pt idx="1455">
                  <c:v>31.385000000000002</c:v>
                </c:pt>
                <c:pt idx="1456">
                  <c:v>31.373000000000001</c:v>
                </c:pt>
                <c:pt idx="1457">
                  <c:v>31.41</c:v>
                </c:pt>
                <c:pt idx="1458">
                  <c:v>31.405000000000001</c:v>
                </c:pt>
                <c:pt idx="1459">
                  <c:v>31.44</c:v>
                </c:pt>
                <c:pt idx="1460">
                  <c:v>31.483000000000001</c:v>
                </c:pt>
                <c:pt idx="1461">
                  <c:v>31.396999999999998</c:v>
                </c:pt>
                <c:pt idx="1462">
                  <c:v>31.274999999999999</c:v>
                </c:pt>
                <c:pt idx="1463">
                  <c:v>31.327000000000002</c:v>
                </c:pt>
                <c:pt idx="1464">
                  <c:v>31.335000000000001</c:v>
                </c:pt>
                <c:pt idx="1465">
                  <c:v>31.335000000000001</c:v>
                </c:pt>
                <c:pt idx="1466">
                  <c:v>31.34</c:v>
                </c:pt>
                <c:pt idx="1467">
                  <c:v>31.385000000000002</c:v>
                </c:pt>
                <c:pt idx="1468">
                  <c:v>31.73</c:v>
                </c:pt>
                <c:pt idx="1469">
                  <c:v>31.835000000000001</c:v>
                </c:pt>
                <c:pt idx="1470">
                  <c:v>32.159999999999997</c:v>
                </c:pt>
                <c:pt idx="1471">
                  <c:v>32.234999999999999</c:v>
                </c:pt>
                <c:pt idx="1472">
                  <c:v>31.981000000000002</c:v>
                </c:pt>
                <c:pt idx="1473">
                  <c:v>32.195</c:v>
                </c:pt>
                <c:pt idx="1474">
                  <c:v>32.295000000000002</c:v>
                </c:pt>
                <c:pt idx="1475">
                  <c:v>32.28</c:v>
                </c:pt>
                <c:pt idx="1476">
                  <c:v>32.162999999999997</c:v>
                </c:pt>
                <c:pt idx="1477">
                  <c:v>32.173999999999999</c:v>
                </c:pt>
                <c:pt idx="1478">
                  <c:v>32.158000000000001</c:v>
                </c:pt>
                <c:pt idx="1479">
                  <c:v>32.244999999999997</c:v>
                </c:pt>
                <c:pt idx="1480">
                  <c:v>32.343000000000004</c:v>
                </c:pt>
                <c:pt idx="1481">
                  <c:v>32.47</c:v>
                </c:pt>
                <c:pt idx="1482">
                  <c:v>32.354999999999997</c:v>
                </c:pt>
                <c:pt idx="1483">
                  <c:v>32.19</c:v>
                </c:pt>
                <c:pt idx="1484">
                  <c:v>32.164999999999999</c:v>
                </c:pt>
                <c:pt idx="1485">
                  <c:v>31.895</c:v>
                </c:pt>
                <c:pt idx="1486">
                  <c:v>32.005000000000003</c:v>
                </c:pt>
                <c:pt idx="1487">
                  <c:v>31.734999999999999</c:v>
                </c:pt>
                <c:pt idx="1488">
                  <c:v>31.835000000000001</c:v>
                </c:pt>
                <c:pt idx="1489">
                  <c:v>31.77</c:v>
                </c:pt>
                <c:pt idx="1490">
                  <c:v>31.366</c:v>
                </c:pt>
                <c:pt idx="1491">
                  <c:v>31.13</c:v>
                </c:pt>
                <c:pt idx="1492">
                  <c:v>31.26</c:v>
                </c:pt>
                <c:pt idx="1493">
                  <c:v>31.402999999999999</c:v>
                </c:pt>
                <c:pt idx="1494">
                  <c:v>31.454999999999998</c:v>
                </c:pt>
                <c:pt idx="1495">
                  <c:v>31.393999999999998</c:v>
                </c:pt>
                <c:pt idx="1496">
                  <c:v>31.318000000000001</c:v>
                </c:pt>
                <c:pt idx="1497">
                  <c:v>31.445</c:v>
                </c:pt>
                <c:pt idx="1498">
                  <c:v>31.302</c:v>
                </c:pt>
                <c:pt idx="1499">
                  <c:v>31.39</c:v>
                </c:pt>
                <c:pt idx="1500">
                  <c:v>31.306999999999999</c:v>
                </c:pt>
                <c:pt idx="1501">
                  <c:v>31.335000000000001</c:v>
                </c:pt>
                <c:pt idx="1502">
                  <c:v>31.414999999999999</c:v>
                </c:pt>
                <c:pt idx="1503">
                  <c:v>31.428000000000001</c:v>
                </c:pt>
                <c:pt idx="1504">
                  <c:v>31.47</c:v>
                </c:pt>
                <c:pt idx="1505">
                  <c:v>31.55</c:v>
                </c:pt>
                <c:pt idx="1506">
                  <c:v>31.38</c:v>
                </c:pt>
                <c:pt idx="1507">
                  <c:v>31.39</c:v>
                </c:pt>
                <c:pt idx="1508">
                  <c:v>31.361999999999998</c:v>
                </c:pt>
                <c:pt idx="1509">
                  <c:v>31.315000000000001</c:v>
                </c:pt>
                <c:pt idx="1510">
                  <c:v>31.222000000000001</c:v>
                </c:pt>
                <c:pt idx="1511">
                  <c:v>31.082999999999998</c:v>
                </c:pt>
                <c:pt idx="1512">
                  <c:v>31.13</c:v>
                </c:pt>
                <c:pt idx="1513">
                  <c:v>31.263999999999999</c:v>
                </c:pt>
                <c:pt idx="1514">
                  <c:v>31.15</c:v>
                </c:pt>
                <c:pt idx="1515">
                  <c:v>31.207999999999998</c:v>
                </c:pt>
                <c:pt idx="1516">
                  <c:v>31.16</c:v>
                </c:pt>
                <c:pt idx="1517">
                  <c:v>31.195</c:v>
                </c:pt>
                <c:pt idx="1518">
                  <c:v>31.234999999999999</c:v>
                </c:pt>
                <c:pt idx="1519">
                  <c:v>31.1</c:v>
                </c:pt>
                <c:pt idx="1520">
                  <c:v>31.132000000000001</c:v>
                </c:pt>
                <c:pt idx="1521">
                  <c:v>31.286999999999999</c:v>
                </c:pt>
                <c:pt idx="1522">
                  <c:v>31.36</c:v>
                </c:pt>
                <c:pt idx="1523">
                  <c:v>31.344999999999999</c:v>
                </c:pt>
                <c:pt idx="1524">
                  <c:v>31.324999999999999</c:v>
                </c:pt>
                <c:pt idx="1525">
                  <c:v>31.344999999999999</c:v>
                </c:pt>
                <c:pt idx="1526">
                  <c:v>31.405000000000001</c:v>
                </c:pt>
                <c:pt idx="1527">
                  <c:v>31.7</c:v>
                </c:pt>
                <c:pt idx="1528">
                  <c:v>31.65</c:v>
                </c:pt>
                <c:pt idx="1529">
                  <c:v>31.62</c:v>
                </c:pt>
                <c:pt idx="1530">
                  <c:v>31.6</c:v>
                </c:pt>
                <c:pt idx="1531">
                  <c:v>31.64</c:v>
                </c:pt>
                <c:pt idx="1532">
                  <c:v>31.63</c:v>
                </c:pt>
                <c:pt idx="1533">
                  <c:v>31.61</c:v>
                </c:pt>
                <c:pt idx="1534">
                  <c:v>31.73</c:v>
                </c:pt>
                <c:pt idx="1535">
                  <c:v>31.823</c:v>
                </c:pt>
                <c:pt idx="1536">
                  <c:v>31.856999999999999</c:v>
                </c:pt>
                <c:pt idx="1537">
                  <c:v>31.995000000000001</c:v>
                </c:pt>
                <c:pt idx="1538">
                  <c:v>32.1</c:v>
                </c:pt>
                <c:pt idx="1539">
                  <c:v>32.173000000000002</c:v>
                </c:pt>
                <c:pt idx="1540">
                  <c:v>32.215000000000003</c:v>
                </c:pt>
                <c:pt idx="1541">
                  <c:v>32.158000000000001</c:v>
                </c:pt>
                <c:pt idx="1542">
                  <c:v>32.277999999999999</c:v>
                </c:pt>
                <c:pt idx="1543">
                  <c:v>32.225000000000001</c:v>
                </c:pt>
                <c:pt idx="1544">
                  <c:v>32.271999999999998</c:v>
                </c:pt>
                <c:pt idx="1545">
                  <c:v>32.359000000000002</c:v>
                </c:pt>
                <c:pt idx="1546">
                  <c:v>32.299999999999997</c:v>
                </c:pt>
                <c:pt idx="1547">
                  <c:v>32.174999999999997</c:v>
                </c:pt>
                <c:pt idx="1548">
                  <c:v>32.075000000000003</c:v>
                </c:pt>
                <c:pt idx="1549">
                  <c:v>32.161000000000001</c:v>
                </c:pt>
                <c:pt idx="1550">
                  <c:v>32.134</c:v>
                </c:pt>
                <c:pt idx="1551">
                  <c:v>32.066000000000003</c:v>
                </c:pt>
                <c:pt idx="1552">
                  <c:v>32.134999999999998</c:v>
                </c:pt>
                <c:pt idx="1553">
                  <c:v>32.323</c:v>
                </c:pt>
                <c:pt idx="1554">
                  <c:v>32.457999999999998</c:v>
                </c:pt>
                <c:pt idx="1555">
                  <c:v>32.645000000000003</c:v>
                </c:pt>
                <c:pt idx="1556">
                  <c:v>32.765000000000001</c:v>
                </c:pt>
                <c:pt idx="1557">
                  <c:v>32.814999999999998</c:v>
                </c:pt>
                <c:pt idx="1558">
                  <c:v>32.784999999999997</c:v>
                </c:pt>
                <c:pt idx="1559">
                  <c:v>32.854999999999997</c:v>
                </c:pt>
                <c:pt idx="1560">
                  <c:v>32.875</c:v>
                </c:pt>
                <c:pt idx="1561">
                  <c:v>32.96</c:v>
                </c:pt>
                <c:pt idx="1562">
                  <c:v>33.036999999999999</c:v>
                </c:pt>
                <c:pt idx="1563">
                  <c:v>33.146999999999998</c:v>
                </c:pt>
                <c:pt idx="1564">
                  <c:v>33.146000000000001</c:v>
                </c:pt>
                <c:pt idx="1565">
                  <c:v>33.1</c:v>
                </c:pt>
                <c:pt idx="1566">
                  <c:v>33.06</c:v>
                </c:pt>
                <c:pt idx="1567">
                  <c:v>33.075000000000003</c:v>
                </c:pt>
                <c:pt idx="1568">
                  <c:v>33.075000000000003</c:v>
                </c:pt>
                <c:pt idx="1569">
                  <c:v>33.015000000000001</c:v>
                </c:pt>
                <c:pt idx="1570">
                  <c:v>32.89</c:v>
                </c:pt>
                <c:pt idx="1571">
                  <c:v>32.96</c:v>
                </c:pt>
                <c:pt idx="1572">
                  <c:v>32.875</c:v>
                </c:pt>
                <c:pt idx="1573">
                  <c:v>32.93</c:v>
                </c:pt>
                <c:pt idx="1574">
                  <c:v>32.86</c:v>
                </c:pt>
                <c:pt idx="1575">
                  <c:v>32.914999999999999</c:v>
                </c:pt>
                <c:pt idx="1576">
                  <c:v>33.01</c:v>
                </c:pt>
                <c:pt idx="1577">
                  <c:v>32.914999999999999</c:v>
                </c:pt>
                <c:pt idx="1578">
                  <c:v>32.94</c:v>
                </c:pt>
                <c:pt idx="1579">
                  <c:v>32.924999999999997</c:v>
                </c:pt>
                <c:pt idx="1580">
                  <c:v>32.927</c:v>
                </c:pt>
                <c:pt idx="1581">
                  <c:v>33.017000000000003</c:v>
                </c:pt>
                <c:pt idx="1582">
                  <c:v>33.024999999999999</c:v>
                </c:pt>
                <c:pt idx="1583">
                  <c:v>33</c:v>
                </c:pt>
                <c:pt idx="1584">
                  <c:v>32.954999999999998</c:v>
                </c:pt>
                <c:pt idx="1585">
                  <c:v>32.83</c:v>
                </c:pt>
                <c:pt idx="1586">
                  <c:v>32.86</c:v>
                </c:pt>
                <c:pt idx="1587">
                  <c:v>32.933999999999997</c:v>
                </c:pt>
                <c:pt idx="1588">
                  <c:v>32.825000000000003</c:v>
                </c:pt>
                <c:pt idx="1589">
                  <c:v>32.83</c:v>
                </c:pt>
                <c:pt idx="1590">
                  <c:v>32.78</c:v>
                </c:pt>
                <c:pt idx="1591">
                  <c:v>32.630000000000003</c:v>
                </c:pt>
                <c:pt idx="1592">
                  <c:v>32.384999999999998</c:v>
                </c:pt>
                <c:pt idx="1593">
                  <c:v>32.479999999999997</c:v>
                </c:pt>
                <c:pt idx="1594">
                  <c:v>32.655000000000001</c:v>
                </c:pt>
                <c:pt idx="1595">
                  <c:v>32.661999999999999</c:v>
                </c:pt>
                <c:pt idx="1596">
                  <c:v>32.612000000000002</c:v>
                </c:pt>
                <c:pt idx="1597">
                  <c:v>32.634999999999998</c:v>
                </c:pt>
                <c:pt idx="1598">
                  <c:v>32.590000000000003</c:v>
                </c:pt>
                <c:pt idx="1599">
                  <c:v>32.591999999999999</c:v>
                </c:pt>
                <c:pt idx="1600">
                  <c:v>32.615000000000002</c:v>
                </c:pt>
                <c:pt idx="1601">
                  <c:v>32.664999999999999</c:v>
                </c:pt>
                <c:pt idx="1602">
                  <c:v>32.622999999999998</c:v>
                </c:pt>
                <c:pt idx="1603">
                  <c:v>32.566000000000003</c:v>
                </c:pt>
                <c:pt idx="1604">
                  <c:v>32.43</c:v>
                </c:pt>
                <c:pt idx="1605">
                  <c:v>32.39</c:v>
                </c:pt>
                <c:pt idx="1606">
                  <c:v>32.33</c:v>
                </c:pt>
                <c:pt idx="1607">
                  <c:v>32.43</c:v>
                </c:pt>
                <c:pt idx="1608">
                  <c:v>32.4</c:v>
                </c:pt>
                <c:pt idx="1609">
                  <c:v>32.457999999999998</c:v>
                </c:pt>
                <c:pt idx="1610">
                  <c:v>32.435000000000002</c:v>
                </c:pt>
                <c:pt idx="1611">
                  <c:v>32.365000000000002</c:v>
                </c:pt>
                <c:pt idx="1612">
                  <c:v>32.295000000000002</c:v>
                </c:pt>
                <c:pt idx="1613">
                  <c:v>32.25</c:v>
                </c:pt>
                <c:pt idx="1614">
                  <c:v>32.167000000000002</c:v>
                </c:pt>
                <c:pt idx="1615">
                  <c:v>32.39</c:v>
                </c:pt>
                <c:pt idx="1616">
                  <c:v>32.435000000000002</c:v>
                </c:pt>
                <c:pt idx="1617">
                  <c:v>32.475000000000001</c:v>
                </c:pt>
                <c:pt idx="1618">
                  <c:v>32.590000000000003</c:v>
                </c:pt>
                <c:pt idx="1619">
                  <c:v>32.621000000000002</c:v>
                </c:pt>
                <c:pt idx="1620">
                  <c:v>32.594999999999999</c:v>
                </c:pt>
                <c:pt idx="1621">
                  <c:v>32.576999999999998</c:v>
                </c:pt>
                <c:pt idx="1622">
                  <c:v>32.534999999999997</c:v>
                </c:pt>
                <c:pt idx="1623">
                  <c:v>32.430999999999997</c:v>
                </c:pt>
                <c:pt idx="1624">
                  <c:v>32.414999999999999</c:v>
                </c:pt>
                <c:pt idx="1625">
                  <c:v>32.505000000000003</c:v>
                </c:pt>
                <c:pt idx="1626">
                  <c:v>32.555</c:v>
                </c:pt>
                <c:pt idx="1627">
                  <c:v>32.545000000000002</c:v>
                </c:pt>
                <c:pt idx="1628">
                  <c:v>32.29</c:v>
                </c:pt>
                <c:pt idx="1629">
                  <c:v>32.247</c:v>
                </c:pt>
                <c:pt idx="1630">
                  <c:v>32.340000000000003</c:v>
                </c:pt>
                <c:pt idx="1631">
                  <c:v>32.326999999999998</c:v>
                </c:pt>
                <c:pt idx="1632">
                  <c:v>32.26</c:v>
                </c:pt>
                <c:pt idx="1633">
                  <c:v>32.21</c:v>
                </c:pt>
                <c:pt idx="1634">
                  <c:v>32.271000000000001</c:v>
                </c:pt>
                <c:pt idx="1635">
                  <c:v>32.341999999999999</c:v>
                </c:pt>
                <c:pt idx="1636">
                  <c:v>32.414999999999999</c:v>
                </c:pt>
                <c:pt idx="1637">
                  <c:v>32.359000000000002</c:v>
                </c:pt>
                <c:pt idx="1638">
                  <c:v>32.396999999999998</c:v>
                </c:pt>
                <c:pt idx="1639">
                  <c:v>32.32</c:v>
                </c:pt>
                <c:pt idx="1640">
                  <c:v>32.295000000000002</c:v>
                </c:pt>
                <c:pt idx="1641">
                  <c:v>32.369999999999997</c:v>
                </c:pt>
                <c:pt idx="1642">
                  <c:v>32.384999999999998</c:v>
                </c:pt>
                <c:pt idx="1643">
                  <c:v>32.42</c:v>
                </c:pt>
                <c:pt idx="1644">
                  <c:v>32.405000000000001</c:v>
                </c:pt>
                <c:pt idx="1645">
                  <c:v>32.409999999999997</c:v>
                </c:pt>
                <c:pt idx="1646">
                  <c:v>32.493000000000002</c:v>
                </c:pt>
                <c:pt idx="1647">
                  <c:v>32.615000000000002</c:v>
                </c:pt>
                <c:pt idx="1648">
                  <c:v>32.664999999999999</c:v>
                </c:pt>
                <c:pt idx="1649">
                  <c:v>32.625</c:v>
                </c:pt>
                <c:pt idx="1650">
                  <c:v>32.604999999999997</c:v>
                </c:pt>
                <c:pt idx="1651">
                  <c:v>32.47</c:v>
                </c:pt>
                <c:pt idx="1652">
                  <c:v>32.520000000000003</c:v>
                </c:pt>
                <c:pt idx="1653">
                  <c:v>32.534999999999997</c:v>
                </c:pt>
                <c:pt idx="1654">
                  <c:v>32.664999999999999</c:v>
                </c:pt>
                <c:pt idx="1655">
                  <c:v>32.575000000000003</c:v>
                </c:pt>
                <c:pt idx="1656">
                  <c:v>32.463000000000001</c:v>
                </c:pt>
                <c:pt idx="1657">
                  <c:v>32.61</c:v>
                </c:pt>
                <c:pt idx="1658">
                  <c:v>32.606999999999999</c:v>
                </c:pt>
                <c:pt idx="1659">
                  <c:v>32.645000000000003</c:v>
                </c:pt>
                <c:pt idx="1660">
                  <c:v>32.704999999999998</c:v>
                </c:pt>
                <c:pt idx="1661">
                  <c:v>32.784999999999997</c:v>
                </c:pt>
                <c:pt idx="1662">
                  <c:v>32.847000000000001</c:v>
                </c:pt>
                <c:pt idx="1663">
                  <c:v>32.896999999999998</c:v>
                </c:pt>
                <c:pt idx="1664">
                  <c:v>32.835999999999999</c:v>
                </c:pt>
                <c:pt idx="1665">
                  <c:v>32.715000000000003</c:v>
                </c:pt>
                <c:pt idx="1666">
                  <c:v>32.715000000000003</c:v>
                </c:pt>
                <c:pt idx="1667">
                  <c:v>32.667000000000002</c:v>
                </c:pt>
                <c:pt idx="1668">
                  <c:v>32.512</c:v>
                </c:pt>
                <c:pt idx="1669">
                  <c:v>32.534999999999997</c:v>
                </c:pt>
                <c:pt idx="1670">
                  <c:v>32.521999999999998</c:v>
                </c:pt>
                <c:pt idx="1671">
                  <c:v>32.524999999999999</c:v>
                </c:pt>
                <c:pt idx="1672">
                  <c:v>32.479999999999997</c:v>
                </c:pt>
                <c:pt idx="1673">
                  <c:v>32.414999999999999</c:v>
                </c:pt>
                <c:pt idx="1674">
                  <c:v>32.465000000000003</c:v>
                </c:pt>
                <c:pt idx="1675">
                  <c:v>32.527999999999999</c:v>
                </c:pt>
                <c:pt idx="1676">
                  <c:v>32.465000000000003</c:v>
                </c:pt>
                <c:pt idx="1677">
                  <c:v>32.494999999999997</c:v>
                </c:pt>
                <c:pt idx="1678">
                  <c:v>32.493000000000002</c:v>
                </c:pt>
                <c:pt idx="1679">
                  <c:v>32.478000000000002</c:v>
                </c:pt>
                <c:pt idx="1680">
                  <c:v>32.497</c:v>
                </c:pt>
                <c:pt idx="1681">
                  <c:v>32.49</c:v>
                </c:pt>
                <c:pt idx="1682">
                  <c:v>32.505000000000003</c:v>
                </c:pt>
                <c:pt idx="1683">
                  <c:v>32.479999999999997</c:v>
                </c:pt>
                <c:pt idx="1684">
                  <c:v>32.46</c:v>
                </c:pt>
                <c:pt idx="1685">
                  <c:v>32.47</c:v>
                </c:pt>
                <c:pt idx="1686">
                  <c:v>32.454999999999998</c:v>
                </c:pt>
                <c:pt idx="1687">
                  <c:v>32.442</c:v>
                </c:pt>
                <c:pt idx="1688">
                  <c:v>32.442</c:v>
                </c:pt>
                <c:pt idx="1689">
                  <c:v>32.411999999999999</c:v>
                </c:pt>
                <c:pt idx="1690">
                  <c:v>32.442</c:v>
                </c:pt>
                <c:pt idx="1691">
                  <c:v>32.238</c:v>
                </c:pt>
                <c:pt idx="1692">
                  <c:v>32.192999999999998</c:v>
                </c:pt>
                <c:pt idx="1693">
                  <c:v>32.188000000000002</c:v>
                </c:pt>
                <c:pt idx="1694">
                  <c:v>32.19</c:v>
                </c:pt>
                <c:pt idx="1695">
                  <c:v>32.18</c:v>
                </c:pt>
                <c:pt idx="1696">
                  <c:v>32.234999999999999</c:v>
                </c:pt>
                <c:pt idx="1697">
                  <c:v>32.18</c:v>
                </c:pt>
                <c:pt idx="1698">
                  <c:v>31.925000000000001</c:v>
                </c:pt>
                <c:pt idx="1699">
                  <c:v>31.959</c:v>
                </c:pt>
                <c:pt idx="1700">
                  <c:v>31.846</c:v>
                </c:pt>
                <c:pt idx="1701">
                  <c:v>31.88</c:v>
                </c:pt>
                <c:pt idx="1702">
                  <c:v>31.875</c:v>
                </c:pt>
                <c:pt idx="1703">
                  <c:v>31.83</c:v>
                </c:pt>
                <c:pt idx="1704">
                  <c:v>31.9</c:v>
                </c:pt>
                <c:pt idx="1705">
                  <c:v>32.130000000000003</c:v>
                </c:pt>
                <c:pt idx="1706">
                  <c:v>32.29</c:v>
                </c:pt>
                <c:pt idx="1707">
                  <c:v>32.305</c:v>
                </c:pt>
                <c:pt idx="1708">
                  <c:v>32.155000000000001</c:v>
                </c:pt>
                <c:pt idx="1709">
                  <c:v>32.229999999999997</c:v>
                </c:pt>
                <c:pt idx="1710">
                  <c:v>32.325000000000003</c:v>
                </c:pt>
                <c:pt idx="1711">
                  <c:v>32.335000000000001</c:v>
                </c:pt>
                <c:pt idx="1712">
                  <c:v>32.145000000000003</c:v>
                </c:pt>
                <c:pt idx="1713">
                  <c:v>31.97</c:v>
                </c:pt>
                <c:pt idx="1714">
                  <c:v>31.925000000000001</c:v>
                </c:pt>
                <c:pt idx="1715">
                  <c:v>31.875</c:v>
                </c:pt>
                <c:pt idx="1716">
                  <c:v>31.88</c:v>
                </c:pt>
                <c:pt idx="1717">
                  <c:v>31.971</c:v>
                </c:pt>
                <c:pt idx="1718">
                  <c:v>32.08</c:v>
                </c:pt>
                <c:pt idx="1719">
                  <c:v>31.954999999999998</c:v>
                </c:pt>
                <c:pt idx="1720">
                  <c:v>32.03</c:v>
                </c:pt>
                <c:pt idx="1721">
                  <c:v>31.99</c:v>
                </c:pt>
                <c:pt idx="1722">
                  <c:v>31.965</c:v>
                </c:pt>
                <c:pt idx="1723">
                  <c:v>31.93</c:v>
                </c:pt>
                <c:pt idx="1724">
                  <c:v>31.97</c:v>
                </c:pt>
                <c:pt idx="1725">
                  <c:v>31.978000000000002</c:v>
                </c:pt>
                <c:pt idx="1726">
                  <c:v>32.1</c:v>
                </c:pt>
                <c:pt idx="1727">
                  <c:v>32.174999999999997</c:v>
                </c:pt>
                <c:pt idx="1728">
                  <c:v>32.055</c:v>
                </c:pt>
                <c:pt idx="1729">
                  <c:v>32.131999999999998</c:v>
                </c:pt>
                <c:pt idx="1730">
                  <c:v>32.094999999999999</c:v>
                </c:pt>
                <c:pt idx="1731">
                  <c:v>32.14</c:v>
                </c:pt>
                <c:pt idx="1732">
                  <c:v>32.200000000000003</c:v>
                </c:pt>
                <c:pt idx="1733">
                  <c:v>32.18</c:v>
                </c:pt>
                <c:pt idx="1734">
                  <c:v>32.25</c:v>
                </c:pt>
                <c:pt idx="1735">
                  <c:v>32.314999999999998</c:v>
                </c:pt>
                <c:pt idx="1736">
                  <c:v>32.29</c:v>
                </c:pt>
                <c:pt idx="1737">
                  <c:v>32.24</c:v>
                </c:pt>
                <c:pt idx="1738">
                  <c:v>32.325000000000003</c:v>
                </c:pt>
                <c:pt idx="1739">
                  <c:v>32.277999999999999</c:v>
                </c:pt>
                <c:pt idx="1740">
                  <c:v>32.24</c:v>
                </c:pt>
                <c:pt idx="1741">
                  <c:v>32.274999999999999</c:v>
                </c:pt>
                <c:pt idx="1742">
                  <c:v>32.26</c:v>
                </c:pt>
                <c:pt idx="1743">
                  <c:v>32.29</c:v>
                </c:pt>
                <c:pt idx="1744">
                  <c:v>32.332999999999998</c:v>
                </c:pt>
                <c:pt idx="1745">
                  <c:v>32.39</c:v>
                </c:pt>
                <c:pt idx="1746">
                  <c:v>32.424999999999997</c:v>
                </c:pt>
                <c:pt idx="1747">
                  <c:v>32.484999999999999</c:v>
                </c:pt>
                <c:pt idx="1748">
                  <c:v>32.433</c:v>
                </c:pt>
                <c:pt idx="1749">
                  <c:v>32.515999999999998</c:v>
                </c:pt>
                <c:pt idx="1750">
                  <c:v>32.68</c:v>
                </c:pt>
                <c:pt idx="1751">
                  <c:v>32.64</c:v>
                </c:pt>
                <c:pt idx="1752">
                  <c:v>32.659999999999997</c:v>
                </c:pt>
                <c:pt idx="1753">
                  <c:v>32.536000000000001</c:v>
                </c:pt>
                <c:pt idx="1754">
                  <c:v>32.475000000000001</c:v>
                </c:pt>
                <c:pt idx="1755">
                  <c:v>32.450000000000003</c:v>
                </c:pt>
                <c:pt idx="1756">
                  <c:v>32.51</c:v>
                </c:pt>
                <c:pt idx="1757">
                  <c:v>32.542000000000002</c:v>
                </c:pt>
                <c:pt idx="1758">
                  <c:v>32.520000000000003</c:v>
                </c:pt>
                <c:pt idx="1759">
                  <c:v>32.520000000000003</c:v>
                </c:pt>
                <c:pt idx="1760">
                  <c:v>32.450000000000003</c:v>
                </c:pt>
                <c:pt idx="1761">
                  <c:v>32.39</c:v>
                </c:pt>
                <c:pt idx="1762">
                  <c:v>32.380000000000003</c:v>
                </c:pt>
                <c:pt idx="1763">
                  <c:v>32.445</c:v>
                </c:pt>
                <c:pt idx="1764">
                  <c:v>32.463000000000001</c:v>
                </c:pt>
                <c:pt idx="1765">
                  <c:v>32.47</c:v>
                </c:pt>
                <c:pt idx="1766">
                  <c:v>32.526000000000003</c:v>
                </c:pt>
                <c:pt idx="1767">
                  <c:v>32.582999999999998</c:v>
                </c:pt>
                <c:pt idx="1768">
                  <c:v>32.564999999999998</c:v>
                </c:pt>
                <c:pt idx="1769">
                  <c:v>32.630000000000003</c:v>
                </c:pt>
                <c:pt idx="1770">
                  <c:v>32.704999999999998</c:v>
                </c:pt>
                <c:pt idx="1771">
                  <c:v>32.83</c:v>
                </c:pt>
                <c:pt idx="1772">
                  <c:v>32.835000000000001</c:v>
                </c:pt>
                <c:pt idx="1773">
                  <c:v>32.909999999999997</c:v>
                </c:pt>
                <c:pt idx="1774">
                  <c:v>32.798000000000002</c:v>
                </c:pt>
                <c:pt idx="1775">
                  <c:v>32.895000000000003</c:v>
                </c:pt>
                <c:pt idx="1776">
                  <c:v>32.875</c:v>
                </c:pt>
                <c:pt idx="1777">
                  <c:v>32.853000000000002</c:v>
                </c:pt>
                <c:pt idx="1778">
                  <c:v>32.868000000000002</c:v>
                </c:pt>
                <c:pt idx="1779">
                  <c:v>32.865000000000002</c:v>
                </c:pt>
                <c:pt idx="1780">
                  <c:v>32.817999999999998</c:v>
                </c:pt>
                <c:pt idx="1781">
                  <c:v>32.838000000000001</c:v>
                </c:pt>
                <c:pt idx="1782">
                  <c:v>32.878</c:v>
                </c:pt>
                <c:pt idx="1783">
                  <c:v>32.832999999999998</c:v>
                </c:pt>
                <c:pt idx="1784">
                  <c:v>32.845999999999997</c:v>
                </c:pt>
                <c:pt idx="1785">
                  <c:v>32.854999999999997</c:v>
                </c:pt>
                <c:pt idx="1786">
                  <c:v>32.826999999999998</c:v>
                </c:pt>
                <c:pt idx="1787">
                  <c:v>32.798000000000002</c:v>
                </c:pt>
                <c:pt idx="1788">
                  <c:v>32.838000000000001</c:v>
                </c:pt>
                <c:pt idx="1789">
                  <c:v>32.932000000000002</c:v>
                </c:pt>
                <c:pt idx="1790">
                  <c:v>32.872999999999998</c:v>
                </c:pt>
                <c:pt idx="1791">
                  <c:v>32.927</c:v>
                </c:pt>
                <c:pt idx="1792">
                  <c:v>32.917999999999999</c:v>
                </c:pt>
                <c:pt idx="1793">
                  <c:v>33.104999999999997</c:v>
                </c:pt>
                <c:pt idx="1794">
                  <c:v>33.024999999999999</c:v>
                </c:pt>
                <c:pt idx="1795">
                  <c:v>32.950000000000003</c:v>
                </c:pt>
                <c:pt idx="1796">
                  <c:v>32.825000000000003</c:v>
                </c:pt>
                <c:pt idx="1797">
                  <c:v>32.973999999999997</c:v>
                </c:pt>
                <c:pt idx="1798">
                  <c:v>33.055</c:v>
                </c:pt>
                <c:pt idx="1799">
                  <c:v>33.034999999999997</c:v>
                </c:pt>
                <c:pt idx="1800">
                  <c:v>32.975000000000001</c:v>
                </c:pt>
                <c:pt idx="1801">
                  <c:v>32.869999999999997</c:v>
                </c:pt>
                <c:pt idx="1802">
                  <c:v>32.887999999999998</c:v>
                </c:pt>
                <c:pt idx="1803">
                  <c:v>32.93</c:v>
                </c:pt>
                <c:pt idx="1804">
                  <c:v>32.923000000000002</c:v>
                </c:pt>
                <c:pt idx="1805">
                  <c:v>32.914999999999999</c:v>
                </c:pt>
                <c:pt idx="1806">
                  <c:v>32.96</c:v>
                </c:pt>
                <c:pt idx="1807">
                  <c:v>32.97</c:v>
                </c:pt>
                <c:pt idx="1808">
                  <c:v>32.99</c:v>
                </c:pt>
                <c:pt idx="1809">
                  <c:v>33.06</c:v>
                </c:pt>
                <c:pt idx="1810">
                  <c:v>33.049999999999997</c:v>
                </c:pt>
                <c:pt idx="1811">
                  <c:v>32.924999999999997</c:v>
                </c:pt>
                <c:pt idx="1812">
                  <c:v>32.911999999999999</c:v>
                </c:pt>
                <c:pt idx="1813">
                  <c:v>32.905000000000001</c:v>
                </c:pt>
                <c:pt idx="1814">
                  <c:v>32.875</c:v>
                </c:pt>
                <c:pt idx="1815">
                  <c:v>32.865000000000002</c:v>
                </c:pt>
                <c:pt idx="1816">
                  <c:v>32.853000000000002</c:v>
                </c:pt>
                <c:pt idx="1817">
                  <c:v>32.78</c:v>
                </c:pt>
                <c:pt idx="1818">
                  <c:v>32.770000000000003</c:v>
                </c:pt>
                <c:pt idx="1819">
                  <c:v>32.6</c:v>
                </c:pt>
                <c:pt idx="1820">
                  <c:v>32.774999999999999</c:v>
                </c:pt>
                <c:pt idx="1821">
                  <c:v>32.75</c:v>
                </c:pt>
                <c:pt idx="1822">
                  <c:v>32.630000000000003</c:v>
                </c:pt>
                <c:pt idx="1823">
                  <c:v>32.64</c:v>
                </c:pt>
                <c:pt idx="1824">
                  <c:v>32.61</c:v>
                </c:pt>
                <c:pt idx="1825">
                  <c:v>32.825000000000003</c:v>
                </c:pt>
                <c:pt idx="1826">
                  <c:v>32.65</c:v>
                </c:pt>
                <c:pt idx="1827">
                  <c:v>32.695999999999998</c:v>
                </c:pt>
                <c:pt idx="1828">
                  <c:v>32.76</c:v>
                </c:pt>
                <c:pt idx="1829">
                  <c:v>32.725000000000001</c:v>
                </c:pt>
                <c:pt idx="1830">
                  <c:v>32.645000000000003</c:v>
                </c:pt>
                <c:pt idx="1831">
                  <c:v>32.634999999999998</c:v>
                </c:pt>
                <c:pt idx="1832">
                  <c:v>32.64</c:v>
                </c:pt>
                <c:pt idx="1833">
                  <c:v>32.597000000000001</c:v>
                </c:pt>
                <c:pt idx="1834">
                  <c:v>32.64</c:v>
                </c:pt>
                <c:pt idx="1835">
                  <c:v>32.65</c:v>
                </c:pt>
                <c:pt idx="1836">
                  <c:v>32.655000000000001</c:v>
                </c:pt>
                <c:pt idx="1837">
                  <c:v>32.725000000000001</c:v>
                </c:pt>
                <c:pt idx="1838">
                  <c:v>32.634999999999998</c:v>
                </c:pt>
                <c:pt idx="1839">
                  <c:v>32.613</c:v>
                </c:pt>
                <c:pt idx="1840">
                  <c:v>32.604999999999997</c:v>
                </c:pt>
                <c:pt idx="1841">
                  <c:v>32.594999999999999</c:v>
                </c:pt>
                <c:pt idx="1842">
                  <c:v>32.57</c:v>
                </c:pt>
                <c:pt idx="1843">
                  <c:v>32.572000000000003</c:v>
                </c:pt>
                <c:pt idx="1844">
                  <c:v>32.625</c:v>
                </c:pt>
                <c:pt idx="1845">
                  <c:v>32.585000000000001</c:v>
                </c:pt>
                <c:pt idx="1846">
                  <c:v>32.573</c:v>
                </c:pt>
                <c:pt idx="1847">
                  <c:v>32.534999999999997</c:v>
                </c:pt>
                <c:pt idx="1848">
                  <c:v>32.395000000000003</c:v>
                </c:pt>
                <c:pt idx="1849">
                  <c:v>32.4</c:v>
                </c:pt>
                <c:pt idx="1850">
                  <c:v>32.372999999999998</c:v>
                </c:pt>
                <c:pt idx="1851">
                  <c:v>32.424999999999997</c:v>
                </c:pt>
                <c:pt idx="1852">
                  <c:v>32.442</c:v>
                </c:pt>
                <c:pt idx="1853">
                  <c:v>32.58</c:v>
                </c:pt>
                <c:pt idx="1854">
                  <c:v>32.729999999999997</c:v>
                </c:pt>
                <c:pt idx="1855">
                  <c:v>32.935000000000002</c:v>
                </c:pt>
                <c:pt idx="1856">
                  <c:v>32.93</c:v>
                </c:pt>
                <c:pt idx="1857">
                  <c:v>32.909999999999997</c:v>
                </c:pt>
                <c:pt idx="1858">
                  <c:v>32.945</c:v>
                </c:pt>
                <c:pt idx="1859">
                  <c:v>32.945</c:v>
                </c:pt>
                <c:pt idx="1860">
                  <c:v>32.92</c:v>
                </c:pt>
                <c:pt idx="1861">
                  <c:v>32.771000000000001</c:v>
                </c:pt>
                <c:pt idx="1862">
                  <c:v>32.79</c:v>
                </c:pt>
                <c:pt idx="1863">
                  <c:v>32.661999999999999</c:v>
                </c:pt>
                <c:pt idx="1864">
                  <c:v>32.584000000000003</c:v>
                </c:pt>
                <c:pt idx="1865">
                  <c:v>32.573</c:v>
                </c:pt>
                <c:pt idx="1866">
                  <c:v>32.625</c:v>
                </c:pt>
                <c:pt idx="1867">
                  <c:v>32.615000000000002</c:v>
                </c:pt>
                <c:pt idx="1868">
                  <c:v>32.643000000000001</c:v>
                </c:pt>
                <c:pt idx="1869">
                  <c:v>32.576999999999998</c:v>
                </c:pt>
                <c:pt idx="1870">
                  <c:v>32.558</c:v>
                </c:pt>
                <c:pt idx="1871">
                  <c:v>32.51</c:v>
                </c:pt>
                <c:pt idx="1872">
                  <c:v>32.53</c:v>
                </c:pt>
                <c:pt idx="1873">
                  <c:v>32.585000000000001</c:v>
                </c:pt>
                <c:pt idx="1874">
                  <c:v>32.604999999999997</c:v>
                </c:pt>
                <c:pt idx="1875">
                  <c:v>32.630000000000003</c:v>
                </c:pt>
                <c:pt idx="1876">
                  <c:v>32.58</c:v>
                </c:pt>
                <c:pt idx="1877">
                  <c:v>32.64</c:v>
                </c:pt>
                <c:pt idx="1878">
                  <c:v>32.56</c:v>
                </c:pt>
                <c:pt idx="1879">
                  <c:v>32.520000000000003</c:v>
                </c:pt>
                <c:pt idx="1880">
                  <c:v>32.496000000000002</c:v>
                </c:pt>
                <c:pt idx="1881">
                  <c:v>32.417000000000002</c:v>
                </c:pt>
                <c:pt idx="1882">
                  <c:v>32.402999999999999</c:v>
                </c:pt>
                <c:pt idx="1883">
                  <c:v>32.438000000000002</c:v>
                </c:pt>
                <c:pt idx="1884">
                  <c:v>32.432000000000002</c:v>
                </c:pt>
                <c:pt idx="1885">
                  <c:v>32.487000000000002</c:v>
                </c:pt>
                <c:pt idx="1886">
                  <c:v>32.56</c:v>
                </c:pt>
                <c:pt idx="1887">
                  <c:v>32.704999999999998</c:v>
                </c:pt>
                <c:pt idx="1888">
                  <c:v>32.698</c:v>
                </c:pt>
                <c:pt idx="1889">
                  <c:v>32.85</c:v>
                </c:pt>
                <c:pt idx="1890">
                  <c:v>32.979999999999997</c:v>
                </c:pt>
                <c:pt idx="1891">
                  <c:v>33.15</c:v>
                </c:pt>
                <c:pt idx="1892">
                  <c:v>33.36</c:v>
                </c:pt>
                <c:pt idx="1893">
                  <c:v>33.46</c:v>
                </c:pt>
                <c:pt idx="1894">
                  <c:v>33.405000000000001</c:v>
                </c:pt>
                <c:pt idx="1895">
                  <c:v>33.57</c:v>
                </c:pt>
                <c:pt idx="1896">
                  <c:v>33.590000000000003</c:v>
                </c:pt>
                <c:pt idx="1897">
                  <c:v>33.72</c:v>
                </c:pt>
                <c:pt idx="1898">
                  <c:v>33.895000000000003</c:v>
                </c:pt>
                <c:pt idx="1899">
                  <c:v>33.770000000000003</c:v>
                </c:pt>
                <c:pt idx="1900">
                  <c:v>33.58</c:v>
                </c:pt>
                <c:pt idx="1901">
                  <c:v>33.616</c:v>
                </c:pt>
                <c:pt idx="1902">
                  <c:v>33.56</c:v>
                </c:pt>
                <c:pt idx="1903">
                  <c:v>33.448999999999998</c:v>
                </c:pt>
                <c:pt idx="1904">
                  <c:v>33.67</c:v>
                </c:pt>
                <c:pt idx="1905">
                  <c:v>33.619999999999997</c:v>
                </c:pt>
                <c:pt idx="1906">
                  <c:v>33.445</c:v>
                </c:pt>
                <c:pt idx="1907">
                  <c:v>33.594000000000001</c:v>
                </c:pt>
                <c:pt idx="1908">
                  <c:v>33.786999999999999</c:v>
                </c:pt>
                <c:pt idx="1909">
                  <c:v>33.840000000000003</c:v>
                </c:pt>
                <c:pt idx="1910">
                  <c:v>33.9</c:v>
                </c:pt>
                <c:pt idx="1911">
                  <c:v>33.835000000000001</c:v>
                </c:pt>
                <c:pt idx="1912">
                  <c:v>33.750999999999998</c:v>
                </c:pt>
                <c:pt idx="1913">
                  <c:v>33.817999999999998</c:v>
                </c:pt>
                <c:pt idx="1914">
                  <c:v>33.814999999999998</c:v>
                </c:pt>
                <c:pt idx="1915">
                  <c:v>33.774999999999999</c:v>
                </c:pt>
                <c:pt idx="1916">
                  <c:v>33.78</c:v>
                </c:pt>
                <c:pt idx="1917">
                  <c:v>33.927</c:v>
                </c:pt>
                <c:pt idx="1918">
                  <c:v>33.82</c:v>
                </c:pt>
                <c:pt idx="1919">
                  <c:v>33.756</c:v>
                </c:pt>
                <c:pt idx="1920">
                  <c:v>33.747999999999998</c:v>
                </c:pt>
                <c:pt idx="1921">
                  <c:v>33.784999999999997</c:v>
                </c:pt>
                <c:pt idx="1922">
                  <c:v>33.747999999999998</c:v>
                </c:pt>
                <c:pt idx="1923">
                  <c:v>33.734000000000002</c:v>
                </c:pt>
                <c:pt idx="1924">
                  <c:v>33.72</c:v>
                </c:pt>
                <c:pt idx="1925">
                  <c:v>33.704999999999998</c:v>
                </c:pt>
                <c:pt idx="1926">
                  <c:v>33.695</c:v>
                </c:pt>
                <c:pt idx="1927">
                  <c:v>33.72</c:v>
                </c:pt>
                <c:pt idx="1928">
                  <c:v>33.76</c:v>
                </c:pt>
                <c:pt idx="1929">
                  <c:v>33.805</c:v>
                </c:pt>
                <c:pt idx="1930">
                  <c:v>33.81</c:v>
                </c:pt>
                <c:pt idx="1931">
                  <c:v>33.804000000000002</c:v>
                </c:pt>
                <c:pt idx="1932">
                  <c:v>33.899000000000001</c:v>
                </c:pt>
                <c:pt idx="1933">
                  <c:v>33.844999999999999</c:v>
                </c:pt>
                <c:pt idx="1934">
                  <c:v>33.83</c:v>
                </c:pt>
                <c:pt idx="1935">
                  <c:v>33.838000000000001</c:v>
                </c:pt>
                <c:pt idx="1936">
                  <c:v>33.82</c:v>
                </c:pt>
                <c:pt idx="1937">
                  <c:v>33.86</c:v>
                </c:pt>
                <c:pt idx="1938">
                  <c:v>33.99</c:v>
                </c:pt>
                <c:pt idx="1939">
                  <c:v>34.057000000000002</c:v>
                </c:pt>
                <c:pt idx="1940">
                  <c:v>34.006999999999998</c:v>
                </c:pt>
                <c:pt idx="1941">
                  <c:v>33.97</c:v>
                </c:pt>
                <c:pt idx="1942">
                  <c:v>34.014000000000003</c:v>
                </c:pt>
                <c:pt idx="1943">
                  <c:v>34.069000000000003</c:v>
                </c:pt>
                <c:pt idx="1944">
                  <c:v>34.090000000000003</c:v>
                </c:pt>
                <c:pt idx="1945">
                  <c:v>34.228999999999999</c:v>
                </c:pt>
                <c:pt idx="1946">
                  <c:v>34.22</c:v>
                </c:pt>
                <c:pt idx="1947">
                  <c:v>34.44</c:v>
                </c:pt>
                <c:pt idx="1948">
                  <c:v>34.505000000000003</c:v>
                </c:pt>
                <c:pt idx="1949">
                  <c:v>34.659999999999997</c:v>
                </c:pt>
                <c:pt idx="1950">
                  <c:v>34.908000000000001</c:v>
                </c:pt>
                <c:pt idx="1951">
                  <c:v>34.979999999999997</c:v>
                </c:pt>
                <c:pt idx="1952">
                  <c:v>34.939</c:v>
                </c:pt>
                <c:pt idx="1953">
                  <c:v>34.942999999999998</c:v>
                </c:pt>
                <c:pt idx="1954">
                  <c:v>34.96</c:v>
                </c:pt>
                <c:pt idx="1955">
                  <c:v>35.177999999999997</c:v>
                </c:pt>
                <c:pt idx="1956">
                  <c:v>35.274999999999999</c:v>
                </c:pt>
                <c:pt idx="1957">
                  <c:v>35.244999999999997</c:v>
                </c:pt>
                <c:pt idx="1958">
                  <c:v>35.146999999999998</c:v>
                </c:pt>
                <c:pt idx="1959">
                  <c:v>35.177</c:v>
                </c:pt>
                <c:pt idx="1960">
                  <c:v>35.204000000000001</c:v>
                </c:pt>
                <c:pt idx="1961">
                  <c:v>35.200000000000003</c:v>
                </c:pt>
                <c:pt idx="1962">
                  <c:v>35.188000000000002</c:v>
                </c:pt>
                <c:pt idx="1963">
                  <c:v>35.378999999999998</c:v>
                </c:pt>
                <c:pt idx="1964">
                  <c:v>35.555</c:v>
                </c:pt>
                <c:pt idx="1965">
                  <c:v>35.326999999999998</c:v>
                </c:pt>
                <c:pt idx="1966">
                  <c:v>35.341999999999999</c:v>
                </c:pt>
                <c:pt idx="1967">
                  <c:v>35.401000000000003</c:v>
                </c:pt>
                <c:pt idx="1968">
                  <c:v>35.64</c:v>
                </c:pt>
                <c:pt idx="1969">
                  <c:v>35.651000000000003</c:v>
                </c:pt>
                <c:pt idx="1970">
                  <c:v>35.658000000000001</c:v>
                </c:pt>
                <c:pt idx="1971">
                  <c:v>35.722000000000001</c:v>
                </c:pt>
                <c:pt idx="1972">
                  <c:v>35.835000000000001</c:v>
                </c:pt>
                <c:pt idx="1973">
                  <c:v>35.722000000000001</c:v>
                </c:pt>
                <c:pt idx="1974">
                  <c:v>35.69</c:v>
                </c:pt>
                <c:pt idx="1975">
                  <c:v>35.692999999999998</c:v>
                </c:pt>
                <c:pt idx="1976">
                  <c:v>35.905000000000001</c:v>
                </c:pt>
                <c:pt idx="1977">
                  <c:v>35.908999999999999</c:v>
                </c:pt>
                <c:pt idx="1978">
                  <c:v>35.865000000000002</c:v>
                </c:pt>
                <c:pt idx="1979">
                  <c:v>35.799999999999997</c:v>
                </c:pt>
                <c:pt idx="1980">
                  <c:v>35.869</c:v>
                </c:pt>
                <c:pt idx="1981">
                  <c:v>35.875999999999998</c:v>
                </c:pt>
                <c:pt idx="1982">
                  <c:v>36.125</c:v>
                </c:pt>
                <c:pt idx="1983">
                  <c:v>36.229999999999997</c:v>
                </c:pt>
                <c:pt idx="1984">
                  <c:v>36.122999999999998</c:v>
                </c:pt>
                <c:pt idx="1985">
                  <c:v>36.26</c:v>
                </c:pt>
                <c:pt idx="1986">
                  <c:v>36.125</c:v>
                </c:pt>
                <c:pt idx="1987">
                  <c:v>36.100999999999999</c:v>
                </c:pt>
                <c:pt idx="1988">
                  <c:v>36.055</c:v>
                </c:pt>
                <c:pt idx="1989">
                  <c:v>36.036999999999999</c:v>
                </c:pt>
                <c:pt idx="1990">
                  <c:v>35.915999999999997</c:v>
                </c:pt>
                <c:pt idx="1991">
                  <c:v>35.850999999999999</c:v>
                </c:pt>
                <c:pt idx="1992">
                  <c:v>35.81</c:v>
                </c:pt>
                <c:pt idx="1993">
                  <c:v>35.999000000000002</c:v>
                </c:pt>
                <c:pt idx="1994">
                  <c:v>36.207999999999998</c:v>
                </c:pt>
                <c:pt idx="1995">
                  <c:v>36.31</c:v>
                </c:pt>
                <c:pt idx="1996">
                  <c:v>36.32</c:v>
                </c:pt>
                <c:pt idx="1997">
                  <c:v>36.299999999999997</c:v>
                </c:pt>
                <c:pt idx="1998">
                  <c:v>36.503</c:v>
                </c:pt>
                <c:pt idx="1999">
                  <c:v>36.46</c:v>
                </c:pt>
                <c:pt idx="2000">
                  <c:v>36.479999999999997</c:v>
                </c:pt>
                <c:pt idx="2001">
                  <c:v>36.664999999999999</c:v>
                </c:pt>
                <c:pt idx="2002">
                  <c:v>36.57</c:v>
                </c:pt>
                <c:pt idx="2003">
                  <c:v>36.390999999999998</c:v>
                </c:pt>
                <c:pt idx="2004">
                  <c:v>36.340000000000003</c:v>
                </c:pt>
                <c:pt idx="2005">
                  <c:v>36.088999999999999</c:v>
                </c:pt>
                <c:pt idx="2006">
                  <c:v>35.813000000000002</c:v>
                </c:pt>
                <c:pt idx="2007">
                  <c:v>35.630000000000003</c:v>
                </c:pt>
                <c:pt idx="2008">
                  <c:v>35.58</c:v>
                </c:pt>
                <c:pt idx="2009">
                  <c:v>35.674999999999997</c:v>
                </c:pt>
                <c:pt idx="2010">
                  <c:v>35.408000000000001</c:v>
                </c:pt>
                <c:pt idx="2011">
                  <c:v>35.340000000000003</c:v>
                </c:pt>
                <c:pt idx="2012">
                  <c:v>35.411999999999999</c:v>
                </c:pt>
                <c:pt idx="2013">
                  <c:v>35.505000000000003</c:v>
                </c:pt>
                <c:pt idx="2014">
                  <c:v>35.581000000000003</c:v>
                </c:pt>
                <c:pt idx="2015">
                  <c:v>35.659999999999997</c:v>
                </c:pt>
                <c:pt idx="2016">
                  <c:v>35.604999999999997</c:v>
                </c:pt>
                <c:pt idx="2017">
                  <c:v>35.591000000000001</c:v>
                </c:pt>
                <c:pt idx="2018">
                  <c:v>35.534999999999997</c:v>
                </c:pt>
                <c:pt idx="2019">
                  <c:v>35.557000000000002</c:v>
                </c:pt>
                <c:pt idx="2020">
                  <c:v>35.698</c:v>
                </c:pt>
                <c:pt idx="2021">
                  <c:v>35.689</c:v>
                </c:pt>
                <c:pt idx="2022">
                  <c:v>35.643000000000001</c:v>
                </c:pt>
                <c:pt idx="2023">
                  <c:v>35.615000000000002</c:v>
                </c:pt>
                <c:pt idx="2024">
                  <c:v>35.588000000000001</c:v>
                </c:pt>
                <c:pt idx="2025">
                  <c:v>35.621000000000002</c:v>
                </c:pt>
                <c:pt idx="2026">
                  <c:v>35.6</c:v>
                </c:pt>
                <c:pt idx="2027">
                  <c:v>35.96</c:v>
                </c:pt>
                <c:pt idx="2028">
                  <c:v>35.959000000000003</c:v>
                </c:pt>
                <c:pt idx="2029">
                  <c:v>35.935000000000002</c:v>
                </c:pt>
                <c:pt idx="2030">
                  <c:v>35.917000000000002</c:v>
                </c:pt>
                <c:pt idx="2031">
                  <c:v>35.96</c:v>
                </c:pt>
                <c:pt idx="2032">
                  <c:v>36.03</c:v>
                </c:pt>
                <c:pt idx="2033">
                  <c:v>36.045999999999999</c:v>
                </c:pt>
                <c:pt idx="2034">
                  <c:v>36.076999999999998</c:v>
                </c:pt>
                <c:pt idx="2035">
                  <c:v>35.978999999999999</c:v>
                </c:pt>
                <c:pt idx="2036">
                  <c:v>35.859000000000002</c:v>
                </c:pt>
                <c:pt idx="2037">
                  <c:v>35.880000000000003</c:v>
                </c:pt>
                <c:pt idx="2038">
                  <c:v>35.877000000000002</c:v>
                </c:pt>
                <c:pt idx="2039">
                  <c:v>35.743000000000002</c:v>
                </c:pt>
                <c:pt idx="2040">
                  <c:v>35.771999999999998</c:v>
                </c:pt>
                <c:pt idx="2041">
                  <c:v>35.86</c:v>
                </c:pt>
                <c:pt idx="2042">
                  <c:v>35.924999999999997</c:v>
                </c:pt>
                <c:pt idx="2043">
                  <c:v>35.85</c:v>
                </c:pt>
                <c:pt idx="2044">
                  <c:v>35.832999999999998</c:v>
                </c:pt>
                <c:pt idx="2045">
                  <c:v>35.918999999999997</c:v>
                </c:pt>
                <c:pt idx="2046">
                  <c:v>35.909999999999997</c:v>
                </c:pt>
                <c:pt idx="2047">
                  <c:v>35.887999999999998</c:v>
                </c:pt>
                <c:pt idx="2048">
                  <c:v>35.963999999999999</c:v>
                </c:pt>
                <c:pt idx="2049">
                  <c:v>36.015000000000001</c:v>
                </c:pt>
                <c:pt idx="2050">
                  <c:v>36.067999999999998</c:v>
                </c:pt>
                <c:pt idx="2051">
                  <c:v>36.085000000000001</c:v>
                </c:pt>
                <c:pt idx="2052">
                  <c:v>36.173000000000002</c:v>
                </c:pt>
                <c:pt idx="2053">
                  <c:v>36.143999999999998</c:v>
                </c:pt>
                <c:pt idx="2054">
                  <c:v>36.097000000000001</c:v>
                </c:pt>
                <c:pt idx="2055">
                  <c:v>36.127000000000002</c:v>
                </c:pt>
                <c:pt idx="2056">
                  <c:v>36.213000000000001</c:v>
                </c:pt>
                <c:pt idx="2057">
                  <c:v>36.204000000000001</c:v>
                </c:pt>
                <c:pt idx="2058">
                  <c:v>36.133000000000003</c:v>
                </c:pt>
                <c:pt idx="2059">
                  <c:v>36.081000000000003</c:v>
                </c:pt>
                <c:pt idx="2060">
                  <c:v>36.14</c:v>
                </c:pt>
                <c:pt idx="2061">
                  <c:v>36.104999999999997</c:v>
                </c:pt>
                <c:pt idx="2062">
                  <c:v>36.14</c:v>
                </c:pt>
                <c:pt idx="2063">
                  <c:v>36.134999999999998</c:v>
                </c:pt>
                <c:pt idx="2064">
                  <c:v>36.113</c:v>
                </c:pt>
                <c:pt idx="2065">
                  <c:v>36.116</c:v>
                </c:pt>
                <c:pt idx="2066">
                  <c:v>36.033000000000001</c:v>
                </c:pt>
                <c:pt idx="2067">
                  <c:v>36.19</c:v>
                </c:pt>
                <c:pt idx="2068">
                  <c:v>36.177</c:v>
                </c:pt>
                <c:pt idx="2069">
                  <c:v>36.256999999999998</c:v>
                </c:pt>
                <c:pt idx="2070">
                  <c:v>36.35</c:v>
                </c:pt>
                <c:pt idx="2071">
                  <c:v>36.326999999999998</c:v>
                </c:pt>
                <c:pt idx="2072">
                  <c:v>36.344999999999999</c:v>
                </c:pt>
                <c:pt idx="2073">
                  <c:v>36.375</c:v>
                </c:pt>
                <c:pt idx="2074">
                  <c:v>36.338000000000001</c:v>
                </c:pt>
                <c:pt idx="2075">
                  <c:v>36.344999999999999</c:v>
                </c:pt>
                <c:pt idx="2076">
                  <c:v>36.374000000000002</c:v>
                </c:pt>
                <c:pt idx="2077">
                  <c:v>36.381999999999998</c:v>
                </c:pt>
                <c:pt idx="2078">
                  <c:v>36.325000000000003</c:v>
                </c:pt>
                <c:pt idx="2079">
                  <c:v>36.326999999999998</c:v>
                </c:pt>
                <c:pt idx="2080">
                  <c:v>36.29</c:v>
                </c:pt>
                <c:pt idx="2081">
                  <c:v>36.253</c:v>
                </c:pt>
                <c:pt idx="2082">
                  <c:v>36.055</c:v>
                </c:pt>
                <c:pt idx="2083">
                  <c:v>36.045000000000002</c:v>
                </c:pt>
                <c:pt idx="2084">
                  <c:v>35.874000000000002</c:v>
                </c:pt>
                <c:pt idx="2085">
                  <c:v>35.884999999999998</c:v>
                </c:pt>
                <c:pt idx="2086">
                  <c:v>35.860999999999997</c:v>
                </c:pt>
                <c:pt idx="2087">
                  <c:v>35.770000000000003</c:v>
                </c:pt>
                <c:pt idx="2088">
                  <c:v>35.771000000000001</c:v>
                </c:pt>
                <c:pt idx="2089">
                  <c:v>35.869999999999997</c:v>
                </c:pt>
                <c:pt idx="2090">
                  <c:v>35.755000000000003</c:v>
                </c:pt>
                <c:pt idx="2091">
                  <c:v>35.651000000000003</c:v>
                </c:pt>
                <c:pt idx="2092">
                  <c:v>35.612000000000002</c:v>
                </c:pt>
                <c:pt idx="2093">
                  <c:v>35.539000000000001</c:v>
                </c:pt>
                <c:pt idx="2094">
                  <c:v>35.427999999999997</c:v>
                </c:pt>
                <c:pt idx="2095">
                  <c:v>35.325000000000003</c:v>
                </c:pt>
                <c:pt idx="2096">
                  <c:v>35.64</c:v>
                </c:pt>
                <c:pt idx="2097">
                  <c:v>35.69</c:v>
                </c:pt>
                <c:pt idx="2098">
                  <c:v>35.670999999999999</c:v>
                </c:pt>
                <c:pt idx="2099">
                  <c:v>35.68</c:v>
                </c:pt>
                <c:pt idx="2100">
                  <c:v>35.630000000000003</c:v>
                </c:pt>
                <c:pt idx="2101">
                  <c:v>35.75</c:v>
                </c:pt>
                <c:pt idx="2102">
                  <c:v>35.780999999999999</c:v>
                </c:pt>
                <c:pt idx="2103">
                  <c:v>35.776000000000003</c:v>
                </c:pt>
                <c:pt idx="2104">
                  <c:v>35.759</c:v>
                </c:pt>
                <c:pt idx="2105">
                  <c:v>35.713999999999999</c:v>
                </c:pt>
                <c:pt idx="2106">
                  <c:v>35.707000000000001</c:v>
                </c:pt>
                <c:pt idx="2107">
                  <c:v>35.762999999999998</c:v>
                </c:pt>
                <c:pt idx="2108">
                  <c:v>35.655000000000001</c:v>
                </c:pt>
                <c:pt idx="2109">
                  <c:v>35.655999999999999</c:v>
                </c:pt>
                <c:pt idx="2110">
                  <c:v>35.558999999999997</c:v>
                </c:pt>
                <c:pt idx="2111">
                  <c:v>35.46</c:v>
                </c:pt>
                <c:pt idx="2112">
                  <c:v>35.494999999999997</c:v>
                </c:pt>
                <c:pt idx="2113">
                  <c:v>35.47</c:v>
                </c:pt>
                <c:pt idx="2114">
                  <c:v>35.393000000000001</c:v>
                </c:pt>
                <c:pt idx="2115">
                  <c:v>35.31</c:v>
                </c:pt>
                <c:pt idx="2116">
                  <c:v>35.26</c:v>
                </c:pt>
                <c:pt idx="2117">
                  <c:v>35.151000000000003</c:v>
                </c:pt>
                <c:pt idx="2118">
                  <c:v>35.15</c:v>
                </c:pt>
                <c:pt idx="2119">
                  <c:v>35.145000000000003</c:v>
                </c:pt>
                <c:pt idx="2120">
                  <c:v>34.975000000000001</c:v>
                </c:pt>
                <c:pt idx="2121">
                  <c:v>34.924999999999997</c:v>
                </c:pt>
                <c:pt idx="2122">
                  <c:v>34.951999999999998</c:v>
                </c:pt>
                <c:pt idx="2123">
                  <c:v>34.963000000000001</c:v>
                </c:pt>
                <c:pt idx="2124">
                  <c:v>35.130000000000003</c:v>
                </c:pt>
                <c:pt idx="2125">
                  <c:v>35.395000000000003</c:v>
                </c:pt>
                <c:pt idx="2126">
                  <c:v>35.365000000000002</c:v>
                </c:pt>
                <c:pt idx="2127">
                  <c:v>35.408000000000001</c:v>
                </c:pt>
                <c:pt idx="2128">
                  <c:v>35.44</c:v>
                </c:pt>
                <c:pt idx="2129">
                  <c:v>35.365000000000002</c:v>
                </c:pt>
                <c:pt idx="2130">
                  <c:v>35.262</c:v>
                </c:pt>
                <c:pt idx="2131">
                  <c:v>35.174999999999997</c:v>
                </c:pt>
                <c:pt idx="2132">
                  <c:v>35.29</c:v>
                </c:pt>
                <c:pt idx="2133">
                  <c:v>35.39</c:v>
                </c:pt>
                <c:pt idx="2134">
                  <c:v>35.31</c:v>
                </c:pt>
                <c:pt idx="2135">
                  <c:v>35.253</c:v>
                </c:pt>
                <c:pt idx="2136">
                  <c:v>35.234000000000002</c:v>
                </c:pt>
                <c:pt idx="2137">
                  <c:v>35.112000000000002</c:v>
                </c:pt>
                <c:pt idx="2138">
                  <c:v>35.07</c:v>
                </c:pt>
                <c:pt idx="2139">
                  <c:v>35.055</c:v>
                </c:pt>
                <c:pt idx="2140">
                  <c:v>35.210999999999999</c:v>
                </c:pt>
                <c:pt idx="2141">
                  <c:v>35.119999999999997</c:v>
                </c:pt>
                <c:pt idx="2142">
                  <c:v>35.11</c:v>
                </c:pt>
                <c:pt idx="2143">
                  <c:v>35.020000000000003</c:v>
                </c:pt>
                <c:pt idx="2144">
                  <c:v>34.948999999999998</c:v>
                </c:pt>
                <c:pt idx="2145">
                  <c:v>35.094999999999999</c:v>
                </c:pt>
                <c:pt idx="2146">
                  <c:v>35.094999999999999</c:v>
                </c:pt>
                <c:pt idx="2147">
                  <c:v>35.17</c:v>
                </c:pt>
                <c:pt idx="2148">
                  <c:v>35.222000000000001</c:v>
                </c:pt>
                <c:pt idx="2149">
                  <c:v>35.195</c:v>
                </c:pt>
                <c:pt idx="2150">
                  <c:v>35.159999999999997</c:v>
                </c:pt>
                <c:pt idx="2151">
                  <c:v>35.009</c:v>
                </c:pt>
                <c:pt idx="2152">
                  <c:v>34.933999999999997</c:v>
                </c:pt>
                <c:pt idx="2153">
                  <c:v>34.94</c:v>
                </c:pt>
                <c:pt idx="2154">
                  <c:v>35.183999999999997</c:v>
                </c:pt>
                <c:pt idx="2155">
                  <c:v>35.19</c:v>
                </c:pt>
                <c:pt idx="2156">
                  <c:v>35.192999999999998</c:v>
                </c:pt>
                <c:pt idx="2157">
                  <c:v>35.165999999999997</c:v>
                </c:pt>
                <c:pt idx="2158">
                  <c:v>35.267000000000003</c:v>
                </c:pt>
                <c:pt idx="2159">
                  <c:v>35.293999999999997</c:v>
                </c:pt>
                <c:pt idx="2160">
                  <c:v>35.340000000000003</c:v>
                </c:pt>
                <c:pt idx="2161">
                  <c:v>35.466000000000001</c:v>
                </c:pt>
                <c:pt idx="2162">
                  <c:v>35.460999999999999</c:v>
                </c:pt>
                <c:pt idx="2163">
                  <c:v>35.557000000000002</c:v>
                </c:pt>
                <c:pt idx="2164">
                  <c:v>35.625</c:v>
                </c:pt>
                <c:pt idx="2165">
                  <c:v>35.799999999999997</c:v>
                </c:pt>
                <c:pt idx="2166">
                  <c:v>35.735999999999997</c:v>
                </c:pt>
                <c:pt idx="2167">
                  <c:v>35.706000000000003</c:v>
                </c:pt>
                <c:pt idx="2168">
                  <c:v>35.786999999999999</c:v>
                </c:pt>
                <c:pt idx="2169">
                  <c:v>35.795000000000002</c:v>
                </c:pt>
                <c:pt idx="2170">
                  <c:v>35.68</c:v>
                </c:pt>
                <c:pt idx="2171">
                  <c:v>35.701000000000001</c:v>
                </c:pt>
                <c:pt idx="2172">
                  <c:v>35.799999999999997</c:v>
                </c:pt>
                <c:pt idx="2173">
                  <c:v>35.755000000000003</c:v>
                </c:pt>
                <c:pt idx="2174">
                  <c:v>35.770000000000003</c:v>
                </c:pt>
                <c:pt idx="2175">
                  <c:v>35.704000000000001</c:v>
                </c:pt>
                <c:pt idx="2176">
                  <c:v>35.64</c:v>
                </c:pt>
                <c:pt idx="2177">
                  <c:v>35.411000000000001</c:v>
                </c:pt>
                <c:pt idx="2178">
                  <c:v>35.326999999999998</c:v>
                </c:pt>
                <c:pt idx="2179">
                  <c:v>35.241</c:v>
                </c:pt>
                <c:pt idx="2180">
                  <c:v>35.24</c:v>
                </c:pt>
                <c:pt idx="2181">
                  <c:v>35.295000000000002</c:v>
                </c:pt>
                <c:pt idx="2182">
                  <c:v>35.295000000000002</c:v>
                </c:pt>
                <c:pt idx="2183">
                  <c:v>35.302999999999997</c:v>
                </c:pt>
                <c:pt idx="2184">
                  <c:v>35.39</c:v>
                </c:pt>
                <c:pt idx="2185">
                  <c:v>35.253999999999998</c:v>
                </c:pt>
                <c:pt idx="2186">
                  <c:v>35.356000000000002</c:v>
                </c:pt>
                <c:pt idx="2187">
                  <c:v>35.283999999999999</c:v>
                </c:pt>
                <c:pt idx="2188">
                  <c:v>35.24</c:v>
                </c:pt>
                <c:pt idx="2189">
                  <c:v>35.29</c:v>
                </c:pt>
                <c:pt idx="2190">
                  <c:v>35.244</c:v>
                </c:pt>
                <c:pt idx="2191">
                  <c:v>35.545999999999999</c:v>
                </c:pt>
                <c:pt idx="2192">
                  <c:v>35.435000000000002</c:v>
                </c:pt>
                <c:pt idx="2193">
                  <c:v>35.371000000000002</c:v>
                </c:pt>
                <c:pt idx="2194">
                  <c:v>35.295000000000002</c:v>
                </c:pt>
                <c:pt idx="2195">
                  <c:v>35.228000000000002</c:v>
                </c:pt>
                <c:pt idx="2196">
                  <c:v>35.159999999999997</c:v>
                </c:pt>
                <c:pt idx="2197">
                  <c:v>35.125</c:v>
                </c:pt>
                <c:pt idx="2198">
                  <c:v>35.198</c:v>
                </c:pt>
                <c:pt idx="2199">
                  <c:v>35.280999999999999</c:v>
                </c:pt>
                <c:pt idx="2200">
                  <c:v>35.238999999999997</c:v>
                </c:pt>
                <c:pt idx="2201">
                  <c:v>35.264000000000003</c:v>
                </c:pt>
                <c:pt idx="2202">
                  <c:v>35.225000000000001</c:v>
                </c:pt>
                <c:pt idx="2203">
                  <c:v>35.206000000000003</c:v>
                </c:pt>
                <c:pt idx="2204">
                  <c:v>35.256999999999998</c:v>
                </c:pt>
                <c:pt idx="2205">
                  <c:v>35.229999999999997</c:v>
                </c:pt>
                <c:pt idx="2206">
                  <c:v>35.085000000000001</c:v>
                </c:pt>
                <c:pt idx="2207">
                  <c:v>35.03</c:v>
                </c:pt>
                <c:pt idx="2208">
                  <c:v>35.04</c:v>
                </c:pt>
                <c:pt idx="2209">
                  <c:v>35.090000000000003</c:v>
                </c:pt>
                <c:pt idx="2210">
                  <c:v>35.088000000000001</c:v>
                </c:pt>
                <c:pt idx="2211">
                  <c:v>35</c:v>
                </c:pt>
                <c:pt idx="2212">
                  <c:v>35.08</c:v>
                </c:pt>
                <c:pt idx="2213">
                  <c:v>35.085999999999999</c:v>
                </c:pt>
                <c:pt idx="2214">
                  <c:v>35.073999999999998</c:v>
                </c:pt>
                <c:pt idx="2215">
                  <c:v>34.966999999999999</c:v>
                </c:pt>
                <c:pt idx="2216">
                  <c:v>34.92</c:v>
                </c:pt>
                <c:pt idx="2217">
                  <c:v>34.909999999999997</c:v>
                </c:pt>
                <c:pt idx="2218">
                  <c:v>34.840000000000003</c:v>
                </c:pt>
                <c:pt idx="2219">
                  <c:v>34.950000000000003</c:v>
                </c:pt>
                <c:pt idx="2220">
                  <c:v>35.039000000000001</c:v>
                </c:pt>
                <c:pt idx="2221">
                  <c:v>34.93</c:v>
                </c:pt>
                <c:pt idx="2222">
                  <c:v>35.064999999999998</c:v>
                </c:pt>
                <c:pt idx="2223">
                  <c:v>35.005000000000003</c:v>
                </c:pt>
                <c:pt idx="2224">
                  <c:v>34.966999999999999</c:v>
                </c:pt>
                <c:pt idx="2225">
                  <c:v>34.838000000000001</c:v>
                </c:pt>
                <c:pt idx="2226">
                  <c:v>34.86</c:v>
                </c:pt>
                <c:pt idx="2227">
                  <c:v>34.82</c:v>
                </c:pt>
                <c:pt idx="2228">
                  <c:v>34.65</c:v>
                </c:pt>
                <c:pt idx="2229">
                  <c:v>34.737000000000002</c:v>
                </c:pt>
                <c:pt idx="2230">
                  <c:v>34.69</c:v>
                </c:pt>
                <c:pt idx="2231">
                  <c:v>34.670999999999999</c:v>
                </c:pt>
                <c:pt idx="2232">
                  <c:v>34.764000000000003</c:v>
                </c:pt>
                <c:pt idx="2233">
                  <c:v>34.676000000000002</c:v>
                </c:pt>
                <c:pt idx="2234">
                  <c:v>34.69</c:v>
                </c:pt>
                <c:pt idx="2235">
                  <c:v>34.674999999999997</c:v>
                </c:pt>
                <c:pt idx="2236">
                  <c:v>34.600999999999999</c:v>
                </c:pt>
                <c:pt idx="2237">
                  <c:v>34.72</c:v>
                </c:pt>
                <c:pt idx="2238">
                  <c:v>34.655000000000001</c:v>
                </c:pt>
                <c:pt idx="2239">
                  <c:v>34.670999999999999</c:v>
                </c:pt>
                <c:pt idx="2240">
                  <c:v>34.67</c:v>
                </c:pt>
                <c:pt idx="2241">
                  <c:v>34.65</c:v>
                </c:pt>
                <c:pt idx="2242">
                  <c:v>34.770000000000003</c:v>
                </c:pt>
                <c:pt idx="2243">
                  <c:v>34.853999999999999</c:v>
                </c:pt>
                <c:pt idx="2244">
                  <c:v>34.652000000000001</c:v>
                </c:pt>
                <c:pt idx="2245">
                  <c:v>34.729999999999997</c:v>
                </c:pt>
                <c:pt idx="2246">
                  <c:v>34.81</c:v>
                </c:pt>
                <c:pt idx="2247">
                  <c:v>34.97</c:v>
                </c:pt>
                <c:pt idx="2248">
                  <c:v>34.96</c:v>
                </c:pt>
                <c:pt idx="2249">
                  <c:v>34.994999999999997</c:v>
                </c:pt>
                <c:pt idx="2250">
                  <c:v>34.963000000000001</c:v>
                </c:pt>
                <c:pt idx="2251">
                  <c:v>34.954999999999998</c:v>
                </c:pt>
                <c:pt idx="2252">
                  <c:v>34.94</c:v>
                </c:pt>
                <c:pt idx="2253">
                  <c:v>34.875</c:v>
                </c:pt>
                <c:pt idx="2254">
                  <c:v>34.847000000000001</c:v>
                </c:pt>
                <c:pt idx="2255">
                  <c:v>34.755000000000003</c:v>
                </c:pt>
                <c:pt idx="2256">
                  <c:v>34.707999999999998</c:v>
                </c:pt>
                <c:pt idx="2257">
                  <c:v>34.770000000000003</c:v>
                </c:pt>
                <c:pt idx="2258">
                  <c:v>34.646999999999998</c:v>
                </c:pt>
                <c:pt idx="2259">
                  <c:v>34.648000000000003</c:v>
                </c:pt>
                <c:pt idx="2260">
                  <c:v>34.659999999999997</c:v>
                </c:pt>
                <c:pt idx="2261">
                  <c:v>34.729999999999997</c:v>
                </c:pt>
                <c:pt idx="2262">
                  <c:v>34.658000000000001</c:v>
                </c:pt>
                <c:pt idx="2263">
                  <c:v>34.715000000000003</c:v>
                </c:pt>
                <c:pt idx="2264">
                  <c:v>34.840000000000003</c:v>
                </c:pt>
                <c:pt idx="2265">
                  <c:v>34.875</c:v>
                </c:pt>
                <c:pt idx="2266">
                  <c:v>34.918999999999997</c:v>
                </c:pt>
                <c:pt idx="2267">
                  <c:v>35.100999999999999</c:v>
                </c:pt>
                <c:pt idx="2268">
                  <c:v>35.338999999999999</c:v>
                </c:pt>
                <c:pt idx="2269">
                  <c:v>35.908000000000001</c:v>
                </c:pt>
                <c:pt idx="2270">
                  <c:v>35.875</c:v>
                </c:pt>
                <c:pt idx="2271">
                  <c:v>35.420999999999999</c:v>
                </c:pt>
                <c:pt idx="2272">
                  <c:v>35.465000000000003</c:v>
                </c:pt>
                <c:pt idx="2273">
                  <c:v>35.305</c:v>
                </c:pt>
                <c:pt idx="2274">
                  <c:v>35.055999999999997</c:v>
                </c:pt>
                <c:pt idx="2275">
                  <c:v>35.049999999999997</c:v>
                </c:pt>
                <c:pt idx="2276">
                  <c:v>35.173999999999999</c:v>
                </c:pt>
                <c:pt idx="2277">
                  <c:v>35.17</c:v>
                </c:pt>
                <c:pt idx="2278">
                  <c:v>35.146999999999998</c:v>
                </c:pt>
                <c:pt idx="2279">
                  <c:v>35.045999999999999</c:v>
                </c:pt>
                <c:pt idx="2280">
                  <c:v>35.133000000000003</c:v>
                </c:pt>
                <c:pt idx="2281">
                  <c:v>35.155999999999999</c:v>
                </c:pt>
                <c:pt idx="2282">
                  <c:v>35.104999999999997</c:v>
                </c:pt>
                <c:pt idx="2283">
                  <c:v>35.045000000000002</c:v>
                </c:pt>
                <c:pt idx="2284">
                  <c:v>35.094999999999999</c:v>
                </c:pt>
                <c:pt idx="2285">
                  <c:v>35.020000000000003</c:v>
                </c:pt>
                <c:pt idx="2286">
                  <c:v>35.01</c:v>
                </c:pt>
                <c:pt idx="2287">
                  <c:v>35.058</c:v>
                </c:pt>
                <c:pt idx="2288">
                  <c:v>35.01</c:v>
                </c:pt>
                <c:pt idx="2289">
                  <c:v>34.988</c:v>
                </c:pt>
                <c:pt idx="2290">
                  <c:v>35.122999999999998</c:v>
                </c:pt>
                <c:pt idx="2291">
                  <c:v>35.418999999999997</c:v>
                </c:pt>
                <c:pt idx="2292">
                  <c:v>35.479999999999997</c:v>
                </c:pt>
                <c:pt idx="2293">
                  <c:v>35.484999999999999</c:v>
                </c:pt>
                <c:pt idx="2294">
                  <c:v>35.517000000000003</c:v>
                </c:pt>
                <c:pt idx="2295">
                  <c:v>35.524999999999999</c:v>
                </c:pt>
                <c:pt idx="2296">
                  <c:v>35.631999999999998</c:v>
                </c:pt>
                <c:pt idx="2297">
                  <c:v>35.61</c:v>
                </c:pt>
                <c:pt idx="2298">
                  <c:v>35.579000000000001</c:v>
                </c:pt>
                <c:pt idx="2299">
                  <c:v>35.600999999999999</c:v>
                </c:pt>
                <c:pt idx="2300">
                  <c:v>35.734999999999999</c:v>
                </c:pt>
                <c:pt idx="2301">
                  <c:v>35.709000000000003</c:v>
                </c:pt>
                <c:pt idx="2302">
                  <c:v>35.64</c:v>
                </c:pt>
                <c:pt idx="2303">
                  <c:v>35.704999999999998</c:v>
                </c:pt>
                <c:pt idx="2304">
                  <c:v>35.685000000000002</c:v>
                </c:pt>
                <c:pt idx="2305">
                  <c:v>35.756</c:v>
                </c:pt>
                <c:pt idx="2306">
                  <c:v>35.71</c:v>
                </c:pt>
                <c:pt idx="2307">
                  <c:v>35.67</c:v>
                </c:pt>
                <c:pt idx="2308">
                  <c:v>35.683999999999997</c:v>
                </c:pt>
                <c:pt idx="2309">
                  <c:v>35.673000000000002</c:v>
                </c:pt>
                <c:pt idx="2310">
                  <c:v>35.674999999999997</c:v>
                </c:pt>
                <c:pt idx="2311">
                  <c:v>35.64</c:v>
                </c:pt>
                <c:pt idx="2312">
                  <c:v>35.619999999999997</c:v>
                </c:pt>
                <c:pt idx="2313">
                  <c:v>35.79</c:v>
                </c:pt>
                <c:pt idx="2314">
                  <c:v>35.856000000000002</c:v>
                </c:pt>
                <c:pt idx="2315">
                  <c:v>35.887999999999998</c:v>
                </c:pt>
                <c:pt idx="2316">
                  <c:v>36.03</c:v>
                </c:pt>
                <c:pt idx="2317">
                  <c:v>36.07</c:v>
                </c:pt>
                <c:pt idx="2318">
                  <c:v>36.045000000000002</c:v>
                </c:pt>
                <c:pt idx="2319">
                  <c:v>36.052</c:v>
                </c:pt>
                <c:pt idx="2320">
                  <c:v>35.99</c:v>
                </c:pt>
                <c:pt idx="2321">
                  <c:v>36.034999999999997</c:v>
                </c:pt>
                <c:pt idx="2322">
                  <c:v>36.048000000000002</c:v>
                </c:pt>
                <c:pt idx="2323">
                  <c:v>36.03</c:v>
                </c:pt>
                <c:pt idx="2324">
                  <c:v>35.948</c:v>
                </c:pt>
                <c:pt idx="2325">
                  <c:v>35.930999999999997</c:v>
                </c:pt>
                <c:pt idx="2326">
                  <c:v>35.835000000000001</c:v>
                </c:pt>
                <c:pt idx="2327">
                  <c:v>35.744999999999997</c:v>
                </c:pt>
                <c:pt idx="2328">
                  <c:v>35.798999999999999</c:v>
                </c:pt>
                <c:pt idx="2329">
                  <c:v>35.770000000000003</c:v>
                </c:pt>
                <c:pt idx="2330">
                  <c:v>35.619999999999997</c:v>
                </c:pt>
                <c:pt idx="2331">
                  <c:v>35.515000000000001</c:v>
                </c:pt>
                <c:pt idx="2332">
                  <c:v>35.463999999999999</c:v>
                </c:pt>
                <c:pt idx="2333">
                  <c:v>35.47</c:v>
                </c:pt>
                <c:pt idx="2334">
                  <c:v>35.457999999999998</c:v>
                </c:pt>
                <c:pt idx="2335">
                  <c:v>35.32</c:v>
                </c:pt>
                <c:pt idx="2336">
                  <c:v>35.450000000000003</c:v>
                </c:pt>
                <c:pt idx="2337">
                  <c:v>35.43</c:v>
                </c:pt>
                <c:pt idx="2338">
                  <c:v>35.399000000000001</c:v>
                </c:pt>
                <c:pt idx="2339">
                  <c:v>35.295999999999999</c:v>
                </c:pt>
                <c:pt idx="2340">
                  <c:v>35.284999999999997</c:v>
                </c:pt>
                <c:pt idx="2341">
                  <c:v>35.265000000000001</c:v>
                </c:pt>
                <c:pt idx="2342">
                  <c:v>35.341000000000001</c:v>
                </c:pt>
                <c:pt idx="2343">
                  <c:v>35.325000000000003</c:v>
                </c:pt>
                <c:pt idx="2344">
                  <c:v>35.274999999999999</c:v>
                </c:pt>
                <c:pt idx="2345">
                  <c:v>35.215000000000003</c:v>
                </c:pt>
                <c:pt idx="2346">
                  <c:v>35.134999999999998</c:v>
                </c:pt>
                <c:pt idx="2347">
                  <c:v>35.118000000000002</c:v>
                </c:pt>
                <c:pt idx="2348">
                  <c:v>35.08</c:v>
                </c:pt>
                <c:pt idx="2349">
                  <c:v>35.061999999999998</c:v>
                </c:pt>
                <c:pt idx="2350">
                  <c:v>35.079000000000001</c:v>
                </c:pt>
                <c:pt idx="2351">
                  <c:v>35.064999999999998</c:v>
                </c:pt>
                <c:pt idx="2352">
                  <c:v>35.104999999999997</c:v>
                </c:pt>
                <c:pt idx="2353">
                  <c:v>35.104999999999997</c:v>
                </c:pt>
                <c:pt idx="2354">
                  <c:v>35.079000000000001</c:v>
                </c:pt>
                <c:pt idx="2355">
                  <c:v>35.04</c:v>
                </c:pt>
                <c:pt idx="2356">
                  <c:v>35.020000000000003</c:v>
                </c:pt>
                <c:pt idx="2357">
                  <c:v>35.048999999999999</c:v>
                </c:pt>
                <c:pt idx="2358">
                  <c:v>35.06</c:v>
                </c:pt>
                <c:pt idx="2359">
                  <c:v>35.045000000000002</c:v>
                </c:pt>
                <c:pt idx="2360">
                  <c:v>35.04</c:v>
                </c:pt>
                <c:pt idx="2361">
                  <c:v>34.99</c:v>
                </c:pt>
                <c:pt idx="2362">
                  <c:v>34.945</c:v>
                </c:pt>
                <c:pt idx="2363">
                  <c:v>34.923000000000002</c:v>
                </c:pt>
                <c:pt idx="2364">
                  <c:v>35.021000000000001</c:v>
                </c:pt>
                <c:pt idx="2365">
                  <c:v>35.045000000000002</c:v>
                </c:pt>
                <c:pt idx="2366">
                  <c:v>35.075000000000003</c:v>
                </c:pt>
                <c:pt idx="2367">
                  <c:v>35.057000000000002</c:v>
                </c:pt>
                <c:pt idx="2368">
                  <c:v>35.094999999999999</c:v>
                </c:pt>
                <c:pt idx="2369">
                  <c:v>35.271000000000001</c:v>
                </c:pt>
                <c:pt idx="2370">
                  <c:v>35.380000000000003</c:v>
                </c:pt>
                <c:pt idx="2371">
                  <c:v>35.424999999999997</c:v>
                </c:pt>
                <c:pt idx="2372">
                  <c:v>35.36</c:v>
                </c:pt>
                <c:pt idx="2373">
                  <c:v>35.369999999999997</c:v>
                </c:pt>
                <c:pt idx="2374">
                  <c:v>35.325000000000003</c:v>
                </c:pt>
                <c:pt idx="2375">
                  <c:v>35.25</c:v>
                </c:pt>
                <c:pt idx="2376">
                  <c:v>34.979999999999997</c:v>
                </c:pt>
                <c:pt idx="2377">
                  <c:v>34.909999999999997</c:v>
                </c:pt>
                <c:pt idx="2378">
                  <c:v>34.784999999999997</c:v>
                </c:pt>
                <c:pt idx="2379">
                  <c:v>34.795000000000002</c:v>
                </c:pt>
                <c:pt idx="2380">
                  <c:v>34.695</c:v>
                </c:pt>
                <c:pt idx="2381">
                  <c:v>34.695</c:v>
                </c:pt>
                <c:pt idx="2382">
                  <c:v>34.664999999999999</c:v>
                </c:pt>
                <c:pt idx="2383">
                  <c:v>34.460999999999999</c:v>
                </c:pt>
                <c:pt idx="2384">
                  <c:v>34.545000000000002</c:v>
                </c:pt>
                <c:pt idx="2385">
                  <c:v>34.515000000000001</c:v>
                </c:pt>
                <c:pt idx="2386">
                  <c:v>34.51</c:v>
                </c:pt>
                <c:pt idx="2387">
                  <c:v>34.450000000000003</c:v>
                </c:pt>
                <c:pt idx="2388">
                  <c:v>34.460999999999999</c:v>
                </c:pt>
                <c:pt idx="2389">
                  <c:v>34.57</c:v>
                </c:pt>
                <c:pt idx="2390">
                  <c:v>34.670999999999999</c:v>
                </c:pt>
                <c:pt idx="2391">
                  <c:v>34.676000000000002</c:v>
                </c:pt>
                <c:pt idx="2392">
                  <c:v>34.64</c:v>
                </c:pt>
                <c:pt idx="2393">
                  <c:v>34.56</c:v>
                </c:pt>
                <c:pt idx="2394">
                  <c:v>34.51</c:v>
                </c:pt>
                <c:pt idx="2395">
                  <c:v>34.444000000000003</c:v>
                </c:pt>
                <c:pt idx="2396">
                  <c:v>34.409999999999997</c:v>
                </c:pt>
                <c:pt idx="2397">
                  <c:v>34.411000000000001</c:v>
                </c:pt>
                <c:pt idx="2398">
                  <c:v>34.450000000000003</c:v>
                </c:pt>
                <c:pt idx="2399">
                  <c:v>34.39</c:v>
                </c:pt>
                <c:pt idx="2400">
                  <c:v>34.42</c:v>
                </c:pt>
                <c:pt idx="2401">
                  <c:v>34.46</c:v>
                </c:pt>
                <c:pt idx="2402">
                  <c:v>34.619999999999997</c:v>
                </c:pt>
                <c:pt idx="2403">
                  <c:v>34.659999999999997</c:v>
                </c:pt>
                <c:pt idx="2404">
                  <c:v>34.631999999999998</c:v>
                </c:pt>
                <c:pt idx="2405">
                  <c:v>34.49</c:v>
                </c:pt>
                <c:pt idx="2406">
                  <c:v>34.630000000000003</c:v>
                </c:pt>
                <c:pt idx="2407">
                  <c:v>34.69</c:v>
                </c:pt>
                <c:pt idx="2408">
                  <c:v>34.704999999999998</c:v>
                </c:pt>
                <c:pt idx="2409">
                  <c:v>34.783000000000001</c:v>
                </c:pt>
                <c:pt idx="2410">
                  <c:v>34.814999999999998</c:v>
                </c:pt>
                <c:pt idx="2411">
                  <c:v>34.75</c:v>
                </c:pt>
                <c:pt idx="2412">
                  <c:v>34.725000000000001</c:v>
                </c:pt>
                <c:pt idx="2413">
                  <c:v>34.576999999999998</c:v>
                </c:pt>
                <c:pt idx="2414">
                  <c:v>34.549999999999997</c:v>
                </c:pt>
                <c:pt idx="2415">
                  <c:v>34.520000000000003</c:v>
                </c:pt>
                <c:pt idx="2416">
                  <c:v>34.555</c:v>
                </c:pt>
                <c:pt idx="2417">
                  <c:v>34.423000000000002</c:v>
                </c:pt>
                <c:pt idx="2418">
                  <c:v>34.44</c:v>
                </c:pt>
                <c:pt idx="2419">
                  <c:v>34.484999999999999</c:v>
                </c:pt>
                <c:pt idx="2420">
                  <c:v>34.380000000000003</c:v>
                </c:pt>
                <c:pt idx="2421">
                  <c:v>34.234999999999999</c:v>
                </c:pt>
                <c:pt idx="2422">
                  <c:v>34.130000000000003</c:v>
                </c:pt>
                <c:pt idx="2423">
                  <c:v>34.177</c:v>
                </c:pt>
                <c:pt idx="2424">
                  <c:v>34.17</c:v>
                </c:pt>
                <c:pt idx="2425">
                  <c:v>34.18</c:v>
                </c:pt>
                <c:pt idx="2426">
                  <c:v>34.234999999999999</c:v>
                </c:pt>
                <c:pt idx="2427">
                  <c:v>34.155000000000001</c:v>
                </c:pt>
                <c:pt idx="2428">
                  <c:v>34.049999999999997</c:v>
                </c:pt>
                <c:pt idx="2429">
                  <c:v>34.027999999999999</c:v>
                </c:pt>
                <c:pt idx="2430">
                  <c:v>34.085000000000001</c:v>
                </c:pt>
                <c:pt idx="2431">
                  <c:v>34.104999999999997</c:v>
                </c:pt>
                <c:pt idx="2432">
                  <c:v>34.094999999999999</c:v>
                </c:pt>
                <c:pt idx="2433">
                  <c:v>34.090000000000003</c:v>
                </c:pt>
                <c:pt idx="2434">
                  <c:v>33.975000000000001</c:v>
                </c:pt>
                <c:pt idx="2435">
                  <c:v>33.99</c:v>
                </c:pt>
                <c:pt idx="2436">
                  <c:v>34.027999999999999</c:v>
                </c:pt>
                <c:pt idx="2437">
                  <c:v>33.97</c:v>
                </c:pt>
                <c:pt idx="2438">
                  <c:v>34.024999999999999</c:v>
                </c:pt>
                <c:pt idx="2439">
                  <c:v>34.049999999999997</c:v>
                </c:pt>
                <c:pt idx="2440">
                  <c:v>34.04</c:v>
                </c:pt>
                <c:pt idx="2441">
                  <c:v>34.01</c:v>
                </c:pt>
                <c:pt idx="2442">
                  <c:v>33.979999999999997</c:v>
                </c:pt>
                <c:pt idx="2443">
                  <c:v>34.002000000000002</c:v>
                </c:pt>
                <c:pt idx="2444">
                  <c:v>34.01</c:v>
                </c:pt>
                <c:pt idx="2445">
                  <c:v>33.99</c:v>
                </c:pt>
                <c:pt idx="2446">
                  <c:v>34.01</c:v>
                </c:pt>
                <c:pt idx="2447">
                  <c:v>34</c:v>
                </c:pt>
                <c:pt idx="2448">
                  <c:v>34.03</c:v>
                </c:pt>
                <c:pt idx="2449">
                  <c:v>34.042000000000002</c:v>
                </c:pt>
                <c:pt idx="2450">
                  <c:v>34.082999999999998</c:v>
                </c:pt>
                <c:pt idx="2451">
                  <c:v>34.112000000000002</c:v>
                </c:pt>
                <c:pt idx="2452">
                  <c:v>34.14</c:v>
                </c:pt>
                <c:pt idx="2453">
                  <c:v>34.1</c:v>
                </c:pt>
                <c:pt idx="2454">
                  <c:v>34.01</c:v>
                </c:pt>
                <c:pt idx="2455">
                  <c:v>33.950000000000003</c:v>
                </c:pt>
                <c:pt idx="2456">
                  <c:v>33.869999999999997</c:v>
                </c:pt>
                <c:pt idx="2457">
                  <c:v>33.682000000000002</c:v>
                </c:pt>
                <c:pt idx="2458">
                  <c:v>33.67</c:v>
                </c:pt>
                <c:pt idx="2459">
                  <c:v>33.69</c:v>
                </c:pt>
                <c:pt idx="2460">
                  <c:v>33.68</c:v>
                </c:pt>
                <c:pt idx="2461">
                  <c:v>33.450000000000003</c:v>
                </c:pt>
                <c:pt idx="2462">
                  <c:v>33.481999999999999</c:v>
                </c:pt>
                <c:pt idx="2463">
                  <c:v>33.536999999999999</c:v>
                </c:pt>
                <c:pt idx="2464">
                  <c:v>33.494999999999997</c:v>
                </c:pt>
                <c:pt idx="2465">
                  <c:v>33.393000000000001</c:v>
                </c:pt>
                <c:pt idx="2466">
                  <c:v>33.314999999999998</c:v>
                </c:pt>
                <c:pt idx="2467">
                  <c:v>33.344999999999999</c:v>
                </c:pt>
                <c:pt idx="2468">
                  <c:v>33.313000000000002</c:v>
                </c:pt>
                <c:pt idx="2469">
                  <c:v>33.284999999999997</c:v>
                </c:pt>
                <c:pt idx="2470">
                  <c:v>33.33</c:v>
                </c:pt>
                <c:pt idx="2471">
                  <c:v>33.308</c:v>
                </c:pt>
                <c:pt idx="2472">
                  <c:v>33.305</c:v>
                </c:pt>
                <c:pt idx="2473">
                  <c:v>33.271999999999998</c:v>
                </c:pt>
                <c:pt idx="2474">
                  <c:v>33.271999999999998</c:v>
                </c:pt>
                <c:pt idx="2475">
                  <c:v>33.28</c:v>
                </c:pt>
                <c:pt idx="2476">
                  <c:v>33.325000000000003</c:v>
                </c:pt>
                <c:pt idx="2477">
                  <c:v>33.305</c:v>
                </c:pt>
                <c:pt idx="2478">
                  <c:v>33.274999999999999</c:v>
                </c:pt>
                <c:pt idx="2479">
                  <c:v>33.262999999999998</c:v>
                </c:pt>
                <c:pt idx="2480">
                  <c:v>33.268000000000001</c:v>
                </c:pt>
                <c:pt idx="2481">
                  <c:v>33.381999999999998</c:v>
                </c:pt>
                <c:pt idx="2482">
                  <c:v>33.368000000000002</c:v>
                </c:pt>
                <c:pt idx="2483">
                  <c:v>33.369999999999997</c:v>
                </c:pt>
                <c:pt idx="2484">
                  <c:v>33.252000000000002</c:v>
                </c:pt>
                <c:pt idx="2485">
                  <c:v>33.229999999999997</c:v>
                </c:pt>
                <c:pt idx="2486">
                  <c:v>33.255000000000003</c:v>
                </c:pt>
                <c:pt idx="2487">
                  <c:v>33.229999999999997</c:v>
                </c:pt>
                <c:pt idx="2488">
                  <c:v>33.222999999999999</c:v>
                </c:pt>
                <c:pt idx="2489">
                  <c:v>33.207999999999998</c:v>
                </c:pt>
                <c:pt idx="2490">
                  <c:v>33.183</c:v>
                </c:pt>
                <c:pt idx="2491">
                  <c:v>33.174999999999997</c:v>
                </c:pt>
                <c:pt idx="2492">
                  <c:v>33.164999999999999</c:v>
                </c:pt>
                <c:pt idx="2493">
                  <c:v>33.130000000000003</c:v>
                </c:pt>
                <c:pt idx="2494">
                  <c:v>33.164999999999999</c:v>
                </c:pt>
                <c:pt idx="2495">
                  <c:v>33.15</c:v>
                </c:pt>
                <c:pt idx="2496">
                  <c:v>33.130000000000003</c:v>
                </c:pt>
                <c:pt idx="2497">
                  <c:v>33.17</c:v>
                </c:pt>
                <c:pt idx="2498">
                  <c:v>33.11</c:v>
                </c:pt>
                <c:pt idx="2499">
                  <c:v>33.110999999999997</c:v>
                </c:pt>
                <c:pt idx="2500">
                  <c:v>33.119999999999997</c:v>
                </c:pt>
                <c:pt idx="2501">
                  <c:v>33.1</c:v>
                </c:pt>
                <c:pt idx="2502">
                  <c:v>33.159999999999997</c:v>
                </c:pt>
                <c:pt idx="2503">
                  <c:v>33.122</c:v>
                </c:pt>
                <c:pt idx="2504">
                  <c:v>33.112000000000002</c:v>
                </c:pt>
                <c:pt idx="2505">
                  <c:v>33.213000000000001</c:v>
                </c:pt>
                <c:pt idx="2506">
                  <c:v>33.325000000000003</c:v>
                </c:pt>
                <c:pt idx="2507">
                  <c:v>33.488</c:v>
                </c:pt>
                <c:pt idx="2508">
                  <c:v>33.408000000000001</c:v>
                </c:pt>
                <c:pt idx="2509">
                  <c:v>33.46</c:v>
                </c:pt>
                <c:pt idx="2510">
                  <c:v>33.545000000000002</c:v>
                </c:pt>
                <c:pt idx="2511">
                  <c:v>33.39</c:v>
                </c:pt>
                <c:pt idx="2512">
                  <c:v>33.42</c:v>
                </c:pt>
                <c:pt idx="2513">
                  <c:v>33.463000000000001</c:v>
                </c:pt>
                <c:pt idx="2514">
                  <c:v>33.445</c:v>
                </c:pt>
                <c:pt idx="2515">
                  <c:v>33.409999999999997</c:v>
                </c:pt>
                <c:pt idx="2516">
                  <c:v>33.31</c:v>
                </c:pt>
                <c:pt idx="2517">
                  <c:v>33.201999999999998</c:v>
                </c:pt>
                <c:pt idx="2518">
                  <c:v>33.11</c:v>
                </c:pt>
                <c:pt idx="2519">
                  <c:v>33.143000000000001</c:v>
                </c:pt>
                <c:pt idx="2520">
                  <c:v>33.159999999999997</c:v>
                </c:pt>
                <c:pt idx="2521">
                  <c:v>33.188000000000002</c:v>
                </c:pt>
                <c:pt idx="2522">
                  <c:v>33.185000000000002</c:v>
                </c:pt>
                <c:pt idx="2523">
                  <c:v>33.18</c:v>
                </c:pt>
                <c:pt idx="2524">
                  <c:v>33.228000000000002</c:v>
                </c:pt>
                <c:pt idx="2525">
                  <c:v>33.323</c:v>
                </c:pt>
                <c:pt idx="2526">
                  <c:v>33.29</c:v>
                </c:pt>
                <c:pt idx="2527">
                  <c:v>33.262</c:v>
                </c:pt>
                <c:pt idx="2528">
                  <c:v>33.243000000000002</c:v>
                </c:pt>
                <c:pt idx="2529">
                  <c:v>33.15</c:v>
                </c:pt>
                <c:pt idx="2530">
                  <c:v>33.14</c:v>
                </c:pt>
                <c:pt idx="2531">
                  <c:v>33.19</c:v>
                </c:pt>
                <c:pt idx="2532">
                  <c:v>33.161999999999999</c:v>
                </c:pt>
                <c:pt idx="2533">
                  <c:v>33.15</c:v>
                </c:pt>
                <c:pt idx="2534">
                  <c:v>33.125</c:v>
                </c:pt>
                <c:pt idx="2535">
                  <c:v>33.131999999999998</c:v>
                </c:pt>
                <c:pt idx="2536">
                  <c:v>33.130000000000003</c:v>
                </c:pt>
                <c:pt idx="2537">
                  <c:v>33.104999999999997</c:v>
                </c:pt>
                <c:pt idx="2538">
                  <c:v>33.090000000000003</c:v>
                </c:pt>
                <c:pt idx="2539">
                  <c:v>33.024999999999999</c:v>
                </c:pt>
                <c:pt idx="2540">
                  <c:v>32.923000000000002</c:v>
                </c:pt>
                <c:pt idx="2541">
                  <c:v>32.835000000000001</c:v>
                </c:pt>
                <c:pt idx="2542">
                  <c:v>32.856999999999999</c:v>
                </c:pt>
                <c:pt idx="2543">
                  <c:v>32.783000000000001</c:v>
                </c:pt>
                <c:pt idx="2544">
                  <c:v>32.743000000000002</c:v>
                </c:pt>
                <c:pt idx="2545">
                  <c:v>32.698</c:v>
                </c:pt>
                <c:pt idx="2546">
                  <c:v>32.698</c:v>
                </c:pt>
                <c:pt idx="2547">
                  <c:v>32.667000000000002</c:v>
                </c:pt>
                <c:pt idx="2548">
                  <c:v>32.619999999999997</c:v>
                </c:pt>
                <c:pt idx="2549">
                  <c:v>32.682000000000002</c:v>
                </c:pt>
                <c:pt idx="2550">
                  <c:v>32.701999999999998</c:v>
                </c:pt>
                <c:pt idx="2551">
                  <c:v>32.667000000000002</c:v>
                </c:pt>
                <c:pt idx="2552">
                  <c:v>32.645000000000003</c:v>
                </c:pt>
                <c:pt idx="2553">
                  <c:v>32.646999999999998</c:v>
                </c:pt>
                <c:pt idx="2554">
                  <c:v>32.67</c:v>
                </c:pt>
                <c:pt idx="2555">
                  <c:v>32.619999999999997</c:v>
                </c:pt>
                <c:pt idx="2556">
                  <c:v>32.619999999999997</c:v>
                </c:pt>
                <c:pt idx="2557">
                  <c:v>32.573</c:v>
                </c:pt>
                <c:pt idx="2558">
                  <c:v>32.573</c:v>
                </c:pt>
                <c:pt idx="2559">
                  <c:v>32.646999999999998</c:v>
                </c:pt>
                <c:pt idx="2560">
                  <c:v>32.887999999999998</c:v>
                </c:pt>
                <c:pt idx="2561">
                  <c:v>32.841999999999999</c:v>
                </c:pt>
                <c:pt idx="2562">
                  <c:v>32.744999999999997</c:v>
                </c:pt>
                <c:pt idx="2563">
                  <c:v>32.770000000000003</c:v>
                </c:pt>
                <c:pt idx="2564">
                  <c:v>32.762999999999998</c:v>
                </c:pt>
                <c:pt idx="2565">
                  <c:v>32.814999999999998</c:v>
                </c:pt>
                <c:pt idx="2566">
                  <c:v>32.853000000000002</c:v>
                </c:pt>
                <c:pt idx="2567">
                  <c:v>32.786999999999999</c:v>
                </c:pt>
                <c:pt idx="2568">
                  <c:v>32.715000000000003</c:v>
                </c:pt>
                <c:pt idx="2569">
                  <c:v>32.463000000000001</c:v>
                </c:pt>
                <c:pt idx="2570">
                  <c:v>32.378</c:v>
                </c:pt>
                <c:pt idx="2571">
                  <c:v>32.244999999999997</c:v>
                </c:pt>
                <c:pt idx="2572">
                  <c:v>32.26</c:v>
                </c:pt>
                <c:pt idx="2573">
                  <c:v>32.283000000000001</c:v>
                </c:pt>
                <c:pt idx="2574">
                  <c:v>32.286999999999999</c:v>
                </c:pt>
                <c:pt idx="2575">
                  <c:v>32.131999999999998</c:v>
                </c:pt>
                <c:pt idx="2576">
                  <c:v>32.042000000000002</c:v>
                </c:pt>
                <c:pt idx="2577">
                  <c:v>31.962</c:v>
                </c:pt>
                <c:pt idx="2578">
                  <c:v>31.992999999999999</c:v>
                </c:pt>
                <c:pt idx="2579">
                  <c:v>32</c:v>
                </c:pt>
                <c:pt idx="2580">
                  <c:v>31.995000000000001</c:v>
                </c:pt>
                <c:pt idx="2581">
                  <c:v>31.945</c:v>
                </c:pt>
                <c:pt idx="2582">
                  <c:v>31.914999999999999</c:v>
                </c:pt>
                <c:pt idx="2583">
                  <c:v>31.861999999999998</c:v>
                </c:pt>
                <c:pt idx="2584">
                  <c:v>31.844999999999999</c:v>
                </c:pt>
                <c:pt idx="2585">
                  <c:v>31.594999999999999</c:v>
                </c:pt>
                <c:pt idx="2586">
                  <c:v>31.503</c:v>
                </c:pt>
                <c:pt idx="2587">
                  <c:v>31.434999999999999</c:v>
                </c:pt>
                <c:pt idx="2588">
                  <c:v>31.495000000000001</c:v>
                </c:pt>
                <c:pt idx="2589">
                  <c:v>31.425000000000001</c:v>
                </c:pt>
                <c:pt idx="2590">
                  <c:v>31.38</c:v>
                </c:pt>
                <c:pt idx="2591">
                  <c:v>31.39</c:v>
                </c:pt>
                <c:pt idx="2592">
                  <c:v>31.57</c:v>
                </c:pt>
                <c:pt idx="2593">
                  <c:v>31.712</c:v>
                </c:pt>
                <c:pt idx="2594">
                  <c:v>31.574999999999999</c:v>
                </c:pt>
                <c:pt idx="2595">
                  <c:v>31.872</c:v>
                </c:pt>
                <c:pt idx="2596">
                  <c:v>31.908000000000001</c:v>
                </c:pt>
                <c:pt idx="2597">
                  <c:v>31.699000000000002</c:v>
                </c:pt>
                <c:pt idx="2598">
                  <c:v>31.652999999999999</c:v>
                </c:pt>
                <c:pt idx="2599">
                  <c:v>31.513000000000002</c:v>
                </c:pt>
                <c:pt idx="2600">
                  <c:v>31.332999999999998</c:v>
                </c:pt>
                <c:pt idx="2601">
                  <c:v>31.295000000000002</c:v>
                </c:pt>
                <c:pt idx="2602">
                  <c:v>31.41</c:v>
                </c:pt>
                <c:pt idx="2603">
                  <c:v>31.52</c:v>
                </c:pt>
                <c:pt idx="2604">
                  <c:v>31.555</c:v>
                </c:pt>
                <c:pt idx="2605">
                  <c:v>31.635000000000002</c:v>
                </c:pt>
                <c:pt idx="2606">
                  <c:v>31.55</c:v>
                </c:pt>
                <c:pt idx="2607">
                  <c:v>31.457999999999998</c:v>
                </c:pt>
                <c:pt idx="2608">
                  <c:v>31.375</c:v>
                </c:pt>
                <c:pt idx="2609">
                  <c:v>31.495000000000001</c:v>
                </c:pt>
                <c:pt idx="2610">
                  <c:v>31.51</c:v>
                </c:pt>
                <c:pt idx="2611">
                  <c:v>31.454999999999998</c:v>
                </c:pt>
                <c:pt idx="2612">
                  <c:v>31.434999999999999</c:v>
                </c:pt>
                <c:pt idx="2613">
                  <c:v>31.364999999999998</c:v>
                </c:pt>
                <c:pt idx="2614">
                  <c:v>31.38</c:v>
                </c:pt>
                <c:pt idx="2615">
                  <c:v>31.388000000000002</c:v>
                </c:pt>
                <c:pt idx="2616">
                  <c:v>31.35</c:v>
                </c:pt>
                <c:pt idx="2617">
                  <c:v>31.312999999999999</c:v>
                </c:pt>
                <c:pt idx="2618">
                  <c:v>31.234999999999999</c:v>
                </c:pt>
                <c:pt idx="2619">
                  <c:v>31.19</c:v>
                </c:pt>
                <c:pt idx="2620">
                  <c:v>31.257000000000001</c:v>
                </c:pt>
                <c:pt idx="2621">
                  <c:v>31.247</c:v>
                </c:pt>
                <c:pt idx="2622">
                  <c:v>31.216999999999999</c:v>
                </c:pt>
                <c:pt idx="2623">
                  <c:v>31.236999999999998</c:v>
                </c:pt>
                <c:pt idx="2624">
                  <c:v>31.277999999999999</c:v>
                </c:pt>
                <c:pt idx="2625">
                  <c:v>31.3</c:v>
                </c:pt>
                <c:pt idx="2626">
                  <c:v>31.204999999999998</c:v>
                </c:pt>
                <c:pt idx="2627">
                  <c:v>31.178000000000001</c:v>
                </c:pt>
                <c:pt idx="2628">
                  <c:v>31.254999999999999</c:v>
                </c:pt>
                <c:pt idx="2629">
                  <c:v>31.283000000000001</c:v>
                </c:pt>
                <c:pt idx="2630">
                  <c:v>31.274999999999999</c:v>
                </c:pt>
                <c:pt idx="2631">
                  <c:v>31.195</c:v>
                </c:pt>
                <c:pt idx="2632">
                  <c:v>31.254999999999999</c:v>
                </c:pt>
                <c:pt idx="2633">
                  <c:v>31.251999999999999</c:v>
                </c:pt>
                <c:pt idx="2634">
                  <c:v>31.248000000000001</c:v>
                </c:pt>
                <c:pt idx="2635">
                  <c:v>31.286999999999999</c:v>
                </c:pt>
                <c:pt idx="2636">
                  <c:v>31.295000000000002</c:v>
                </c:pt>
                <c:pt idx="2637">
                  <c:v>31.245000000000001</c:v>
                </c:pt>
                <c:pt idx="2638">
                  <c:v>31.202000000000002</c:v>
                </c:pt>
                <c:pt idx="2639">
                  <c:v>31.222000000000001</c:v>
                </c:pt>
                <c:pt idx="2640">
                  <c:v>31.263000000000002</c:v>
                </c:pt>
                <c:pt idx="2641">
                  <c:v>31.247</c:v>
                </c:pt>
                <c:pt idx="2642">
                  <c:v>31.324999999999999</c:v>
                </c:pt>
                <c:pt idx="2643">
                  <c:v>31.51</c:v>
                </c:pt>
                <c:pt idx="2644">
                  <c:v>31.568000000000001</c:v>
                </c:pt>
                <c:pt idx="2645">
                  <c:v>31.574999999999999</c:v>
                </c:pt>
                <c:pt idx="2646">
                  <c:v>31.63</c:v>
                </c:pt>
                <c:pt idx="2647">
                  <c:v>31.641999999999999</c:v>
                </c:pt>
                <c:pt idx="2648">
                  <c:v>31.542000000000002</c:v>
                </c:pt>
                <c:pt idx="2649">
                  <c:v>31.754999999999999</c:v>
                </c:pt>
                <c:pt idx="2650">
                  <c:v>31.753</c:v>
                </c:pt>
                <c:pt idx="2651">
                  <c:v>31.79</c:v>
                </c:pt>
                <c:pt idx="2652">
                  <c:v>31.867999999999999</c:v>
                </c:pt>
                <c:pt idx="2653">
                  <c:v>31.945</c:v>
                </c:pt>
                <c:pt idx="2654">
                  <c:v>32.143000000000001</c:v>
                </c:pt>
                <c:pt idx="2655">
                  <c:v>32.216999999999999</c:v>
                </c:pt>
                <c:pt idx="2656">
                  <c:v>31.978000000000002</c:v>
                </c:pt>
                <c:pt idx="2657">
                  <c:v>31.902000000000001</c:v>
                </c:pt>
                <c:pt idx="2658">
                  <c:v>31.962</c:v>
                </c:pt>
                <c:pt idx="2659">
                  <c:v>32.15</c:v>
                </c:pt>
                <c:pt idx="2660">
                  <c:v>32.091999999999999</c:v>
                </c:pt>
                <c:pt idx="2661">
                  <c:v>32.192999999999998</c:v>
                </c:pt>
                <c:pt idx="2662">
                  <c:v>32.274999999999999</c:v>
                </c:pt>
                <c:pt idx="2663">
                  <c:v>32.15</c:v>
                </c:pt>
                <c:pt idx="2664">
                  <c:v>32.158000000000001</c:v>
                </c:pt>
                <c:pt idx="2665">
                  <c:v>32.152999999999999</c:v>
                </c:pt>
                <c:pt idx="2666">
                  <c:v>32.057000000000002</c:v>
                </c:pt>
                <c:pt idx="2667">
                  <c:v>32.015000000000001</c:v>
                </c:pt>
                <c:pt idx="2668">
                  <c:v>32.174999999999997</c:v>
                </c:pt>
                <c:pt idx="2669">
                  <c:v>32.064999999999998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3-46CF-8B8C-8C807E3EC7E5}"/>
            </c:ext>
          </c:extLst>
        </c:ser>
        <c:ser>
          <c:idx val="2"/>
          <c:order val="2"/>
          <c:tx>
            <c:strRef>
              <c:f>'Daily USDTHB'!$D$1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'Daily USDTHB'!$A$2:$A$2671</c:f>
              <c:numCache>
                <c:formatCode>dd/mm/yyyy</c:formatCode>
                <c:ptCount val="2670"/>
                <c:pt idx="0">
                  <c:v>39448</c:v>
                </c:pt>
                <c:pt idx="1">
                  <c:v>39449</c:v>
                </c:pt>
                <c:pt idx="2">
                  <c:v>39450</c:v>
                </c:pt>
                <c:pt idx="3">
                  <c:v>39451</c:v>
                </c:pt>
                <c:pt idx="4">
                  <c:v>39454</c:v>
                </c:pt>
                <c:pt idx="5">
                  <c:v>39455</c:v>
                </c:pt>
                <c:pt idx="6">
                  <c:v>39456</c:v>
                </c:pt>
                <c:pt idx="7">
                  <c:v>39457</c:v>
                </c:pt>
                <c:pt idx="8">
                  <c:v>39458</c:v>
                </c:pt>
                <c:pt idx="9">
                  <c:v>39461</c:v>
                </c:pt>
                <c:pt idx="10">
                  <c:v>39462</c:v>
                </c:pt>
                <c:pt idx="11">
                  <c:v>39463</c:v>
                </c:pt>
                <c:pt idx="12">
                  <c:v>39464</c:v>
                </c:pt>
                <c:pt idx="13">
                  <c:v>39465</c:v>
                </c:pt>
                <c:pt idx="14">
                  <c:v>39468</c:v>
                </c:pt>
                <c:pt idx="15">
                  <c:v>39469</c:v>
                </c:pt>
                <c:pt idx="16">
                  <c:v>39470</c:v>
                </c:pt>
                <c:pt idx="17">
                  <c:v>39471</c:v>
                </c:pt>
                <c:pt idx="18">
                  <c:v>39472</c:v>
                </c:pt>
                <c:pt idx="19">
                  <c:v>39475</c:v>
                </c:pt>
                <c:pt idx="20">
                  <c:v>39476</c:v>
                </c:pt>
                <c:pt idx="21">
                  <c:v>39477</c:v>
                </c:pt>
                <c:pt idx="22">
                  <c:v>39478</c:v>
                </c:pt>
                <c:pt idx="23">
                  <c:v>39479</c:v>
                </c:pt>
                <c:pt idx="24">
                  <c:v>39482</c:v>
                </c:pt>
                <c:pt idx="25">
                  <c:v>39483</c:v>
                </c:pt>
                <c:pt idx="26">
                  <c:v>39484</c:v>
                </c:pt>
                <c:pt idx="27">
                  <c:v>39485</c:v>
                </c:pt>
                <c:pt idx="28">
                  <c:v>39486</c:v>
                </c:pt>
                <c:pt idx="29">
                  <c:v>39489</c:v>
                </c:pt>
                <c:pt idx="30">
                  <c:v>39490</c:v>
                </c:pt>
                <c:pt idx="31">
                  <c:v>39491</c:v>
                </c:pt>
                <c:pt idx="32">
                  <c:v>39492</c:v>
                </c:pt>
                <c:pt idx="33">
                  <c:v>39493</c:v>
                </c:pt>
                <c:pt idx="34">
                  <c:v>39496</c:v>
                </c:pt>
                <c:pt idx="35">
                  <c:v>39497</c:v>
                </c:pt>
                <c:pt idx="36">
                  <c:v>39498</c:v>
                </c:pt>
                <c:pt idx="37">
                  <c:v>39499</c:v>
                </c:pt>
                <c:pt idx="38">
                  <c:v>39500</c:v>
                </c:pt>
                <c:pt idx="39">
                  <c:v>39503</c:v>
                </c:pt>
                <c:pt idx="40">
                  <c:v>39504</c:v>
                </c:pt>
                <c:pt idx="41">
                  <c:v>39505</c:v>
                </c:pt>
                <c:pt idx="42">
                  <c:v>39506</c:v>
                </c:pt>
                <c:pt idx="43">
                  <c:v>39507</c:v>
                </c:pt>
                <c:pt idx="44">
                  <c:v>39510</c:v>
                </c:pt>
                <c:pt idx="45">
                  <c:v>39511</c:v>
                </c:pt>
                <c:pt idx="46">
                  <c:v>39512</c:v>
                </c:pt>
                <c:pt idx="47">
                  <c:v>39513</c:v>
                </c:pt>
                <c:pt idx="48">
                  <c:v>39514</c:v>
                </c:pt>
                <c:pt idx="49">
                  <c:v>39517</c:v>
                </c:pt>
                <c:pt idx="50">
                  <c:v>39518</c:v>
                </c:pt>
                <c:pt idx="51">
                  <c:v>39519</c:v>
                </c:pt>
                <c:pt idx="52">
                  <c:v>39520</c:v>
                </c:pt>
                <c:pt idx="53">
                  <c:v>39521</c:v>
                </c:pt>
                <c:pt idx="54">
                  <c:v>39524</c:v>
                </c:pt>
                <c:pt idx="55">
                  <c:v>39525</c:v>
                </c:pt>
                <c:pt idx="56">
                  <c:v>39526</c:v>
                </c:pt>
                <c:pt idx="57">
                  <c:v>39527</c:v>
                </c:pt>
                <c:pt idx="58">
                  <c:v>39528</c:v>
                </c:pt>
                <c:pt idx="59">
                  <c:v>39531</c:v>
                </c:pt>
                <c:pt idx="60">
                  <c:v>39532</c:v>
                </c:pt>
                <c:pt idx="61">
                  <c:v>39533</c:v>
                </c:pt>
                <c:pt idx="62">
                  <c:v>39534</c:v>
                </c:pt>
                <c:pt idx="63">
                  <c:v>39535</c:v>
                </c:pt>
                <c:pt idx="64">
                  <c:v>39538</c:v>
                </c:pt>
                <c:pt idx="65">
                  <c:v>39539</c:v>
                </c:pt>
                <c:pt idx="66">
                  <c:v>39540</c:v>
                </c:pt>
                <c:pt idx="67">
                  <c:v>39541</c:v>
                </c:pt>
                <c:pt idx="68">
                  <c:v>39542</c:v>
                </c:pt>
                <c:pt idx="69">
                  <c:v>39545</c:v>
                </c:pt>
                <c:pt idx="70">
                  <c:v>39546</c:v>
                </c:pt>
                <c:pt idx="71">
                  <c:v>39547</c:v>
                </c:pt>
                <c:pt idx="72">
                  <c:v>39548</c:v>
                </c:pt>
                <c:pt idx="73">
                  <c:v>39549</c:v>
                </c:pt>
                <c:pt idx="74">
                  <c:v>39552</c:v>
                </c:pt>
                <c:pt idx="75">
                  <c:v>39553</c:v>
                </c:pt>
                <c:pt idx="76">
                  <c:v>39554</c:v>
                </c:pt>
                <c:pt idx="77">
                  <c:v>39555</c:v>
                </c:pt>
                <c:pt idx="78">
                  <c:v>39556</c:v>
                </c:pt>
                <c:pt idx="79">
                  <c:v>39559</c:v>
                </c:pt>
                <c:pt idx="80">
                  <c:v>39560</c:v>
                </c:pt>
                <c:pt idx="81">
                  <c:v>39561</c:v>
                </c:pt>
                <c:pt idx="82">
                  <c:v>39562</c:v>
                </c:pt>
                <c:pt idx="83">
                  <c:v>39563</c:v>
                </c:pt>
                <c:pt idx="84">
                  <c:v>39566</c:v>
                </c:pt>
                <c:pt idx="85">
                  <c:v>39567</c:v>
                </c:pt>
                <c:pt idx="86">
                  <c:v>39568</c:v>
                </c:pt>
                <c:pt idx="87">
                  <c:v>39569</c:v>
                </c:pt>
                <c:pt idx="88">
                  <c:v>39570</c:v>
                </c:pt>
                <c:pt idx="89">
                  <c:v>39573</c:v>
                </c:pt>
                <c:pt idx="90">
                  <c:v>39574</c:v>
                </c:pt>
                <c:pt idx="91">
                  <c:v>39575</c:v>
                </c:pt>
                <c:pt idx="92">
                  <c:v>39576</c:v>
                </c:pt>
                <c:pt idx="93">
                  <c:v>39577</c:v>
                </c:pt>
                <c:pt idx="94">
                  <c:v>39580</c:v>
                </c:pt>
                <c:pt idx="95">
                  <c:v>39581</c:v>
                </c:pt>
                <c:pt idx="96">
                  <c:v>39582</c:v>
                </c:pt>
                <c:pt idx="97">
                  <c:v>39583</c:v>
                </c:pt>
                <c:pt idx="98">
                  <c:v>39584</c:v>
                </c:pt>
                <c:pt idx="99">
                  <c:v>39587</c:v>
                </c:pt>
                <c:pt idx="100">
                  <c:v>39588</c:v>
                </c:pt>
                <c:pt idx="101">
                  <c:v>39589</c:v>
                </c:pt>
                <c:pt idx="102">
                  <c:v>39590</c:v>
                </c:pt>
                <c:pt idx="103">
                  <c:v>39591</c:v>
                </c:pt>
                <c:pt idx="104">
                  <c:v>39594</c:v>
                </c:pt>
                <c:pt idx="105">
                  <c:v>39595</c:v>
                </c:pt>
                <c:pt idx="106">
                  <c:v>39596</c:v>
                </c:pt>
                <c:pt idx="107">
                  <c:v>39597</c:v>
                </c:pt>
                <c:pt idx="108">
                  <c:v>39598</c:v>
                </c:pt>
                <c:pt idx="109">
                  <c:v>39601</c:v>
                </c:pt>
                <c:pt idx="110">
                  <c:v>39602</c:v>
                </c:pt>
                <c:pt idx="111">
                  <c:v>39603</c:v>
                </c:pt>
                <c:pt idx="112">
                  <c:v>39604</c:v>
                </c:pt>
                <c:pt idx="113">
                  <c:v>39605</c:v>
                </c:pt>
                <c:pt idx="114">
                  <c:v>39608</c:v>
                </c:pt>
                <c:pt idx="115">
                  <c:v>39609</c:v>
                </c:pt>
                <c:pt idx="116">
                  <c:v>39610</c:v>
                </c:pt>
                <c:pt idx="117">
                  <c:v>39611</c:v>
                </c:pt>
                <c:pt idx="118">
                  <c:v>39612</c:v>
                </c:pt>
                <c:pt idx="119">
                  <c:v>39615</c:v>
                </c:pt>
                <c:pt idx="120">
                  <c:v>39616</c:v>
                </c:pt>
                <c:pt idx="121">
                  <c:v>39617</c:v>
                </c:pt>
                <c:pt idx="122">
                  <c:v>39618</c:v>
                </c:pt>
                <c:pt idx="123">
                  <c:v>39619</c:v>
                </c:pt>
                <c:pt idx="124">
                  <c:v>39622</c:v>
                </c:pt>
                <c:pt idx="125">
                  <c:v>39623</c:v>
                </c:pt>
                <c:pt idx="126">
                  <c:v>39624</c:v>
                </c:pt>
                <c:pt idx="127">
                  <c:v>39625</c:v>
                </c:pt>
                <c:pt idx="128">
                  <c:v>39626</c:v>
                </c:pt>
                <c:pt idx="129">
                  <c:v>39629</c:v>
                </c:pt>
                <c:pt idx="130">
                  <c:v>39630</c:v>
                </c:pt>
                <c:pt idx="131">
                  <c:v>39631</c:v>
                </c:pt>
                <c:pt idx="132">
                  <c:v>39632</c:v>
                </c:pt>
                <c:pt idx="133">
                  <c:v>39633</c:v>
                </c:pt>
                <c:pt idx="134">
                  <c:v>39636</c:v>
                </c:pt>
                <c:pt idx="135">
                  <c:v>39637</c:v>
                </c:pt>
                <c:pt idx="136">
                  <c:v>39638</c:v>
                </c:pt>
                <c:pt idx="137">
                  <c:v>39639</c:v>
                </c:pt>
                <c:pt idx="138">
                  <c:v>39640</c:v>
                </c:pt>
                <c:pt idx="139">
                  <c:v>39643</c:v>
                </c:pt>
                <c:pt idx="140">
                  <c:v>39644</c:v>
                </c:pt>
                <c:pt idx="141">
                  <c:v>39645</c:v>
                </c:pt>
                <c:pt idx="142">
                  <c:v>39646</c:v>
                </c:pt>
                <c:pt idx="143">
                  <c:v>39647</c:v>
                </c:pt>
                <c:pt idx="144">
                  <c:v>39650</c:v>
                </c:pt>
                <c:pt idx="145">
                  <c:v>39651</c:v>
                </c:pt>
                <c:pt idx="146">
                  <c:v>39652</c:v>
                </c:pt>
                <c:pt idx="147">
                  <c:v>39653</c:v>
                </c:pt>
                <c:pt idx="148">
                  <c:v>39654</c:v>
                </c:pt>
                <c:pt idx="149">
                  <c:v>39657</c:v>
                </c:pt>
                <c:pt idx="150">
                  <c:v>39658</c:v>
                </c:pt>
                <c:pt idx="151">
                  <c:v>39659</c:v>
                </c:pt>
                <c:pt idx="152">
                  <c:v>39660</c:v>
                </c:pt>
                <c:pt idx="153">
                  <c:v>39661</c:v>
                </c:pt>
                <c:pt idx="154">
                  <c:v>39664</c:v>
                </c:pt>
                <c:pt idx="155">
                  <c:v>39665</c:v>
                </c:pt>
                <c:pt idx="156">
                  <c:v>39666</c:v>
                </c:pt>
                <c:pt idx="157">
                  <c:v>39667</c:v>
                </c:pt>
                <c:pt idx="158">
                  <c:v>39668</c:v>
                </c:pt>
                <c:pt idx="159">
                  <c:v>39671</c:v>
                </c:pt>
                <c:pt idx="160">
                  <c:v>39672</c:v>
                </c:pt>
                <c:pt idx="161">
                  <c:v>39673</c:v>
                </c:pt>
                <c:pt idx="162">
                  <c:v>39674</c:v>
                </c:pt>
                <c:pt idx="163">
                  <c:v>39675</c:v>
                </c:pt>
                <c:pt idx="164">
                  <c:v>39678</c:v>
                </c:pt>
                <c:pt idx="165">
                  <c:v>39679</c:v>
                </c:pt>
                <c:pt idx="166">
                  <c:v>39680</c:v>
                </c:pt>
                <c:pt idx="167">
                  <c:v>39681</c:v>
                </c:pt>
                <c:pt idx="168">
                  <c:v>39682</c:v>
                </c:pt>
                <c:pt idx="169">
                  <c:v>39685</c:v>
                </c:pt>
                <c:pt idx="170">
                  <c:v>39686</c:v>
                </c:pt>
                <c:pt idx="171">
                  <c:v>39687</c:v>
                </c:pt>
                <c:pt idx="172">
                  <c:v>39688</c:v>
                </c:pt>
                <c:pt idx="173">
                  <c:v>39689</c:v>
                </c:pt>
                <c:pt idx="174">
                  <c:v>39692</c:v>
                </c:pt>
                <c:pt idx="175">
                  <c:v>39693</c:v>
                </c:pt>
                <c:pt idx="176">
                  <c:v>39694</c:v>
                </c:pt>
                <c:pt idx="177">
                  <c:v>39695</c:v>
                </c:pt>
                <c:pt idx="178">
                  <c:v>39696</c:v>
                </c:pt>
                <c:pt idx="179">
                  <c:v>39699</c:v>
                </c:pt>
                <c:pt idx="180">
                  <c:v>39700</c:v>
                </c:pt>
                <c:pt idx="181">
                  <c:v>39701</c:v>
                </c:pt>
                <c:pt idx="182">
                  <c:v>39702</c:v>
                </c:pt>
                <c:pt idx="183">
                  <c:v>39703</c:v>
                </c:pt>
                <c:pt idx="184">
                  <c:v>39706</c:v>
                </c:pt>
                <c:pt idx="185">
                  <c:v>39707</c:v>
                </c:pt>
                <c:pt idx="186">
                  <c:v>39708</c:v>
                </c:pt>
                <c:pt idx="187">
                  <c:v>39709</c:v>
                </c:pt>
                <c:pt idx="188">
                  <c:v>39710</c:v>
                </c:pt>
                <c:pt idx="189">
                  <c:v>39713</c:v>
                </c:pt>
                <c:pt idx="190">
                  <c:v>39714</c:v>
                </c:pt>
                <c:pt idx="191">
                  <c:v>39715</c:v>
                </c:pt>
                <c:pt idx="192">
                  <c:v>39716</c:v>
                </c:pt>
                <c:pt idx="193">
                  <c:v>39717</c:v>
                </c:pt>
                <c:pt idx="194">
                  <c:v>39720</c:v>
                </c:pt>
                <c:pt idx="195">
                  <c:v>39721</c:v>
                </c:pt>
                <c:pt idx="196">
                  <c:v>39722</c:v>
                </c:pt>
                <c:pt idx="197">
                  <c:v>39723</c:v>
                </c:pt>
                <c:pt idx="198">
                  <c:v>39724</c:v>
                </c:pt>
                <c:pt idx="199">
                  <c:v>39727</c:v>
                </c:pt>
                <c:pt idx="200">
                  <c:v>39728</c:v>
                </c:pt>
                <c:pt idx="201">
                  <c:v>39729</c:v>
                </c:pt>
                <c:pt idx="202">
                  <c:v>39730</c:v>
                </c:pt>
                <c:pt idx="203">
                  <c:v>39731</c:v>
                </c:pt>
                <c:pt idx="204">
                  <c:v>39734</c:v>
                </c:pt>
                <c:pt idx="205">
                  <c:v>39735</c:v>
                </c:pt>
                <c:pt idx="206">
                  <c:v>39736</c:v>
                </c:pt>
                <c:pt idx="207">
                  <c:v>39737</c:v>
                </c:pt>
                <c:pt idx="208">
                  <c:v>39738</c:v>
                </c:pt>
                <c:pt idx="209">
                  <c:v>39741</c:v>
                </c:pt>
                <c:pt idx="210">
                  <c:v>39742</c:v>
                </c:pt>
                <c:pt idx="211">
                  <c:v>39743</c:v>
                </c:pt>
                <c:pt idx="212">
                  <c:v>39744</c:v>
                </c:pt>
                <c:pt idx="213">
                  <c:v>39745</c:v>
                </c:pt>
                <c:pt idx="214">
                  <c:v>39748</c:v>
                </c:pt>
                <c:pt idx="215">
                  <c:v>39749</c:v>
                </c:pt>
                <c:pt idx="216">
                  <c:v>39750</c:v>
                </c:pt>
                <c:pt idx="217">
                  <c:v>39751</c:v>
                </c:pt>
                <c:pt idx="218">
                  <c:v>39752</c:v>
                </c:pt>
                <c:pt idx="219">
                  <c:v>39755</c:v>
                </c:pt>
                <c:pt idx="220">
                  <c:v>39756</c:v>
                </c:pt>
                <c:pt idx="221">
                  <c:v>39757</c:v>
                </c:pt>
                <c:pt idx="222">
                  <c:v>39758</c:v>
                </c:pt>
                <c:pt idx="223">
                  <c:v>39759</c:v>
                </c:pt>
                <c:pt idx="224">
                  <c:v>39762</c:v>
                </c:pt>
                <c:pt idx="225">
                  <c:v>39763</c:v>
                </c:pt>
                <c:pt idx="226">
                  <c:v>39764</c:v>
                </c:pt>
                <c:pt idx="227">
                  <c:v>39765</c:v>
                </c:pt>
                <c:pt idx="228">
                  <c:v>39766</c:v>
                </c:pt>
                <c:pt idx="229">
                  <c:v>39769</c:v>
                </c:pt>
                <c:pt idx="230">
                  <c:v>39770</c:v>
                </c:pt>
                <c:pt idx="231">
                  <c:v>39771</c:v>
                </c:pt>
                <c:pt idx="232">
                  <c:v>39772</c:v>
                </c:pt>
                <c:pt idx="233">
                  <c:v>39773</c:v>
                </c:pt>
                <c:pt idx="234">
                  <c:v>39776</c:v>
                </c:pt>
                <c:pt idx="235">
                  <c:v>39777</c:v>
                </c:pt>
                <c:pt idx="236">
                  <c:v>39778</c:v>
                </c:pt>
                <c:pt idx="237">
                  <c:v>39779</c:v>
                </c:pt>
                <c:pt idx="238">
                  <c:v>39780</c:v>
                </c:pt>
                <c:pt idx="239">
                  <c:v>39783</c:v>
                </c:pt>
                <c:pt idx="240">
                  <c:v>39784</c:v>
                </c:pt>
                <c:pt idx="241">
                  <c:v>39785</c:v>
                </c:pt>
                <c:pt idx="242">
                  <c:v>39786</c:v>
                </c:pt>
                <c:pt idx="243">
                  <c:v>39787</c:v>
                </c:pt>
                <c:pt idx="244">
                  <c:v>39790</c:v>
                </c:pt>
                <c:pt idx="245">
                  <c:v>39791</c:v>
                </c:pt>
                <c:pt idx="246">
                  <c:v>39792</c:v>
                </c:pt>
                <c:pt idx="247">
                  <c:v>39793</c:v>
                </c:pt>
                <c:pt idx="248">
                  <c:v>39794</c:v>
                </c:pt>
                <c:pt idx="249">
                  <c:v>39797</c:v>
                </c:pt>
                <c:pt idx="250">
                  <c:v>39798</c:v>
                </c:pt>
                <c:pt idx="251">
                  <c:v>39799</c:v>
                </c:pt>
                <c:pt idx="252">
                  <c:v>39800</c:v>
                </c:pt>
                <c:pt idx="253">
                  <c:v>39801</c:v>
                </c:pt>
                <c:pt idx="254">
                  <c:v>39804</c:v>
                </c:pt>
                <c:pt idx="255">
                  <c:v>39805</c:v>
                </c:pt>
                <c:pt idx="256">
                  <c:v>39806</c:v>
                </c:pt>
                <c:pt idx="257">
                  <c:v>39807</c:v>
                </c:pt>
                <c:pt idx="258">
                  <c:v>39808</c:v>
                </c:pt>
                <c:pt idx="259">
                  <c:v>39811</c:v>
                </c:pt>
                <c:pt idx="260">
                  <c:v>39812</c:v>
                </c:pt>
                <c:pt idx="261">
                  <c:v>39813</c:v>
                </c:pt>
                <c:pt idx="262">
                  <c:v>39814</c:v>
                </c:pt>
                <c:pt idx="263">
                  <c:v>39815</c:v>
                </c:pt>
                <c:pt idx="264">
                  <c:v>39818</c:v>
                </c:pt>
                <c:pt idx="265">
                  <c:v>39819</c:v>
                </c:pt>
                <c:pt idx="266">
                  <c:v>39820</c:v>
                </c:pt>
                <c:pt idx="267">
                  <c:v>39821</c:v>
                </c:pt>
                <c:pt idx="268">
                  <c:v>39822</c:v>
                </c:pt>
                <c:pt idx="269">
                  <c:v>39825</c:v>
                </c:pt>
                <c:pt idx="270">
                  <c:v>39826</c:v>
                </c:pt>
                <c:pt idx="271">
                  <c:v>39827</c:v>
                </c:pt>
                <c:pt idx="272">
                  <c:v>39828</c:v>
                </c:pt>
                <c:pt idx="273">
                  <c:v>39829</c:v>
                </c:pt>
                <c:pt idx="274">
                  <c:v>39832</c:v>
                </c:pt>
                <c:pt idx="275">
                  <c:v>39833</c:v>
                </c:pt>
                <c:pt idx="276">
                  <c:v>39834</c:v>
                </c:pt>
                <c:pt idx="277">
                  <c:v>39835</c:v>
                </c:pt>
                <c:pt idx="278">
                  <c:v>39836</c:v>
                </c:pt>
                <c:pt idx="279">
                  <c:v>39839</c:v>
                </c:pt>
                <c:pt idx="280">
                  <c:v>39840</c:v>
                </c:pt>
                <c:pt idx="281">
                  <c:v>39841</c:v>
                </c:pt>
                <c:pt idx="282">
                  <c:v>39842</c:v>
                </c:pt>
                <c:pt idx="283">
                  <c:v>39843</c:v>
                </c:pt>
                <c:pt idx="284">
                  <c:v>39846</c:v>
                </c:pt>
                <c:pt idx="285">
                  <c:v>39847</c:v>
                </c:pt>
                <c:pt idx="286">
                  <c:v>39848</c:v>
                </c:pt>
                <c:pt idx="287">
                  <c:v>39849</c:v>
                </c:pt>
                <c:pt idx="288">
                  <c:v>39850</c:v>
                </c:pt>
                <c:pt idx="289">
                  <c:v>39853</c:v>
                </c:pt>
                <c:pt idx="290">
                  <c:v>39854</c:v>
                </c:pt>
                <c:pt idx="291">
                  <c:v>39855</c:v>
                </c:pt>
                <c:pt idx="292">
                  <c:v>39856</c:v>
                </c:pt>
                <c:pt idx="293">
                  <c:v>39857</c:v>
                </c:pt>
                <c:pt idx="294">
                  <c:v>39860</c:v>
                </c:pt>
                <c:pt idx="295">
                  <c:v>39861</c:v>
                </c:pt>
                <c:pt idx="296">
                  <c:v>39862</c:v>
                </c:pt>
                <c:pt idx="297">
                  <c:v>39863</c:v>
                </c:pt>
                <c:pt idx="298">
                  <c:v>39864</c:v>
                </c:pt>
                <c:pt idx="299">
                  <c:v>39867</c:v>
                </c:pt>
                <c:pt idx="300">
                  <c:v>39868</c:v>
                </c:pt>
                <c:pt idx="301">
                  <c:v>39869</c:v>
                </c:pt>
                <c:pt idx="302">
                  <c:v>39870</c:v>
                </c:pt>
                <c:pt idx="303">
                  <c:v>39871</c:v>
                </c:pt>
                <c:pt idx="304">
                  <c:v>39874</c:v>
                </c:pt>
                <c:pt idx="305">
                  <c:v>39875</c:v>
                </c:pt>
                <c:pt idx="306">
                  <c:v>39876</c:v>
                </c:pt>
                <c:pt idx="307">
                  <c:v>39877</c:v>
                </c:pt>
                <c:pt idx="308">
                  <c:v>39878</c:v>
                </c:pt>
                <c:pt idx="309">
                  <c:v>39881</c:v>
                </c:pt>
                <c:pt idx="310">
                  <c:v>39882</c:v>
                </c:pt>
                <c:pt idx="311">
                  <c:v>39883</c:v>
                </c:pt>
                <c:pt idx="312">
                  <c:v>39884</c:v>
                </c:pt>
                <c:pt idx="313">
                  <c:v>39885</c:v>
                </c:pt>
                <c:pt idx="314">
                  <c:v>39888</c:v>
                </c:pt>
                <c:pt idx="315">
                  <c:v>39889</c:v>
                </c:pt>
                <c:pt idx="316">
                  <c:v>39890</c:v>
                </c:pt>
                <c:pt idx="317">
                  <c:v>39891</c:v>
                </c:pt>
                <c:pt idx="318">
                  <c:v>39892</c:v>
                </c:pt>
                <c:pt idx="319">
                  <c:v>39895</c:v>
                </c:pt>
                <c:pt idx="320">
                  <c:v>39896</c:v>
                </c:pt>
                <c:pt idx="321">
                  <c:v>39897</c:v>
                </c:pt>
                <c:pt idx="322">
                  <c:v>39898</c:v>
                </c:pt>
                <c:pt idx="323">
                  <c:v>39899</c:v>
                </c:pt>
                <c:pt idx="324">
                  <c:v>39902</c:v>
                </c:pt>
                <c:pt idx="325">
                  <c:v>39903</c:v>
                </c:pt>
                <c:pt idx="326">
                  <c:v>39904</c:v>
                </c:pt>
                <c:pt idx="327">
                  <c:v>39905</c:v>
                </c:pt>
                <c:pt idx="328">
                  <c:v>39906</c:v>
                </c:pt>
                <c:pt idx="329">
                  <c:v>39909</c:v>
                </c:pt>
                <c:pt idx="330">
                  <c:v>39910</c:v>
                </c:pt>
                <c:pt idx="331">
                  <c:v>39911</c:v>
                </c:pt>
                <c:pt idx="332">
                  <c:v>39912</c:v>
                </c:pt>
                <c:pt idx="333">
                  <c:v>39913</c:v>
                </c:pt>
                <c:pt idx="334">
                  <c:v>39916</c:v>
                </c:pt>
                <c:pt idx="335">
                  <c:v>39917</c:v>
                </c:pt>
                <c:pt idx="336">
                  <c:v>39918</c:v>
                </c:pt>
                <c:pt idx="337">
                  <c:v>39919</c:v>
                </c:pt>
                <c:pt idx="338">
                  <c:v>39920</c:v>
                </c:pt>
                <c:pt idx="339">
                  <c:v>39923</c:v>
                </c:pt>
                <c:pt idx="340">
                  <c:v>39924</c:v>
                </c:pt>
                <c:pt idx="341">
                  <c:v>39925</c:v>
                </c:pt>
                <c:pt idx="342">
                  <c:v>39926</c:v>
                </c:pt>
                <c:pt idx="343">
                  <c:v>39927</c:v>
                </c:pt>
                <c:pt idx="344">
                  <c:v>39930</c:v>
                </c:pt>
                <c:pt idx="345">
                  <c:v>39931</c:v>
                </c:pt>
                <c:pt idx="346">
                  <c:v>39932</c:v>
                </c:pt>
                <c:pt idx="347">
                  <c:v>39933</c:v>
                </c:pt>
                <c:pt idx="348">
                  <c:v>39934</c:v>
                </c:pt>
                <c:pt idx="349">
                  <c:v>39937</c:v>
                </c:pt>
                <c:pt idx="350">
                  <c:v>39938</c:v>
                </c:pt>
                <c:pt idx="351">
                  <c:v>39939</c:v>
                </c:pt>
                <c:pt idx="352">
                  <c:v>39940</c:v>
                </c:pt>
                <c:pt idx="353">
                  <c:v>39941</c:v>
                </c:pt>
                <c:pt idx="354">
                  <c:v>39944</c:v>
                </c:pt>
                <c:pt idx="355">
                  <c:v>39945</c:v>
                </c:pt>
                <c:pt idx="356">
                  <c:v>39946</c:v>
                </c:pt>
                <c:pt idx="357">
                  <c:v>39947</c:v>
                </c:pt>
                <c:pt idx="358">
                  <c:v>39948</c:v>
                </c:pt>
                <c:pt idx="359">
                  <c:v>39951</c:v>
                </c:pt>
                <c:pt idx="360">
                  <c:v>39952</c:v>
                </c:pt>
                <c:pt idx="361">
                  <c:v>39953</c:v>
                </c:pt>
                <c:pt idx="362">
                  <c:v>39954</c:v>
                </c:pt>
                <c:pt idx="363">
                  <c:v>39955</c:v>
                </c:pt>
                <c:pt idx="364">
                  <c:v>39958</c:v>
                </c:pt>
                <c:pt idx="365">
                  <c:v>39959</c:v>
                </c:pt>
                <c:pt idx="366">
                  <c:v>39960</c:v>
                </c:pt>
                <c:pt idx="367">
                  <c:v>39961</c:v>
                </c:pt>
                <c:pt idx="368">
                  <c:v>39962</c:v>
                </c:pt>
                <c:pt idx="369">
                  <c:v>39965</c:v>
                </c:pt>
                <c:pt idx="370">
                  <c:v>39966</c:v>
                </c:pt>
                <c:pt idx="371">
                  <c:v>39967</c:v>
                </c:pt>
                <c:pt idx="372">
                  <c:v>39968</c:v>
                </c:pt>
                <c:pt idx="373">
                  <c:v>39969</c:v>
                </c:pt>
                <c:pt idx="374">
                  <c:v>39972</c:v>
                </c:pt>
                <c:pt idx="375">
                  <c:v>39973</c:v>
                </c:pt>
                <c:pt idx="376">
                  <c:v>39974</c:v>
                </c:pt>
                <c:pt idx="377">
                  <c:v>39975</c:v>
                </c:pt>
                <c:pt idx="378">
                  <c:v>39976</c:v>
                </c:pt>
                <c:pt idx="379">
                  <c:v>39979</c:v>
                </c:pt>
                <c:pt idx="380">
                  <c:v>39980</c:v>
                </c:pt>
                <c:pt idx="381">
                  <c:v>39981</c:v>
                </c:pt>
                <c:pt idx="382">
                  <c:v>39982</c:v>
                </c:pt>
                <c:pt idx="383">
                  <c:v>39983</c:v>
                </c:pt>
                <c:pt idx="384">
                  <c:v>39986</c:v>
                </c:pt>
                <c:pt idx="385">
                  <c:v>39987</c:v>
                </c:pt>
                <c:pt idx="386">
                  <c:v>39988</c:v>
                </c:pt>
                <c:pt idx="387">
                  <c:v>39989</c:v>
                </c:pt>
                <c:pt idx="388">
                  <c:v>39990</c:v>
                </c:pt>
                <c:pt idx="389">
                  <c:v>39993</c:v>
                </c:pt>
                <c:pt idx="390">
                  <c:v>39994</c:v>
                </c:pt>
                <c:pt idx="391">
                  <c:v>39995</c:v>
                </c:pt>
                <c:pt idx="392">
                  <c:v>39996</c:v>
                </c:pt>
                <c:pt idx="393">
                  <c:v>39997</c:v>
                </c:pt>
                <c:pt idx="394">
                  <c:v>40000</c:v>
                </c:pt>
                <c:pt idx="395">
                  <c:v>40001</c:v>
                </c:pt>
                <c:pt idx="396">
                  <c:v>40002</c:v>
                </c:pt>
                <c:pt idx="397">
                  <c:v>40003</c:v>
                </c:pt>
                <c:pt idx="398">
                  <c:v>40004</c:v>
                </c:pt>
                <c:pt idx="399">
                  <c:v>40007</c:v>
                </c:pt>
                <c:pt idx="400">
                  <c:v>40008</c:v>
                </c:pt>
                <c:pt idx="401">
                  <c:v>40009</c:v>
                </c:pt>
                <c:pt idx="402">
                  <c:v>40010</c:v>
                </c:pt>
                <c:pt idx="403">
                  <c:v>40011</c:v>
                </c:pt>
                <c:pt idx="404">
                  <c:v>40014</c:v>
                </c:pt>
                <c:pt idx="405">
                  <c:v>40015</c:v>
                </c:pt>
                <c:pt idx="406">
                  <c:v>40016</c:v>
                </c:pt>
                <c:pt idx="407">
                  <c:v>40017</c:v>
                </c:pt>
                <c:pt idx="408">
                  <c:v>40018</c:v>
                </c:pt>
                <c:pt idx="409">
                  <c:v>40021</c:v>
                </c:pt>
                <c:pt idx="410">
                  <c:v>40022</c:v>
                </c:pt>
                <c:pt idx="411">
                  <c:v>40023</c:v>
                </c:pt>
                <c:pt idx="412">
                  <c:v>40024</c:v>
                </c:pt>
                <c:pt idx="413">
                  <c:v>40025</c:v>
                </c:pt>
                <c:pt idx="414">
                  <c:v>40028</c:v>
                </c:pt>
                <c:pt idx="415">
                  <c:v>40029</c:v>
                </c:pt>
                <c:pt idx="416">
                  <c:v>40030</c:v>
                </c:pt>
                <c:pt idx="417">
                  <c:v>40031</c:v>
                </c:pt>
                <c:pt idx="418">
                  <c:v>40032</c:v>
                </c:pt>
                <c:pt idx="419">
                  <c:v>40035</c:v>
                </c:pt>
                <c:pt idx="420">
                  <c:v>40036</c:v>
                </c:pt>
                <c:pt idx="421">
                  <c:v>40037</c:v>
                </c:pt>
                <c:pt idx="422">
                  <c:v>40038</c:v>
                </c:pt>
                <c:pt idx="423">
                  <c:v>40039</c:v>
                </c:pt>
                <c:pt idx="424">
                  <c:v>40042</c:v>
                </c:pt>
                <c:pt idx="425">
                  <c:v>40043</c:v>
                </c:pt>
                <c:pt idx="426">
                  <c:v>40044</c:v>
                </c:pt>
                <c:pt idx="427">
                  <c:v>40045</c:v>
                </c:pt>
                <c:pt idx="428">
                  <c:v>40046</c:v>
                </c:pt>
                <c:pt idx="429">
                  <c:v>40049</c:v>
                </c:pt>
                <c:pt idx="430">
                  <c:v>40050</c:v>
                </c:pt>
                <c:pt idx="431">
                  <c:v>40051</c:v>
                </c:pt>
                <c:pt idx="432">
                  <c:v>40052</c:v>
                </c:pt>
                <c:pt idx="433">
                  <c:v>40053</c:v>
                </c:pt>
                <c:pt idx="434">
                  <c:v>40056</c:v>
                </c:pt>
                <c:pt idx="435">
                  <c:v>40057</c:v>
                </c:pt>
                <c:pt idx="436">
                  <c:v>40058</c:v>
                </c:pt>
                <c:pt idx="437">
                  <c:v>40059</c:v>
                </c:pt>
                <c:pt idx="438">
                  <c:v>40060</c:v>
                </c:pt>
                <c:pt idx="439">
                  <c:v>40063</c:v>
                </c:pt>
                <c:pt idx="440">
                  <c:v>40064</c:v>
                </c:pt>
                <c:pt idx="441">
                  <c:v>40065</c:v>
                </c:pt>
                <c:pt idx="442">
                  <c:v>40066</c:v>
                </c:pt>
                <c:pt idx="443">
                  <c:v>40067</c:v>
                </c:pt>
                <c:pt idx="444">
                  <c:v>40070</c:v>
                </c:pt>
                <c:pt idx="445">
                  <c:v>40071</c:v>
                </c:pt>
                <c:pt idx="446">
                  <c:v>40072</c:v>
                </c:pt>
                <c:pt idx="447">
                  <c:v>40073</c:v>
                </c:pt>
                <c:pt idx="448">
                  <c:v>40074</c:v>
                </c:pt>
                <c:pt idx="449">
                  <c:v>40077</c:v>
                </c:pt>
                <c:pt idx="450">
                  <c:v>40078</c:v>
                </c:pt>
                <c:pt idx="451">
                  <c:v>40079</c:v>
                </c:pt>
                <c:pt idx="452">
                  <c:v>40080</c:v>
                </c:pt>
                <c:pt idx="453">
                  <c:v>40081</c:v>
                </c:pt>
                <c:pt idx="454">
                  <c:v>40084</c:v>
                </c:pt>
                <c:pt idx="455">
                  <c:v>40085</c:v>
                </c:pt>
                <c:pt idx="456">
                  <c:v>40086</c:v>
                </c:pt>
                <c:pt idx="457">
                  <c:v>40087</c:v>
                </c:pt>
                <c:pt idx="458">
                  <c:v>40088</c:v>
                </c:pt>
                <c:pt idx="459">
                  <c:v>40091</c:v>
                </c:pt>
                <c:pt idx="460">
                  <c:v>40092</c:v>
                </c:pt>
                <c:pt idx="461">
                  <c:v>40093</c:v>
                </c:pt>
                <c:pt idx="462">
                  <c:v>40094</c:v>
                </c:pt>
                <c:pt idx="463">
                  <c:v>40095</c:v>
                </c:pt>
                <c:pt idx="464">
                  <c:v>40098</c:v>
                </c:pt>
                <c:pt idx="465">
                  <c:v>40099</c:v>
                </c:pt>
                <c:pt idx="466">
                  <c:v>40100</c:v>
                </c:pt>
                <c:pt idx="467">
                  <c:v>40101</c:v>
                </c:pt>
                <c:pt idx="468">
                  <c:v>40102</c:v>
                </c:pt>
                <c:pt idx="469">
                  <c:v>40105</c:v>
                </c:pt>
                <c:pt idx="470">
                  <c:v>40106</c:v>
                </c:pt>
                <c:pt idx="471">
                  <c:v>40107</c:v>
                </c:pt>
                <c:pt idx="472">
                  <c:v>40108</c:v>
                </c:pt>
                <c:pt idx="473">
                  <c:v>40109</c:v>
                </c:pt>
                <c:pt idx="474">
                  <c:v>40112</c:v>
                </c:pt>
                <c:pt idx="475">
                  <c:v>40113</c:v>
                </c:pt>
                <c:pt idx="476">
                  <c:v>40114</c:v>
                </c:pt>
                <c:pt idx="477">
                  <c:v>40115</c:v>
                </c:pt>
                <c:pt idx="478">
                  <c:v>40116</c:v>
                </c:pt>
                <c:pt idx="479">
                  <c:v>40119</c:v>
                </c:pt>
                <c:pt idx="480">
                  <c:v>40120</c:v>
                </c:pt>
                <c:pt idx="481">
                  <c:v>40121</c:v>
                </c:pt>
                <c:pt idx="482">
                  <c:v>40122</c:v>
                </c:pt>
                <c:pt idx="483">
                  <c:v>40123</c:v>
                </c:pt>
                <c:pt idx="484">
                  <c:v>40126</c:v>
                </c:pt>
                <c:pt idx="485">
                  <c:v>40127</c:v>
                </c:pt>
                <c:pt idx="486">
                  <c:v>40128</c:v>
                </c:pt>
                <c:pt idx="487">
                  <c:v>40129</c:v>
                </c:pt>
                <c:pt idx="488">
                  <c:v>40130</c:v>
                </c:pt>
                <c:pt idx="489">
                  <c:v>40133</c:v>
                </c:pt>
                <c:pt idx="490">
                  <c:v>40134</c:v>
                </c:pt>
                <c:pt idx="491">
                  <c:v>40135</c:v>
                </c:pt>
                <c:pt idx="492">
                  <c:v>40136</c:v>
                </c:pt>
                <c:pt idx="493">
                  <c:v>40137</c:v>
                </c:pt>
                <c:pt idx="494">
                  <c:v>40140</c:v>
                </c:pt>
                <c:pt idx="495">
                  <c:v>40141</c:v>
                </c:pt>
                <c:pt idx="496">
                  <c:v>40142</c:v>
                </c:pt>
                <c:pt idx="497">
                  <c:v>40143</c:v>
                </c:pt>
                <c:pt idx="498">
                  <c:v>40144</c:v>
                </c:pt>
                <c:pt idx="499">
                  <c:v>40147</c:v>
                </c:pt>
                <c:pt idx="500">
                  <c:v>40148</c:v>
                </c:pt>
                <c:pt idx="501">
                  <c:v>40149</c:v>
                </c:pt>
                <c:pt idx="502">
                  <c:v>40150</c:v>
                </c:pt>
                <c:pt idx="503">
                  <c:v>40151</c:v>
                </c:pt>
                <c:pt idx="504">
                  <c:v>40154</c:v>
                </c:pt>
                <c:pt idx="505">
                  <c:v>40155</c:v>
                </c:pt>
                <c:pt idx="506">
                  <c:v>40156</c:v>
                </c:pt>
                <c:pt idx="507">
                  <c:v>40157</c:v>
                </c:pt>
                <c:pt idx="508">
                  <c:v>40158</c:v>
                </c:pt>
                <c:pt idx="509">
                  <c:v>40161</c:v>
                </c:pt>
                <c:pt idx="510">
                  <c:v>40162</c:v>
                </c:pt>
                <c:pt idx="511">
                  <c:v>40163</c:v>
                </c:pt>
                <c:pt idx="512">
                  <c:v>40164</c:v>
                </c:pt>
                <c:pt idx="513">
                  <c:v>40165</c:v>
                </c:pt>
                <c:pt idx="514">
                  <c:v>40168</c:v>
                </c:pt>
                <c:pt idx="515">
                  <c:v>40169</c:v>
                </c:pt>
                <c:pt idx="516">
                  <c:v>40170</c:v>
                </c:pt>
                <c:pt idx="517">
                  <c:v>40171</c:v>
                </c:pt>
                <c:pt idx="518">
                  <c:v>40172</c:v>
                </c:pt>
                <c:pt idx="519">
                  <c:v>40175</c:v>
                </c:pt>
                <c:pt idx="520">
                  <c:v>40176</c:v>
                </c:pt>
                <c:pt idx="521">
                  <c:v>40177</c:v>
                </c:pt>
                <c:pt idx="522">
                  <c:v>40178</c:v>
                </c:pt>
                <c:pt idx="523">
                  <c:v>40179</c:v>
                </c:pt>
                <c:pt idx="524">
                  <c:v>40182</c:v>
                </c:pt>
                <c:pt idx="525">
                  <c:v>40183</c:v>
                </c:pt>
                <c:pt idx="526">
                  <c:v>40184</c:v>
                </c:pt>
                <c:pt idx="527">
                  <c:v>40185</c:v>
                </c:pt>
                <c:pt idx="528">
                  <c:v>40186</c:v>
                </c:pt>
                <c:pt idx="529">
                  <c:v>40189</c:v>
                </c:pt>
                <c:pt idx="530">
                  <c:v>40190</c:v>
                </c:pt>
                <c:pt idx="531">
                  <c:v>40191</c:v>
                </c:pt>
                <c:pt idx="532">
                  <c:v>40192</c:v>
                </c:pt>
                <c:pt idx="533">
                  <c:v>40193</c:v>
                </c:pt>
                <c:pt idx="534">
                  <c:v>40196</c:v>
                </c:pt>
                <c:pt idx="535">
                  <c:v>40197</c:v>
                </c:pt>
                <c:pt idx="536">
                  <c:v>40198</c:v>
                </c:pt>
                <c:pt idx="537">
                  <c:v>40199</c:v>
                </c:pt>
                <c:pt idx="538">
                  <c:v>40200</c:v>
                </c:pt>
                <c:pt idx="539">
                  <c:v>40203</c:v>
                </c:pt>
                <c:pt idx="540">
                  <c:v>40204</c:v>
                </c:pt>
                <c:pt idx="541">
                  <c:v>40205</c:v>
                </c:pt>
                <c:pt idx="542">
                  <c:v>40206</c:v>
                </c:pt>
                <c:pt idx="543">
                  <c:v>40207</c:v>
                </c:pt>
                <c:pt idx="544">
                  <c:v>40210</c:v>
                </c:pt>
                <c:pt idx="545">
                  <c:v>40211</c:v>
                </c:pt>
                <c:pt idx="546">
                  <c:v>40212</c:v>
                </c:pt>
                <c:pt idx="547">
                  <c:v>40213</c:v>
                </c:pt>
                <c:pt idx="548">
                  <c:v>40214</c:v>
                </c:pt>
                <c:pt idx="549">
                  <c:v>40217</c:v>
                </c:pt>
                <c:pt idx="550">
                  <c:v>40218</c:v>
                </c:pt>
                <c:pt idx="551">
                  <c:v>40219</c:v>
                </c:pt>
                <c:pt idx="552">
                  <c:v>40220</c:v>
                </c:pt>
                <c:pt idx="553">
                  <c:v>40221</c:v>
                </c:pt>
                <c:pt idx="554">
                  <c:v>40224</c:v>
                </c:pt>
                <c:pt idx="555">
                  <c:v>40225</c:v>
                </c:pt>
                <c:pt idx="556">
                  <c:v>40226</c:v>
                </c:pt>
                <c:pt idx="557">
                  <c:v>40227</c:v>
                </c:pt>
                <c:pt idx="558">
                  <c:v>40228</c:v>
                </c:pt>
                <c:pt idx="559">
                  <c:v>40231</c:v>
                </c:pt>
                <c:pt idx="560">
                  <c:v>40232</c:v>
                </c:pt>
                <c:pt idx="561">
                  <c:v>40233</c:v>
                </c:pt>
                <c:pt idx="562">
                  <c:v>40234</c:v>
                </c:pt>
                <c:pt idx="563">
                  <c:v>40235</c:v>
                </c:pt>
                <c:pt idx="564">
                  <c:v>40238</c:v>
                </c:pt>
                <c:pt idx="565">
                  <c:v>40239</c:v>
                </c:pt>
                <c:pt idx="566">
                  <c:v>40240</c:v>
                </c:pt>
                <c:pt idx="567">
                  <c:v>40241</c:v>
                </c:pt>
                <c:pt idx="568">
                  <c:v>40242</c:v>
                </c:pt>
                <c:pt idx="569">
                  <c:v>40245</c:v>
                </c:pt>
                <c:pt idx="570">
                  <c:v>40246</c:v>
                </c:pt>
                <c:pt idx="571">
                  <c:v>40247</c:v>
                </c:pt>
                <c:pt idx="572">
                  <c:v>40248</c:v>
                </c:pt>
                <c:pt idx="573">
                  <c:v>40249</c:v>
                </c:pt>
                <c:pt idx="574">
                  <c:v>40252</c:v>
                </c:pt>
                <c:pt idx="575">
                  <c:v>40253</c:v>
                </c:pt>
                <c:pt idx="576">
                  <c:v>40254</c:v>
                </c:pt>
                <c:pt idx="577">
                  <c:v>40255</c:v>
                </c:pt>
                <c:pt idx="578">
                  <c:v>40256</c:v>
                </c:pt>
                <c:pt idx="579">
                  <c:v>40259</c:v>
                </c:pt>
                <c:pt idx="580">
                  <c:v>40260</c:v>
                </c:pt>
                <c:pt idx="581">
                  <c:v>40261</c:v>
                </c:pt>
                <c:pt idx="582">
                  <c:v>40262</c:v>
                </c:pt>
                <c:pt idx="583">
                  <c:v>40263</c:v>
                </c:pt>
                <c:pt idx="584">
                  <c:v>40266</c:v>
                </c:pt>
                <c:pt idx="585">
                  <c:v>40267</c:v>
                </c:pt>
                <c:pt idx="586">
                  <c:v>40268</c:v>
                </c:pt>
                <c:pt idx="587">
                  <c:v>40269</c:v>
                </c:pt>
                <c:pt idx="588">
                  <c:v>40270</c:v>
                </c:pt>
                <c:pt idx="589">
                  <c:v>40273</c:v>
                </c:pt>
                <c:pt idx="590">
                  <c:v>40274</c:v>
                </c:pt>
                <c:pt idx="591">
                  <c:v>40275</c:v>
                </c:pt>
                <c:pt idx="592">
                  <c:v>40276</c:v>
                </c:pt>
                <c:pt idx="593">
                  <c:v>40277</c:v>
                </c:pt>
                <c:pt idx="594">
                  <c:v>40280</c:v>
                </c:pt>
                <c:pt idx="595">
                  <c:v>40281</c:v>
                </c:pt>
                <c:pt idx="596">
                  <c:v>40282</c:v>
                </c:pt>
                <c:pt idx="597">
                  <c:v>40283</c:v>
                </c:pt>
                <c:pt idx="598">
                  <c:v>40284</c:v>
                </c:pt>
                <c:pt idx="599">
                  <c:v>40287</c:v>
                </c:pt>
                <c:pt idx="600">
                  <c:v>40288</c:v>
                </c:pt>
                <c:pt idx="601">
                  <c:v>40289</c:v>
                </c:pt>
                <c:pt idx="602">
                  <c:v>40290</c:v>
                </c:pt>
                <c:pt idx="603">
                  <c:v>40291</c:v>
                </c:pt>
                <c:pt idx="604">
                  <c:v>40294</c:v>
                </c:pt>
                <c:pt idx="605">
                  <c:v>40295</c:v>
                </c:pt>
                <c:pt idx="606">
                  <c:v>40296</c:v>
                </c:pt>
                <c:pt idx="607">
                  <c:v>40297</c:v>
                </c:pt>
                <c:pt idx="608">
                  <c:v>40298</c:v>
                </c:pt>
                <c:pt idx="609">
                  <c:v>40301</c:v>
                </c:pt>
                <c:pt idx="610">
                  <c:v>40302</c:v>
                </c:pt>
                <c:pt idx="611">
                  <c:v>40303</c:v>
                </c:pt>
                <c:pt idx="612">
                  <c:v>40304</c:v>
                </c:pt>
                <c:pt idx="613">
                  <c:v>40305</c:v>
                </c:pt>
                <c:pt idx="614">
                  <c:v>40308</c:v>
                </c:pt>
                <c:pt idx="615">
                  <c:v>40309</c:v>
                </c:pt>
                <c:pt idx="616">
                  <c:v>40310</c:v>
                </c:pt>
                <c:pt idx="617">
                  <c:v>40311</c:v>
                </c:pt>
                <c:pt idx="618">
                  <c:v>40312</c:v>
                </c:pt>
                <c:pt idx="619">
                  <c:v>40315</c:v>
                </c:pt>
                <c:pt idx="620">
                  <c:v>40316</c:v>
                </c:pt>
                <c:pt idx="621">
                  <c:v>40317</c:v>
                </c:pt>
                <c:pt idx="622">
                  <c:v>40318</c:v>
                </c:pt>
                <c:pt idx="623">
                  <c:v>40319</c:v>
                </c:pt>
                <c:pt idx="624">
                  <c:v>40322</c:v>
                </c:pt>
                <c:pt idx="625">
                  <c:v>40323</c:v>
                </c:pt>
                <c:pt idx="626">
                  <c:v>40324</c:v>
                </c:pt>
                <c:pt idx="627">
                  <c:v>40325</c:v>
                </c:pt>
                <c:pt idx="628">
                  <c:v>40326</c:v>
                </c:pt>
                <c:pt idx="629">
                  <c:v>40329</c:v>
                </c:pt>
                <c:pt idx="630">
                  <c:v>40330</c:v>
                </c:pt>
                <c:pt idx="631">
                  <c:v>40331</c:v>
                </c:pt>
                <c:pt idx="632">
                  <c:v>40332</c:v>
                </c:pt>
                <c:pt idx="633">
                  <c:v>40333</c:v>
                </c:pt>
                <c:pt idx="634">
                  <c:v>40336</c:v>
                </c:pt>
                <c:pt idx="635">
                  <c:v>40337</c:v>
                </c:pt>
                <c:pt idx="636">
                  <c:v>40338</c:v>
                </c:pt>
                <c:pt idx="637">
                  <c:v>40339</c:v>
                </c:pt>
                <c:pt idx="638">
                  <c:v>40340</c:v>
                </c:pt>
                <c:pt idx="639">
                  <c:v>40343</c:v>
                </c:pt>
                <c:pt idx="640">
                  <c:v>40344</c:v>
                </c:pt>
                <c:pt idx="641">
                  <c:v>40345</c:v>
                </c:pt>
                <c:pt idx="642">
                  <c:v>40346</c:v>
                </c:pt>
                <c:pt idx="643">
                  <c:v>40347</c:v>
                </c:pt>
                <c:pt idx="644">
                  <c:v>40350</c:v>
                </c:pt>
                <c:pt idx="645">
                  <c:v>40351</c:v>
                </c:pt>
                <c:pt idx="646">
                  <c:v>40352</c:v>
                </c:pt>
                <c:pt idx="647">
                  <c:v>40353</c:v>
                </c:pt>
                <c:pt idx="648">
                  <c:v>40354</c:v>
                </c:pt>
                <c:pt idx="649">
                  <c:v>40357</c:v>
                </c:pt>
                <c:pt idx="650">
                  <c:v>40358</c:v>
                </c:pt>
                <c:pt idx="651">
                  <c:v>40359</c:v>
                </c:pt>
                <c:pt idx="652">
                  <c:v>40360</c:v>
                </c:pt>
                <c:pt idx="653">
                  <c:v>40361</c:v>
                </c:pt>
                <c:pt idx="654">
                  <c:v>40364</c:v>
                </c:pt>
                <c:pt idx="655">
                  <c:v>40365</c:v>
                </c:pt>
                <c:pt idx="656">
                  <c:v>40366</c:v>
                </c:pt>
                <c:pt idx="657">
                  <c:v>40367</c:v>
                </c:pt>
                <c:pt idx="658">
                  <c:v>40368</c:v>
                </c:pt>
                <c:pt idx="659">
                  <c:v>40371</c:v>
                </c:pt>
                <c:pt idx="660">
                  <c:v>40372</c:v>
                </c:pt>
                <c:pt idx="661">
                  <c:v>40373</c:v>
                </c:pt>
                <c:pt idx="662">
                  <c:v>40374</c:v>
                </c:pt>
                <c:pt idx="663">
                  <c:v>40375</c:v>
                </c:pt>
                <c:pt idx="664">
                  <c:v>40378</c:v>
                </c:pt>
                <c:pt idx="665">
                  <c:v>40379</c:v>
                </c:pt>
                <c:pt idx="666">
                  <c:v>40380</c:v>
                </c:pt>
                <c:pt idx="667">
                  <c:v>40381</c:v>
                </c:pt>
                <c:pt idx="668">
                  <c:v>40382</c:v>
                </c:pt>
                <c:pt idx="669">
                  <c:v>40385</c:v>
                </c:pt>
                <c:pt idx="670">
                  <c:v>40386</c:v>
                </c:pt>
                <c:pt idx="671">
                  <c:v>40387</c:v>
                </c:pt>
                <c:pt idx="672">
                  <c:v>40388</c:v>
                </c:pt>
                <c:pt idx="673">
                  <c:v>40389</c:v>
                </c:pt>
                <c:pt idx="674">
                  <c:v>40392</c:v>
                </c:pt>
                <c:pt idx="675">
                  <c:v>40393</c:v>
                </c:pt>
                <c:pt idx="676">
                  <c:v>40394</c:v>
                </c:pt>
                <c:pt idx="677">
                  <c:v>40395</c:v>
                </c:pt>
                <c:pt idx="678">
                  <c:v>40396</c:v>
                </c:pt>
                <c:pt idx="679">
                  <c:v>40399</c:v>
                </c:pt>
                <c:pt idx="680">
                  <c:v>40400</c:v>
                </c:pt>
                <c:pt idx="681">
                  <c:v>40401</c:v>
                </c:pt>
                <c:pt idx="682">
                  <c:v>40402</c:v>
                </c:pt>
                <c:pt idx="683">
                  <c:v>40403</c:v>
                </c:pt>
                <c:pt idx="684">
                  <c:v>40406</c:v>
                </c:pt>
                <c:pt idx="685">
                  <c:v>40407</c:v>
                </c:pt>
                <c:pt idx="686">
                  <c:v>40408</c:v>
                </c:pt>
                <c:pt idx="687">
                  <c:v>40409</c:v>
                </c:pt>
                <c:pt idx="688">
                  <c:v>40410</c:v>
                </c:pt>
                <c:pt idx="689">
                  <c:v>40413</c:v>
                </c:pt>
                <c:pt idx="690">
                  <c:v>40414</c:v>
                </c:pt>
                <c:pt idx="691">
                  <c:v>40415</c:v>
                </c:pt>
                <c:pt idx="692">
                  <c:v>40416</c:v>
                </c:pt>
                <c:pt idx="693">
                  <c:v>40417</c:v>
                </c:pt>
                <c:pt idx="694">
                  <c:v>40420</c:v>
                </c:pt>
                <c:pt idx="695">
                  <c:v>40421</c:v>
                </c:pt>
                <c:pt idx="696">
                  <c:v>40422</c:v>
                </c:pt>
                <c:pt idx="697">
                  <c:v>40423</c:v>
                </c:pt>
                <c:pt idx="698">
                  <c:v>40424</c:v>
                </c:pt>
                <c:pt idx="699">
                  <c:v>40427</c:v>
                </c:pt>
                <c:pt idx="700">
                  <c:v>40428</c:v>
                </c:pt>
                <c:pt idx="701">
                  <c:v>40429</c:v>
                </c:pt>
                <c:pt idx="702">
                  <c:v>40430</c:v>
                </c:pt>
                <c:pt idx="703">
                  <c:v>40431</c:v>
                </c:pt>
                <c:pt idx="704">
                  <c:v>40434</c:v>
                </c:pt>
                <c:pt idx="705">
                  <c:v>40435</c:v>
                </c:pt>
                <c:pt idx="706">
                  <c:v>40436</c:v>
                </c:pt>
                <c:pt idx="707">
                  <c:v>40437</c:v>
                </c:pt>
                <c:pt idx="708">
                  <c:v>40438</c:v>
                </c:pt>
                <c:pt idx="709">
                  <c:v>40441</c:v>
                </c:pt>
                <c:pt idx="710">
                  <c:v>40442</c:v>
                </c:pt>
                <c:pt idx="711">
                  <c:v>40443</c:v>
                </c:pt>
                <c:pt idx="712">
                  <c:v>40444</c:v>
                </c:pt>
                <c:pt idx="713">
                  <c:v>40445</c:v>
                </c:pt>
                <c:pt idx="714">
                  <c:v>40448</c:v>
                </c:pt>
                <c:pt idx="715">
                  <c:v>40449</c:v>
                </c:pt>
                <c:pt idx="716">
                  <c:v>40450</c:v>
                </c:pt>
                <c:pt idx="717">
                  <c:v>40451</c:v>
                </c:pt>
                <c:pt idx="718">
                  <c:v>40452</c:v>
                </c:pt>
                <c:pt idx="719">
                  <c:v>40455</c:v>
                </c:pt>
                <c:pt idx="720">
                  <c:v>40456</c:v>
                </c:pt>
                <c:pt idx="721">
                  <c:v>40457</c:v>
                </c:pt>
                <c:pt idx="722">
                  <c:v>40458</c:v>
                </c:pt>
                <c:pt idx="723">
                  <c:v>40459</c:v>
                </c:pt>
                <c:pt idx="724">
                  <c:v>40462</c:v>
                </c:pt>
                <c:pt idx="725">
                  <c:v>40463</c:v>
                </c:pt>
                <c:pt idx="726">
                  <c:v>40464</c:v>
                </c:pt>
                <c:pt idx="727">
                  <c:v>40465</c:v>
                </c:pt>
                <c:pt idx="728">
                  <c:v>40466</c:v>
                </c:pt>
                <c:pt idx="729">
                  <c:v>40469</c:v>
                </c:pt>
                <c:pt idx="730">
                  <c:v>40470</c:v>
                </c:pt>
                <c:pt idx="731">
                  <c:v>40471</c:v>
                </c:pt>
                <c:pt idx="732">
                  <c:v>40472</c:v>
                </c:pt>
                <c:pt idx="733">
                  <c:v>40473</c:v>
                </c:pt>
                <c:pt idx="734">
                  <c:v>40476</c:v>
                </c:pt>
                <c:pt idx="735">
                  <c:v>40477</c:v>
                </c:pt>
                <c:pt idx="736">
                  <c:v>40478</c:v>
                </c:pt>
                <c:pt idx="737">
                  <c:v>40479</c:v>
                </c:pt>
                <c:pt idx="738">
                  <c:v>40480</c:v>
                </c:pt>
                <c:pt idx="739">
                  <c:v>40483</c:v>
                </c:pt>
                <c:pt idx="740">
                  <c:v>40484</c:v>
                </c:pt>
                <c:pt idx="741">
                  <c:v>40485</c:v>
                </c:pt>
                <c:pt idx="742">
                  <c:v>40486</c:v>
                </c:pt>
                <c:pt idx="743">
                  <c:v>40487</c:v>
                </c:pt>
                <c:pt idx="744">
                  <c:v>40490</c:v>
                </c:pt>
                <c:pt idx="745">
                  <c:v>40491</c:v>
                </c:pt>
                <c:pt idx="746">
                  <c:v>40492</c:v>
                </c:pt>
                <c:pt idx="747">
                  <c:v>40493</c:v>
                </c:pt>
                <c:pt idx="748">
                  <c:v>40494</c:v>
                </c:pt>
                <c:pt idx="749">
                  <c:v>40497</c:v>
                </c:pt>
                <c:pt idx="750">
                  <c:v>40498</c:v>
                </c:pt>
                <c:pt idx="751">
                  <c:v>40499</c:v>
                </c:pt>
                <c:pt idx="752">
                  <c:v>40500</c:v>
                </c:pt>
                <c:pt idx="753">
                  <c:v>40501</c:v>
                </c:pt>
                <c:pt idx="754">
                  <c:v>40504</c:v>
                </c:pt>
                <c:pt idx="755">
                  <c:v>40505</c:v>
                </c:pt>
                <c:pt idx="756">
                  <c:v>40506</c:v>
                </c:pt>
                <c:pt idx="757">
                  <c:v>40507</c:v>
                </c:pt>
                <c:pt idx="758">
                  <c:v>40508</c:v>
                </c:pt>
                <c:pt idx="759">
                  <c:v>40511</c:v>
                </c:pt>
                <c:pt idx="760">
                  <c:v>40512</c:v>
                </c:pt>
                <c:pt idx="761">
                  <c:v>40513</c:v>
                </c:pt>
                <c:pt idx="762">
                  <c:v>40514</c:v>
                </c:pt>
                <c:pt idx="763">
                  <c:v>40515</c:v>
                </c:pt>
                <c:pt idx="764">
                  <c:v>40518</c:v>
                </c:pt>
                <c:pt idx="765">
                  <c:v>40519</c:v>
                </c:pt>
                <c:pt idx="766">
                  <c:v>40520</c:v>
                </c:pt>
                <c:pt idx="767">
                  <c:v>40521</c:v>
                </c:pt>
                <c:pt idx="768">
                  <c:v>40522</c:v>
                </c:pt>
                <c:pt idx="769">
                  <c:v>40525</c:v>
                </c:pt>
                <c:pt idx="770">
                  <c:v>40526</c:v>
                </c:pt>
                <c:pt idx="771">
                  <c:v>40527</c:v>
                </c:pt>
                <c:pt idx="772">
                  <c:v>40528</c:v>
                </c:pt>
                <c:pt idx="773">
                  <c:v>40529</c:v>
                </c:pt>
                <c:pt idx="774">
                  <c:v>40532</c:v>
                </c:pt>
                <c:pt idx="775">
                  <c:v>40533</c:v>
                </c:pt>
                <c:pt idx="776">
                  <c:v>40534</c:v>
                </c:pt>
                <c:pt idx="777">
                  <c:v>40535</c:v>
                </c:pt>
                <c:pt idx="778">
                  <c:v>40536</c:v>
                </c:pt>
                <c:pt idx="779">
                  <c:v>40539</c:v>
                </c:pt>
                <c:pt idx="780">
                  <c:v>40540</c:v>
                </c:pt>
                <c:pt idx="781">
                  <c:v>40541</c:v>
                </c:pt>
                <c:pt idx="782">
                  <c:v>40542</c:v>
                </c:pt>
                <c:pt idx="783">
                  <c:v>40543</c:v>
                </c:pt>
                <c:pt idx="784">
                  <c:v>40546</c:v>
                </c:pt>
                <c:pt idx="785">
                  <c:v>40547</c:v>
                </c:pt>
                <c:pt idx="786">
                  <c:v>40548</c:v>
                </c:pt>
                <c:pt idx="787">
                  <c:v>40549</c:v>
                </c:pt>
                <c:pt idx="788">
                  <c:v>40550</c:v>
                </c:pt>
                <c:pt idx="789">
                  <c:v>40553</c:v>
                </c:pt>
                <c:pt idx="790">
                  <c:v>40554</c:v>
                </c:pt>
                <c:pt idx="791">
                  <c:v>40555</c:v>
                </c:pt>
                <c:pt idx="792">
                  <c:v>40556</c:v>
                </c:pt>
                <c:pt idx="793">
                  <c:v>40557</c:v>
                </c:pt>
                <c:pt idx="794">
                  <c:v>40560</c:v>
                </c:pt>
                <c:pt idx="795">
                  <c:v>40561</c:v>
                </c:pt>
                <c:pt idx="796">
                  <c:v>40562</c:v>
                </c:pt>
                <c:pt idx="797">
                  <c:v>40563</c:v>
                </c:pt>
                <c:pt idx="798">
                  <c:v>40564</c:v>
                </c:pt>
                <c:pt idx="799">
                  <c:v>40567</c:v>
                </c:pt>
                <c:pt idx="800">
                  <c:v>40568</c:v>
                </c:pt>
                <c:pt idx="801">
                  <c:v>40569</c:v>
                </c:pt>
                <c:pt idx="802">
                  <c:v>40570</c:v>
                </c:pt>
                <c:pt idx="803">
                  <c:v>40571</c:v>
                </c:pt>
                <c:pt idx="804">
                  <c:v>40574</c:v>
                </c:pt>
                <c:pt idx="805">
                  <c:v>40575</c:v>
                </c:pt>
                <c:pt idx="806">
                  <c:v>40576</c:v>
                </c:pt>
                <c:pt idx="807">
                  <c:v>40577</c:v>
                </c:pt>
                <c:pt idx="808">
                  <c:v>40578</c:v>
                </c:pt>
                <c:pt idx="809">
                  <c:v>40581</c:v>
                </c:pt>
                <c:pt idx="810">
                  <c:v>40582</c:v>
                </c:pt>
                <c:pt idx="811">
                  <c:v>40583</c:v>
                </c:pt>
                <c:pt idx="812">
                  <c:v>40584</c:v>
                </c:pt>
                <c:pt idx="813">
                  <c:v>40585</c:v>
                </c:pt>
                <c:pt idx="814">
                  <c:v>40588</c:v>
                </c:pt>
                <c:pt idx="815">
                  <c:v>40589</c:v>
                </c:pt>
                <c:pt idx="816">
                  <c:v>40590</c:v>
                </c:pt>
                <c:pt idx="817">
                  <c:v>40591</c:v>
                </c:pt>
                <c:pt idx="818">
                  <c:v>40592</c:v>
                </c:pt>
                <c:pt idx="819">
                  <c:v>40595</c:v>
                </c:pt>
                <c:pt idx="820">
                  <c:v>40596</c:v>
                </c:pt>
                <c:pt idx="821">
                  <c:v>40597</c:v>
                </c:pt>
                <c:pt idx="822">
                  <c:v>40598</c:v>
                </c:pt>
                <c:pt idx="823">
                  <c:v>40599</c:v>
                </c:pt>
                <c:pt idx="824">
                  <c:v>40602</c:v>
                </c:pt>
                <c:pt idx="825">
                  <c:v>40603</c:v>
                </c:pt>
                <c:pt idx="826">
                  <c:v>40604</c:v>
                </c:pt>
                <c:pt idx="827">
                  <c:v>40605</c:v>
                </c:pt>
                <c:pt idx="828">
                  <c:v>40606</c:v>
                </c:pt>
                <c:pt idx="829">
                  <c:v>40609</c:v>
                </c:pt>
                <c:pt idx="830">
                  <c:v>40610</c:v>
                </c:pt>
                <c:pt idx="831">
                  <c:v>40611</c:v>
                </c:pt>
                <c:pt idx="832">
                  <c:v>40612</c:v>
                </c:pt>
                <c:pt idx="833">
                  <c:v>40613</c:v>
                </c:pt>
                <c:pt idx="834">
                  <c:v>40616</c:v>
                </c:pt>
                <c:pt idx="835">
                  <c:v>40617</c:v>
                </c:pt>
                <c:pt idx="836">
                  <c:v>40618</c:v>
                </c:pt>
                <c:pt idx="837">
                  <c:v>40619</c:v>
                </c:pt>
                <c:pt idx="838">
                  <c:v>40620</c:v>
                </c:pt>
                <c:pt idx="839">
                  <c:v>40623</c:v>
                </c:pt>
                <c:pt idx="840">
                  <c:v>40624</c:v>
                </c:pt>
                <c:pt idx="841">
                  <c:v>40625</c:v>
                </c:pt>
                <c:pt idx="842">
                  <c:v>40626</c:v>
                </c:pt>
                <c:pt idx="843">
                  <c:v>40627</c:v>
                </c:pt>
                <c:pt idx="844">
                  <c:v>40630</c:v>
                </c:pt>
                <c:pt idx="845">
                  <c:v>40631</c:v>
                </c:pt>
                <c:pt idx="846">
                  <c:v>40632</c:v>
                </c:pt>
                <c:pt idx="847">
                  <c:v>40633</c:v>
                </c:pt>
                <c:pt idx="848">
                  <c:v>40634</c:v>
                </c:pt>
                <c:pt idx="849">
                  <c:v>40637</c:v>
                </c:pt>
                <c:pt idx="850">
                  <c:v>40638</c:v>
                </c:pt>
                <c:pt idx="851">
                  <c:v>40639</c:v>
                </c:pt>
                <c:pt idx="852">
                  <c:v>40640</c:v>
                </c:pt>
                <c:pt idx="853">
                  <c:v>40641</c:v>
                </c:pt>
                <c:pt idx="854">
                  <c:v>40644</c:v>
                </c:pt>
                <c:pt idx="855">
                  <c:v>40645</c:v>
                </c:pt>
                <c:pt idx="856">
                  <c:v>40646</c:v>
                </c:pt>
                <c:pt idx="857">
                  <c:v>40647</c:v>
                </c:pt>
                <c:pt idx="858">
                  <c:v>40648</c:v>
                </c:pt>
                <c:pt idx="859">
                  <c:v>40651</c:v>
                </c:pt>
                <c:pt idx="860">
                  <c:v>40652</c:v>
                </c:pt>
                <c:pt idx="861">
                  <c:v>40653</c:v>
                </c:pt>
                <c:pt idx="862">
                  <c:v>40654</c:v>
                </c:pt>
                <c:pt idx="863">
                  <c:v>40655</c:v>
                </c:pt>
                <c:pt idx="864">
                  <c:v>40658</c:v>
                </c:pt>
                <c:pt idx="865">
                  <c:v>40659</c:v>
                </c:pt>
                <c:pt idx="866">
                  <c:v>40660</c:v>
                </c:pt>
                <c:pt idx="867">
                  <c:v>40661</c:v>
                </c:pt>
                <c:pt idx="868">
                  <c:v>40662</c:v>
                </c:pt>
                <c:pt idx="869">
                  <c:v>40665</c:v>
                </c:pt>
                <c:pt idx="870">
                  <c:v>40666</c:v>
                </c:pt>
                <c:pt idx="871">
                  <c:v>40667</c:v>
                </c:pt>
                <c:pt idx="872">
                  <c:v>40668</c:v>
                </c:pt>
                <c:pt idx="873">
                  <c:v>40669</c:v>
                </c:pt>
                <c:pt idx="874">
                  <c:v>40672</c:v>
                </c:pt>
                <c:pt idx="875">
                  <c:v>40673</c:v>
                </c:pt>
                <c:pt idx="876">
                  <c:v>40674</c:v>
                </c:pt>
                <c:pt idx="877">
                  <c:v>40675</c:v>
                </c:pt>
                <c:pt idx="878">
                  <c:v>40676</c:v>
                </c:pt>
                <c:pt idx="879">
                  <c:v>40679</c:v>
                </c:pt>
                <c:pt idx="880">
                  <c:v>40680</c:v>
                </c:pt>
                <c:pt idx="881">
                  <c:v>40681</c:v>
                </c:pt>
                <c:pt idx="882">
                  <c:v>40682</c:v>
                </c:pt>
                <c:pt idx="883">
                  <c:v>40683</c:v>
                </c:pt>
                <c:pt idx="884">
                  <c:v>40686</c:v>
                </c:pt>
                <c:pt idx="885">
                  <c:v>40687</c:v>
                </c:pt>
                <c:pt idx="886">
                  <c:v>40688</c:v>
                </c:pt>
                <c:pt idx="887">
                  <c:v>40689</c:v>
                </c:pt>
                <c:pt idx="888">
                  <c:v>40690</c:v>
                </c:pt>
                <c:pt idx="889">
                  <c:v>40693</c:v>
                </c:pt>
                <c:pt idx="890">
                  <c:v>40694</c:v>
                </c:pt>
                <c:pt idx="891">
                  <c:v>40695</c:v>
                </c:pt>
                <c:pt idx="892">
                  <c:v>40696</c:v>
                </c:pt>
                <c:pt idx="893">
                  <c:v>40697</c:v>
                </c:pt>
                <c:pt idx="894">
                  <c:v>40700</c:v>
                </c:pt>
                <c:pt idx="895">
                  <c:v>40701</c:v>
                </c:pt>
                <c:pt idx="896">
                  <c:v>40702</c:v>
                </c:pt>
                <c:pt idx="897">
                  <c:v>40703</c:v>
                </c:pt>
                <c:pt idx="898">
                  <c:v>40704</c:v>
                </c:pt>
                <c:pt idx="899">
                  <c:v>40707</c:v>
                </c:pt>
                <c:pt idx="900">
                  <c:v>40708</c:v>
                </c:pt>
                <c:pt idx="901">
                  <c:v>40709</c:v>
                </c:pt>
                <c:pt idx="902">
                  <c:v>40710</c:v>
                </c:pt>
                <c:pt idx="903">
                  <c:v>40711</c:v>
                </c:pt>
                <c:pt idx="904">
                  <c:v>40714</c:v>
                </c:pt>
                <c:pt idx="905">
                  <c:v>40715</c:v>
                </c:pt>
                <c:pt idx="906">
                  <c:v>40716</c:v>
                </c:pt>
                <c:pt idx="907">
                  <c:v>40717</c:v>
                </c:pt>
                <c:pt idx="908">
                  <c:v>40718</c:v>
                </c:pt>
                <c:pt idx="909">
                  <c:v>40721</c:v>
                </c:pt>
                <c:pt idx="910">
                  <c:v>40722</c:v>
                </c:pt>
                <c:pt idx="911">
                  <c:v>40723</c:v>
                </c:pt>
                <c:pt idx="912">
                  <c:v>40724</c:v>
                </c:pt>
                <c:pt idx="913">
                  <c:v>40725</c:v>
                </c:pt>
                <c:pt idx="914">
                  <c:v>40728</c:v>
                </c:pt>
                <c:pt idx="915">
                  <c:v>40729</c:v>
                </c:pt>
                <c:pt idx="916">
                  <c:v>40730</c:v>
                </c:pt>
                <c:pt idx="917">
                  <c:v>40731</c:v>
                </c:pt>
                <c:pt idx="918">
                  <c:v>40732</c:v>
                </c:pt>
                <c:pt idx="919">
                  <c:v>40735</c:v>
                </c:pt>
                <c:pt idx="920">
                  <c:v>40736</c:v>
                </c:pt>
                <c:pt idx="921">
                  <c:v>40737</c:v>
                </c:pt>
                <c:pt idx="922">
                  <c:v>40738</c:v>
                </c:pt>
                <c:pt idx="923">
                  <c:v>40739</c:v>
                </c:pt>
                <c:pt idx="924">
                  <c:v>40742</c:v>
                </c:pt>
                <c:pt idx="925">
                  <c:v>40743</c:v>
                </c:pt>
                <c:pt idx="926">
                  <c:v>40744</c:v>
                </c:pt>
                <c:pt idx="927">
                  <c:v>40745</c:v>
                </c:pt>
                <c:pt idx="928">
                  <c:v>40746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40756</c:v>
                </c:pt>
                <c:pt idx="935">
                  <c:v>40757</c:v>
                </c:pt>
                <c:pt idx="936">
                  <c:v>40758</c:v>
                </c:pt>
                <c:pt idx="937">
                  <c:v>40759</c:v>
                </c:pt>
                <c:pt idx="938">
                  <c:v>40760</c:v>
                </c:pt>
                <c:pt idx="939">
                  <c:v>40763</c:v>
                </c:pt>
                <c:pt idx="940">
                  <c:v>40764</c:v>
                </c:pt>
                <c:pt idx="941">
                  <c:v>40765</c:v>
                </c:pt>
                <c:pt idx="942">
                  <c:v>40766</c:v>
                </c:pt>
                <c:pt idx="943">
                  <c:v>40767</c:v>
                </c:pt>
                <c:pt idx="944">
                  <c:v>40770</c:v>
                </c:pt>
                <c:pt idx="945">
                  <c:v>40771</c:v>
                </c:pt>
                <c:pt idx="946">
                  <c:v>40772</c:v>
                </c:pt>
                <c:pt idx="947">
                  <c:v>40773</c:v>
                </c:pt>
                <c:pt idx="948">
                  <c:v>40774</c:v>
                </c:pt>
                <c:pt idx="949">
                  <c:v>40777</c:v>
                </c:pt>
                <c:pt idx="950">
                  <c:v>40778</c:v>
                </c:pt>
                <c:pt idx="951">
                  <c:v>40779</c:v>
                </c:pt>
                <c:pt idx="952">
                  <c:v>40780</c:v>
                </c:pt>
                <c:pt idx="953">
                  <c:v>40781</c:v>
                </c:pt>
                <c:pt idx="954">
                  <c:v>40784</c:v>
                </c:pt>
                <c:pt idx="955">
                  <c:v>40785</c:v>
                </c:pt>
                <c:pt idx="956">
                  <c:v>40786</c:v>
                </c:pt>
                <c:pt idx="957">
                  <c:v>40787</c:v>
                </c:pt>
                <c:pt idx="958">
                  <c:v>40788</c:v>
                </c:pt>
                <c:pt idx="959">
                  <c:v>40791</c:v>
                </c:pt>
                <c:pt idx="960">
                  <c:v>40792</c:v>
                </c:pt>
                <c:pt idx="961">
                  <c:v>40793</c:v>
                </c:pt>
                <c:pt idx="962">
                  <c:v>40794</c:v>
                </c:pt>
                <c:pt idx="963">
                  <c:v>40795</c:v>
                </c:pt>
                <c:pt idx="964">
                  <c:v>40798</c:v>
                </c:pt>
                <c:pt idx="965">
                  <c:v>40799</c:v>
                </c:pt>
                <c:pt idx="966">
                  <c:v>40800</c:v>
                </c:pt>
                <c:pt idx="967">
                  <c:v>40801</c:v>
                </c:pt>
                <c:pt idx="968">
                  <c:v>40802</c:v>
                </c:pt>
                <c:pt idx="969">
                  <c:v>40805</c:v>
                </c:pt>
                <c:pt idx="970">
                  <c:v>40806</c:v>
                </c:pt>
                <c:pt idx="971">
                  <c:v>40807</c:v>
                </c:pt>
                <c:pt idx="972">
                  <c:v>40808</c:v>
                </c:pt>
                <c:pt idx="973">
                  <c:v>40809</c:v>
                </c:pt>
                <c:pt idx="974">
                  <c:v>40812</c:v>
                </c:pt>
                <c:pt idx="975">
                  <c:v>40813</c:v>
                </c:pt>
                <c:pt idx="976">
                  <c:v>40814</c:v>
                </c:pt>
                <c:pt idx="977">
                  <c:v>40815</c:v>
                </c:pt>
                <c:pt idx="978">
                  <c:v>40816</c:v>
                </c:pt>
                <c:pt idx="979">
                  <c:v>40819</c:v>
                </c:pt>
                <c:pt idx="980">
                  <c:v>40820</c:v>
                </c:pt>
                <c:pt idx="981">
                  <c:v>40821</c:v>
                </c:pt>
                <c:pt idx="982">
                  <c:v>40822</c:v>
                </c:pt>
                <c:pt idx="983">
                  <c:v>40823</c:v>
                </c:pt>
                <c:pt idx="984">
                  <c:v>40826</c:v>
                </c:pt>
                <c:pt idx="985">
                  <c:v>40827</c:v>
                </c:pt>
                <c:pt idx="986">
                  <c:v>40828</c:v>
                </c:pt>
                <c:pt idx="987">
                  <c:v>40829</c:v>
                </c:pt>
                <c:pt idx="988">
                  <c:v>40830</c:v>
                </c:pt>
                <c:pt idx="989">
                  <c:v>40833</c:v>
                </c:pt>
                <c:pt idx="990">
                  <c:v>40834</c:v>
                </c:pt>
                <c:pt idx="991">
                  <c:v>40835</c:v>
                </c:pt>
                <c:pt idx="992">
                  <c:v>40836</c:v>
                </c:pt>
                <c:pt idx="993">
                  <c:v>40837</c:v>
                </c:pt>
                <c:pt idx="994">
                  <c:v>40840</c:v>
                </c:pt>
                <c:pt idx="995">
                  <c:v>40841</c:v>
                </c:pt>
                <c:pt idx="996">
                  <c:v>40842</c:v>
                </c:pt>
                <c:pt idx="997">
                  <c:v>40843</c:v>
                </c:pt>
                <c:pt idx="998">
                  <c:v>40844</c:v>
                </c:pt>
                <c:pt idx="999">
                  <c:v>40847</c:v>
                </c:pt>
                <c:pt idx="1000">
                  <c:v>40848</c:v>
                </c:pt>
                <c:pt idx="1001">
                  <c:v>40849</c:v>
                </c:pt>
                <c:pt idx="1002">
                  <c:v>40850</c:v>
                </c:pt>
                <c:pt idx="1003">
                  <c:v>40851</c:v>
                </c:pt>
                <c:pt idx="1004">
                  <c:v>40854</c:v>
                </c:pt>
                <c:pt idx="1005">
                  <c:v>40855</c:v>
                </c:pt>
                <c:pt idx="1006">
                  <c:v>40856</c:v>
                </c:pt>
                <c:pt idx="1007">
                  <c:v>40857</c:v>
                </c:pt>
                <c:pt idx="1008">
                  <c:v>40858</c:v>
                </c:pt>
                <c:pt idx="1009">
                  <c:v>40861</c:v>
                </c:pt>
                <c:pt idx="1010">
                  <c:v>40862</c:v>
                </c:pt>
                <c:pt idx="1011">
                  <c:v>40863</c:v>
                </c:pt>
                <c:pt idx="1012">
                  <c:v>40864</c:v>
                </c:pt>
                <c:pt idx="1013">
                  <c:v>40865</c:v>
                </c:pt>
                <c:pt idx="1014">
                  <c:v>40868</c:v>
                </c:pt>
                <c:pt idx="1015">
                  <c:v>40869</c:v>
                </c:pt>
                <c:pt idx="1016">
                  <c:v>40870</c:v>
                </c:pt>
                <c:pt idx="1017">
                  <c:v>40871</c:v>
                </c:pt>
                <c:pt idx="1018">
                  <c:v>40872</c:v>
                </c:pt>
                <c:pt idx="1019">
                  <c:v>40875</c:v>
                </c:pt>
                <c:pt idx="1020">
                  <c:v>40876</c:v>
                </c:pt>
                <c:pt idx="1021">
                  <c:v>40877</c:v>
                </c:pt>
                <c:pt idx="1022">
                  <c:v>40878</c:v>
                </c:pt>
                <c:pt idx="1023">
                  <c:v>40879</c:v>
                </c:pt>
                <c:pt idx="1024">
                  <c:v>40882</c:v>
                </c:pt>
                <c:pt idx="1025">
                  <c:v>40883</c:v>
                </c:pt>
                <c:pt idx="1026">
                  <c:v>40884</c:v>
                </c:pt>
                <c:pt idx="1027">
                  <c:v>40885</c:v>
                </c:pt>
                <c:pt idx="1028">
                  <c:v>40886</c:v>
                </c:pt>
                <c:pt idx="1029">
                  <c:v>40889</c:v>
                </c:pt>
                <c:pt idx="1030">
                  <c:v>40890</c:v>
                </c:pt>
                <c:pt idx="1031">
                  <c:v>40891</c:v>
                </c:pt>
                <c:pt idx="1032">
                  <c:v>40892</c:v>
                </c:pt>
                <c:pt idx="1033">
                  <c:v>40893</c:v>
                </c:pt>
                <c:pt idx="1034">
                  <c:v>40896</c:v>
                </c:pt>
                <c:pt idx="1035">
                  <c:v>40897</c:v>
                </c:pt>
                <c:pt idx="1036">
                  <c:v>40898</c:v>
                </c:pt>
                <c:pt idx="1037">
                  <c:v>40899</c:v>
                </c:pt>
                <c:pt idx="1038">
                  <c:v>40900</c:v>
                </c:pt>
                <c:pt idx="1039">
                  <c:v>40903</c:v>
                </c:pt>
                <c:pt idx="1040">
                  <c:v>40904</c:v>
                </c:pt>
                <c:pt idx="1041">
                  <c:v>40905</c:v>
                </c:pt>
                <c:pt idx="1042">
                  <c:v>40906</c:v>
                </c:pt>
                <c:pt idx="1043">
                  <c:v>40907</c:v>
                </c:pt>
                <c:pt idx="1044">
                  <c:v>40910</c:v>
                </c:pt>
                <c:pt idx="1045">
                  <c:v>40911</c:v>
                </c:pt>
                <c:pt idx="1046">
                  <c:v>40912</c:v>
                </c:pt>
                <c:pt idx="1047">
                  <c:v>40913</c:v>
                </c:pt>
                <c:pt idx="1048">
                  <c:v>40914</c:v>
                </c:pt>
                <c:pt idx="1049">
                  <c:v>40917</c:v>
                </c:pt>
                <c:pt idx="1050">
                  <c:v>40918</c:v>
                </c:pt>
                <c:pt idx="1051">
                  <c:v>40919</c:v>
                </c:pt>
                <c:pt idx="1052">
                  <c:v>40920</c:v>
                </c:pt>
                <c:pt idx="1053">
                  <c:v>40921</c:v>
                </c:pt>
                <c:pt idx="1054">
                  <c:v>40924</c:v>
                </c:pt>
                <c:pt idx="1055">
                  <c:v>40925</c:v>
                </c:pt>
                <c:pt idx="1056">
                  <c:v>40926</c:v>
                </c:pt>
                <c:pt idx="1057">
                  <c:v>40927</c:v>
                </c:pt>
                <c:pt idx="1058">
                  <c:v>40928</c:v>
                </c:pt>
                <c:pt idx="1059">
                  <c:v>40931</c:v>
                </c:pt>
                <c:pt idx="1060">
                  <c:v>40932</c:v>
                </c:pt>
                <c:pt idx="1061">
                  <c:v>40933</c:v>
                </c:pt>
                <c:pt idx="1062">
                  <c:v>40934</c:v>
                </c:pt>
                <c:pt idx="1063">
                  <c:v>40935</c:v>
                </c:pt>
                <c:pt idx="1064">
                  <c:v>40938</c:v>
                </c:pt>
                <c:pt idx="1065">
                  <c:v>40939</c:v>
                </c:pt>
                <c:pt idx="1066">
                  <c:v>40940</c:v>
                </c:pt>
                <c:pt idx="1067">
                  <c:v>40941</c:v>
                </c:pt>
                <c:pt idx="1068">
                  <c:v>40942</c:v>
                </c:pt>
                <c:pt idx="1069">
                  <c:v>40945</c:v>
                </c:pt>
                <c:pt idx="1070">
                  <c:v>40946</c:v>
                </c:pt>
                <c:pt idx="1071">
                  <c:v>40947</c:v>
                </c:pt>
                <c:pt idx="1072">
                  <c:v>40948</c:v>
                </c:pt>
                <c:pt idx="1073">
                  <c:v>40949</c:v>
                </c:pt>
                <c:pt idx="1074">
                  <c:v>40952</c:v>
                </c:pt>
                <c:pt idx="1075">
                  <c:v>40953</c:v>
                </c:pt>
                <c:pt idx="1076">
                  <c:v>40954</c:v>
                </c:pt>
                <c:pt idx="1077">
                  <c:v>40955</c:v>
                </c:pt>
                <c:pt idx="1078">
                  <c:v>40956</c:v>
                </c:pt>
                <c:pt idx="1079">
                  <c:v>40959</c:v>
                </c:pt>
                <c:pt idx="1080">
                  <c:v>40960</c:v>
                </c:pt>
                <c:pt idx="1081">
                  <c:v>40961</c:v>
                </c:pt>
                <c:pt idx="1082">
                  <c:v>40962</c:v>
                </c:pt>
                <c:pt idx="1083">
                  <c:v>40963</c:v>
                </c:pt>
                <c:pt idx="1084">
                  <c:v>40966</c:v>
                </c:pt>
                <c:pt idx="1085">
                  <c:v>40967</c:v>
                </c:pt>
                <c:pt idx="1086">
                  <c:v>40968</c:v>
                </c:pt>
                <c:pt idx="1087">
                  <c:v>40969</c:v>
                </c:pt>
                <c:pt idx="1088">
                  <c:v>40970</c:v>
                </c:pt>
                <c:pt idx="1089">
                  <c:v>40973</c:v>
                </c:pt>
                <c:pt idx="1090">
                  <c:v>40974</c:v>
                </c:pt>
                <c:pt idx="1091">
                  <c:v>40975</c:v>
                </c:pt>
                <c:pt idx="1092">
                  <c:v>40976</c:v>
                </c:pt>
                <c:pt idx="1093">
                  <c:v>40977</c:v>
                </c:pt>
                <c:pt idx="1094">
                  <c:v>40980</c:v>
                </c:pt>
                <c:pt idx="1095">
                  <c:v>40981</c:v>
                </c:pt>
                <c:pt idx="1096">
                  <c:v>40982</c:v>
                </c:pt>
                <c:pt idx="1097">
                  <c:v>40983</c:v>
                </c:pt>
                <c:pt idx="1098">
                  <c:v>40984</c:v>
                </c:pt>
                <c:pt idx="1099">
                  <c:v>40987</c:v>
                </c:pt>
                <c:pt idx="1100">
                  <c:v>40988</c:v>
                </c:pt>
                <c:pt idx="1101">
                  <c:v>40989</c:v>
                </c:pt>
                <c:pt idx="1102">
                  <c:v>40990</c:v>
                </c:pt>
                <c:pt idx="1103">
                  <c:v>40991</c:v>
                </c:pt>
                <c:pt idx="1104">
                  <c:v>40994</c:v>
                </c:pt>
                <c:pt idx="1105">
                  <c:v>40995</c:v>
                </c:pt>
                <c:pt idx="1106">
                  <c:v>40996</c:v>
                </c:pt>
                <c:pt idx="1107">
                  <c:v>40997</c:v>
                </c:pt>
                <c:pt idx="1108">
                  <c:v>40998</c:v>
                </c:pt>
                <c:pt idx="1109">
                  <c:v>41001</c:v>
                </c:pt>
                <c:pt idx="1110">
                  <c:v>41002</c:v>
                </c:pt>
                <c:pt idx="1111">
                  <c:v>41003</c:v>
                </c:pt>
                <c:pt idx="1112">
                  <c:v>41004</c:v>
                </c:pt>
                <c:pt idx="1113">
                  <c:v>41005</c:v>
                </c:pt>
                <c:pt idx="1114">
                  <c:v>41008</c:v>
                </c:pt>
                <c:pt idx="1115">
                  <c:v>41009</c:v>
                </c:pt>
                <c:pt idx="1116">
                  <c:v>41010</c:v>
                </c:pt>
                <c:pt idx="1117">
                  <c:v>41011</c:v>
                </c:pt>
                <c:pt idx="1118">
                  <c:v>41012</c:v>
                </c:pt>
                <c:pt idx="1119">
                  <c:v>41015</c:v>
                </c:pt>
                <c:pt idx="1120">
                  <c:v>41016</c:v>
                </c:pt>
                <c:pt idx="1121">
                  <c:v>41017</c:v>
                </c:pt>
                <c:pt idx="1122">
                  <c:v>41018</c:v>
                </c:pt>
                <c:pt idx="1123">
                  <c:v>41019</c:v>
                </c:pt>
                <c:pt idx="1124">
                  <c:v>41022</c:v>
                </c:pt>
                <c:pt idx="1125">
                  <c:v>41023</c:v>
                </c:pt>
                <c:pt idx="1126">
                  <c:v>41024</c:v>
                </c:pt>
                <c:pt idx="1127">
                  <c:v>41025</c:v>
                </c:pt>
                <c:pt idx="1128">
                  <c:v>41026</c:v>
                </c:pt>
                <c:pt idx="1129">
                  <c:v>41029</c:v>
                </c:pt>
                <c:pt idx="1130">
                  <c:v>41030</c:v>
                </c:pt>
                <c:pt idx="1131">
                  <c:v>41031</c:v>
                </c:pt>
                <c:pt idx="1132">
                  <c:v>41032</c:v>
                </c:pt>
                <c:pt idx="1133">
                  <c:v>41033</c:v>
                </c:pt>
                <c:pt idx="1134">
                  <c:v>41036</c:v>
                </c:pt>
                <c:pt idx="1135">
                  <c:v>41037</c:v>
                </c:pt>
                <c:pt idx="1136">
                  <c:v>41038</c:v>
                </c:pt>
                <c:pt idx="1137">
                  <c:v>41039</c:v>
                </c:pt>
                <c:pt idx="1138">
                  <c:v>41040</c:v>
                </c:pt>
                <c:pt idx="1139">
                  <c:v>41043</c:v>
                </c:pt>
                <c:pt idx="1140">
                  <c:v>41044</c:v>
                </c:pt>
                <c:pt idx="1141">
                  <c:v>41045</c:v>
                </c:pt>
                <c:pt idx="1142">
                  <c:v>41046</c:v>
                </c:pt>
                <c:pt idx="1143">
                  <c:v>41047</c:v>
                </c:pt>
                <c:pt idx="1144">
                  <c:v>41050</c:v>
                </c:pt>
                <c:pt idx="1145">
                  <c:v>41051</c:v>
                </c:pt>
                <c:pt idx="1146">
                  <c:v>41052</c:v>
                </c:pt>
                <c:pt idx="1147">
                  <c:v>41053</c:v>
                </c:pt>
                <c:pt idx="1148">
                  <c:v>41054</c:v>
                </c:pt>
                <c:pt idx="1149">
                  <c:v>41057</c:v>
                </c:pt>
                <c:pt idx="1150">
                  <c:v>41058</c:v>
                </c:pt>
                <c:pt idx="1151">
                  <c:v>41059</c:v>
                </c:pt>
                <c:pt idx="1152">
                  <c:v>41060</c:v>
                </c:pt>
                <c:pt idx="1153">
                  <c:v>41061</c:v>
                </c:pt>
                <c:pt idx="1154">
                  <c:v>41064</c:v>
                </c:pt>
                <c:pt idx="1155">
                  <c:v>41065</c:v>
                </c:pt>
                <c:pt idx="1156">
                  <c:v>41066</c:v>
                </c:pt>
                <c:pt idx="1157">
                  <c:v>41067</c:v>
                </c:pt>
                <c:pt idx="1158">
                  <c:v>41068</c:v>
                </c:pt>
                <c:pt idx="1159">
                  <c:v>41071</c:v>
                </c:pt>
                <c:pt idx="1160">
                  <c:v>41072</c:v>
                </c:pt>
                <c:pt idx="1161">
                  <c:v>41073</c:v>
                </c:pt>
                <c:pt idx="1162">
                  <c:v>41074</c:v>
                </c:pt>
                <c:pt idx="1163">
                  <c:v>41075</c:v>
                </c:pt>
                <c:pt idx="1164">
                  <c:v>41078</c:v>
                </c:pt>
                <c:pt idx="1165">
                  <c:v>41079</c:v>
                </c:pt>
                <c:pt idx="1166">
                  <c:v>41080</c:v>
                </c:pt>
                <c:pt idx="1167">
                  <c:v>41081</c:v>
                </c:pt>
                <c:pt idx="1168">
                  <c:v>41082</c:v>
                </c:pt>
                <c:pt idx="1169">
                  <c:v>41085</c:v>
                </c:pt>
                <c:pt idx="1170">
                  <c:v>41086</c:v>
                </c:pt>
                <c:pt idx="1171">
                  <c:v>41087</c:v>
                </c:pt>
                <c:pt idx="1172">
                  <c:v>41088</c:v>
                </c:pt>
                <c:pt idx="1173">
                  <c:v>41089</c:v>
                </c:pt>
                <c:pt idx="1174">
                  <c:v>41092</c:v>
                </c:pt>
                <c:pt idx="1175">
                  <c:v>41093</c:v>
                </c:pt>
                <c:pt idx="1176">
                  <c:v>41094</c:v>
                </c:pt>
                <c:pt idx="1177">
                  <c:v>41095</c:v>
                </c:pt>
                <c:pt idx="1178">
                  <c:v>41096</c:v>
                </c:pt>
                <c:pt idx="1179">
                  <c:v>41099</c:v>
                </c:pt>
                <c:pt idx="1180">
                  <c:v>41100</c:v>
                </c:pt>
                <c:pt idx="1181">
                  <c:v>41101</c:v>
                </c:pt>
                <c:pt idx="1182">
                  <c:v>41102</c:v>
                </c:pt>
                <c:pt idx="1183">
                  <c:v>41103</c:v>
                </c:pt>
                <c:pt idx="1184">
                  <c:v>41106</c:v>
                </c:pt>
                <c:pt idx="1185">
                  <c:v>41107</c:v>
                </c:pt>
                <c:pt idx="1186">
                  <c:v>41108</c:v>
                </c:pt>
                <c:pt idx="1187">
                  <c:v>41109</c:v>
                </c:pt>
                <c:pt idx="1188">
                  <c:v>41110</c:v>
                </c:pt>
                <c:pt idx="1189">
                  <c:v>41113</c:v>
                </c:pt>
                <c:pt idx="1190">
                  <c:v>41114</c:v>
                </c:pt>
                <c:pt idx="1191">
                  <c:v>41115</c:v>
                </c:pt>
                <c:pt idx="1192">
                  <c:v>41116</c:v>
                </c:pt>
                <c:pt idx="1193">
                  <c:v>41117</c:v>
                </c:pt>
                <c:pt idx="1194">
                  <c:v>41120</c:v>
                </c:pt>
                <c:pt idx="1195">
                  <c:v>41121</c:v>
                </c:pt>
                <c:pt idx="1196">
                  <c:v>41122</c:v>
                </c:pt>
                <c:pt idx="1197">
                  <c:v>41123</c:v>
                </c:pt>
                <c:pt idx="1198">
                  <c:v>41124</c:v>
                </c:pt>
                <c:pt idx="1199">
                  <c:v>41127</c:v>
                </c:pt>
                <c:pt idx="1200">
                  <c:v>41128</c:v>
                </c:pt>
                <c:pt idx="1201">
                  <c:v>41129</c:v>
                </c:pt>
                <c:pt idx="1202">
                  <c:v>41130</c:v>
                </c:pt>
                <c:pt idx="1203">
                  <c:v>41131</c:v>
                </c:pt>
                <c:pt idx="1204">
                  <c:v>41134</c:v>
                </c:pt>
                <c:pt idx="1205">
                  <c:v>41135</c:v>
                </c:pt>
                <c:pt idx="1206">
                  <c:v>41136</c:v>
                </c:pt>
                <c:pt idx="1207">
                  <c:v>41137</c:v>
                </c:pt>
                <c:pt idx="1208">
                  <c:v>41138</c:v>
                </c:pt>
                <c:pt idx="1209">
                  <c:v>41141</c:v>
                </c:pt>
                <c:pt idx="1210">
                  <c:v>41142</c:v>
                </c:pt>
                <c:pt idx="1211">
                  <c:v>41143</c:v>
                </c:pt>
                <c:pt idx="1212">
                  <c:v>41144</c:v>
                </c:pt>
                <c:pt idx="1213">
                  <c:v>41145</c:v>
                </c:pt>
                <c:pt idx="1214">
                  <c:v>41148</c:v>
                </c:pt>
                <c:pt idx="1215">
                  <c:v>41149</c:v>
                </c:pt>
                <c:pt idx="1216">
                  <c:v>41150</c:v>
                </c:pt>
                <c:pt idx="1217">
                  <c:v>41151</c:v>
                </c:pt>
                <c:pt idx="1218">
                  <c:v>41152</c:v>
                </c:pt>
                <c:pt idx="1219">
                  <c:v>41155</c:v>
                </c:pt>
                <c:pt idx="1220">
                  <c:v>41156</c:v>
                </c:pt>
                <c:pt idx="1221">
                  <c:v>41157</c:v>
                </c:pt>
                <c:pt idx="1222">
                  <c:v>41158</c:v>
                </c:pt>
                <c:pt idx="1223">
                  <c:v>41159</c:v>
                </c:pt>
                <c:pt idx="1224">
                  <c:v>41162</c:v>
                </c:pt>
                <c:pt idx="1225">
                  <c:v>41163</c:v>
                </c:pt>
                <c:pt idx="1226">
                  <c:v>41164</c:v>
                </c:pt>
                <c:pt idx="1227">
                  <c:v>41165</c:v>
                </c:pt>
                <c:pt idx="1228">
                  <c:v>41166</c:v>
                </c:pt>
                <c:pt idx="1229">
                  <c:v>41169</c:v>
                </c:pt>
                <c:pt idx="1230">
                  <c:v>41170</c:v>
                </c:pt>
                <c:pt idx="1231">
                  <c:v>41171</c:v>
                </c:pt>
                <c:pt idx="1232">
                  <c:v>41172</c:v>
                </c:pt>
                <c:pt idx="1233">
                  <c:v>41173</c:v>
                </c:pt>
                <c:pt idx="1234">
                  <c:v>41176</c:v>
                </c:pt>
                <c:pt idx="1235">
                  <c:v>41177</c:v>
                </c:pt>
                <c:pt idx="1236">
                  <c:v>41178</c:v>
                </c:pt>
                <c:pt idx="1237">
                  <c:v>41179</c:v>
                </c:pt>
                <c:pt idx="1238">
                  <c:v>41180</c:v>
                </c:pt>
                <c:pt idx="1239">
                  <c:v>41183</c:v>
                </c:pt>
                <c:pt idx="1240">
                  <c:v>41184</c:v>
                </c:pt>
                <c:pt idx="1241">
                  <c:v>41185</c:v>
                </c:pt>
                <c:pt idx="1242">
                  <c:v>41186</c:v>
                </c:pt>
                <c:pt idx="1243">
                  <c:v>41187</c:v>
                </c:pt>
                <c:pt idx="1244">
                  <c:v>41190</c:v>
                </c:pt>
                <c:pt idx="1245">
                  <c:v>41191</c:v>
                </c:pt>
                <c:pt idx="1246">
                  <c:v>41192</c:v>
                </c:pt>
                <c:pt idx="1247">
                  <c:v>41193</c:v>
                </c:pt>
                <c:pt idx="1248">
                  <c:v>41194</c:v>
                </c:pt>
                <c:pt idx="1249">
                  <c:v>41197</c:v>
                </c:pt>
                <c:pt idx="1250">
                  <c:v>41198</c:v>
                </c:pt>
                <c:pt idx="1251">
                  <c:v>41199</c:v>
                </c:pt>
                <c:pt idx="1252">
                  <c:v>41200</c:v>
                </c:pt>
                <c:pt idx="1253">
                  <c:v>41201</c:v>
                </c:pt>
                <c:pt idx="1254">
                  <c:v>41204</c:v>
                </c:pt>
                <c:pt idx="1255">
                  <c:v>41205</c:v>
                </c:pt>
                <c:pt idx="1256">
                  <c:v>41206</c:v>
                </c:pt>
                <c:pt idx="1257">
                  <c:v>41207</c:v>
                </c:pt>
                <c:pt idx="1258">
                  <c:v>41208</c:v>
                </c:pt>
                <c:pt idx="1259">
                  <c:v>41211</c:v>
                </c:pt>
                <c:pt idx="1260">
                  <c:v>41212</c:v>
                </c:pt>
                <c:pt idx="1261">
                  <c:v>41213</c:v>
                </c:pt>
                <c:pt idx="1262">
                  <c:v>41214</c:v>
                </c:pt>
                <c:pt idx="1263">
                  <c:v>41215</c:v>
                </c:pt>
                <c:pt idx="1264">
                  <c:v>41218</c:v>
                </c:pt>
                <c:pt idx="1265">
                  <c:v>41219</c:v>
                </c:pt>
                <c:pt idx="1266">
                  <c:v>41220</c:v>
                </c:pt>
                <c:pt idx="1267">
                  <c:v>41221</c:v>
                </c:pt>
                <c:pt idx="1268">
                  <c:v>41222</c:v>
                </c:pt>
                <c:pt idx="1269">
                  <c:v>41225</c:v>
                </c:pt>
                <c:pt idx="1270">
                  <c:v>41226</c:v>
                </c:pt>
                <c:pt idx="1271">
                  <c:v>41227</c:v>
                </c:pt>
                <c:pt idx="1272">
                  <c:v>41228</c:v>
                </c:pt>
                <c:pt idx="1273">
                  <c:v>41229</c:v>
                </c:pt>
                <c:pt idx="1274">
                  <c:v>41232</c:v>
                </c:pt>
                <c:pt idx="1275">
                  <c:v>41233</c:v>
                </c:pt>
                <c:pt idx="1276">
                  <c:v>41234</c:v>
                </c:pt>
                <c:pt idx="1277">
                  <c:v>41235</c:v>
                </c:pt>
                <c:pt idx="1278">
                  <c:v>41236</c:v>
                </c:pt>
                <c:pt idx="1279">
                  <c:v>41239</c:v>
                </c:pt>
                <c:pt idx="1280">
                  <c:v>41240</c:v>
                </c:pt>
                <c:pt idx="1281">
                  <c:v>41241</c:v>
                </c:pt>
                <c:pt idx="1282">
                  <c:v>41242</c:v>
                </c:pt>
                <c:pt idx="1283">
                  <c:v>41243</c:v>
                </c:pt>
                <c:pt idx="1284">
                  <c:v>41246</c:v>
                </c:pt>
                <c:pt idx="1285">
                  <c:v>41247</c:v>
                </c:pt>
                <c:pt idx="1286">
                  <c:v>41248</c:v>
                </c:pt>
                <c:pt idx="1287">
                  <c:v>41249</c:v>
                </c:pt>
                <c:pt idx="1288">
                  <c:v>41250</c:v>
                </c:pt>
                <c:pt idx="1289">
                  <c:v>41253</c:v>
                </c:pt>
                <c:pt idx="1290">
                  <c:v>41254</c:v>
                </c:pt>
                <c:pt idx="1291">
                  <c:v>41255</c:v>
                </c:pt>
                <c:pt idx="1292">
                  <c:v>41256</c:v>
                </c:pt>
                <c:pt idx="1293">
                  <c:v>41257</c:v>
                </c:pt>
                <c:pt idx="1294">
                  <c:v>41260</c:v>
                </c:pt>
                <c:pt idx="1295">
                  <c:v>41261</c:v>
                </c:pt>
                <c:pt idx="1296">
                  <c:v>41262</c:v>
                </c:pt>
                <c:pt idx="1297">
                  <c:v>41263</c:v>
                </c:pt>
                <c:pt idx="1298">
                  <c:v>41264</c:v>
                </c:pt>
                <c:pt idx="1299">
                  <c:v>41267</c:v>
                </c:pt>
                <c:pt idx="1300">
                  <c:v>41268</c:v>
                </c:pt>
                <c:pt idx="1301">
                  <c:v>41269</c:v>
                </c:pt>
                <c:pt idx="1302">
                  <c:v>41270</c:v>
                </c:pt>
                <c:pt idx="1303">
                  <c:v>41271</c:v>
                </c:pt>
                <c:pt idx="1304">
                  <c:v>41274</c:v>
                </c:pt>
                <c:pt idx="1305">
                  <c:v>41275</c:v>
                </c:pt>
                <c:pt idx="1306">
                  <c:v>41276</c:v>
                </c:pt>
                <c:pt idx="1307">
                  <c:v>41277</c:v>
                </c:pt>
                <c:pt idx="1308">
                  <c:v>41278</c:v>
                </c:pt>
                <c:pt idx="1309">
                  <c:v>41281</c:v>
                </c:pt>
                <c:pt idx="1310">
                  <c:v>41282</c:v>
                </c:pt>
                <c:pt idx="1311">
                  <c:v>41283</c:v>
                </c:pt>
                <c:pt idx="1312">
                  <c:v>41284</c:v>
                </c:pt>
                <c:pt idx="1313">
                  <c:v>41285</c:v>
                </c:pt>
                <c:pt idx="1314">
                  <c:v>41288</c:v>
                </c:pt>
                <c:pt idx="1315">
                  <c:v>41289</c:v>
                </c:pt>
                <c:pt idx="1316">
                  <c:v>41290</c:v>
                </c:pt>
                <c:pt idx="1317">
                  <c:v>41291</c:v>
                </c:pt>
                <c:pt idx="1318">
                  <c:v>41292</c:v>
                </c:pt>
                <c:pt idx="1319">
                  <c:v>41295</c:v>
                </c:pt>
                <c:pt idx="1320">
                  <c:v>41296</c:v>
                </c:pt>
                <c:pt idx="1321">
                  <c:v>41297</c:v>
                </c:pt>
                <c:pt idx="1322">
                  <c:v>41298</c:v>
                </c:pt>
                <c:pt idx="1323">
                  <c:v>41299</c:v>
                </c:pt>
                <c:pt idx="1324">
                  <c:v>41302</c:v>
                </c:pt>
                <c:pt idx="1325">
                  <c:v>41303</c:v>
                </c:pt>
                <c:pt idx="1326">
                  <c:v>41304</c:v>
                </c:pt>
                <c:pt idx="1327">
                  <c:v>41305</c:v>
                </c:pt>
                <c:pt idx="1328">
                  <c:v>41306</c:v>
                </c:pt>
                <c:pt idx="1329">
                  <c:v>41309</c:v>
                </c:pt>
                <c:pt idx="1330">
                  <c:v>41310</c:v>
                </c:pt>
                <c:pt idx="1331">
                  <c:v>41311</c:v>
                </c:pt>
                <c:pt idx="1332">
                  <c:v>41312</c:v>
                </c:pt>
                <c:pt idx="1333">
                  <c:v>41313</c:v>
                </c:pt>
                <c:pt idx="1334">
                  <c:v>41316</c:v>
                </c:pt>
                <c:pt idx="1335">
                  <c:v>41317</c:v>
                </c:pt>
                <c:pt idx="1336">
                  <c:v>41318</c:v>
                </c:pt>
                <c:pt idx="1337">
                  <c:v>41319</c:v>
                </c:pt>
                <c:pt idx="1338">
                  <c:v>41320</c:v>
                </c:pt>
                <c:pt idx="1339">
                  <c:v>41323</c:v>
                </c:pt>
                <c:pt idx="1340">
                  <c:v>41324</c:v>
                </c:pt>
                <c:pt idx="1341">
                  <c:v>41325</c:v>
                </c:pt>
                <c:pt idx="1342">
                  <c:v>41326</c:v>
                </c:pt>
                <c:pt idx="1343">
                  <c:v>41327</c:v>
                </c:pt>
                <c:pt idx="1344">
                  <c:v>41330</c:v>
                </c:pt>
                <c:pt idx="1345">
                  <c:v>41331</c:v>
                </c:pt>
                <c:pt idx="1346">
                  <c:v>41332</c:v>
                </c:pt>
                <c:pt idx="1347">
                  <c:v>41333</c:v>
                </c:pt>
                <c:pt idx="1348">
                  <c:v>41334</c:v>
                </c:pt>
                <c:pt idx="1349">
                  <c:v>41337</c:v>
                </c:pt>
                <c:pt idx="1350">
                  <c:v>41338</c:v>
                </c:pt>
                <c:pt idx="1351">
                  <c:v>41339</c:v>
                </c:pt>
                <c:pt idx="1352">
                  <c:v>41340</c:v>
                </c:pt>
                <c:pt idx="1353">
                  <c:v>41341</c:v>
                </c:pt>
                <c:pt idx="1354">
                  <c:v>41344</c:v>
                </c:pt>
                <c:pt idx="1355">
                  <c:v>41345</c:v>
                </c:pt>
                <c:pt idx="1356">
                  <c:v>41346</c:v>
                </c:pt>
                <c:pt idx="1357">
                  <c:v>41347</c:v>
                </c:pt>
                <c:pt idx="1358">
                  <c:v>41348</c:v>
                </c:pt>
                <c:pt idx="1359">
                  <c:v>41351</c:v>
                </c:pt>
                <c:pt idx="1360">
                  <c:v>41352</c:v>
                </c:pt>
                <c:pt idx="1361">
                  <c:v>41353</c:v>
                </c:pt>
                <c:pt idx="1362">
                  <c:v>41354</c:v>
                </c:pt>
                <c:pt idx="1363">
                  <c:v>41355</c:v>
                </c:pt>
                <c:pt idx="1364">
                  <c:v>41358</c:v>
                </c:pt>
                <c:pt idx="1365">
                  <c:v>41359</c:v>
                </c:pt>
                <c:pt idx="1366">
                  <c:v>41360</c:v>
                </c:pt>
                <c:pt idx="1367">
                  <c:v>41361</c:v>
                </c:pt>
                <c:pt idx="1368">
                  <c:v>41362</c:v>
                </c:pt>
                <c:pt idx="1369">
                  <c:v>41365</c:v>
                </c:pt>
                <c:pt idx="1370">
                  <c:v>41366</c:v>
                </c:pt>
                <c:pt idx="1371">
                  <c:v>41367</c:v>
                </c:pt>
                <c:pt idx="1372">
                  <c:v>41368</c:v>
                </c:pt>
                <c:pt idx="1373">
                  <c:v>41369</c:v>
                </c:pt>
                <c:pt idx="1374">
                  <c:v>41372</c:v>
                </c:pt>
                <c:pt idx="1375">
                  <c:v>41373</c:v>
                </c:pt>
                <c:pt idx="1376">
                  <c:v>41374</c:v>
                </c:pt>
                <c:pt idx="1377">
                  <c:v>41375</c:v>
                </c:pt>
                <c:pt idx="1378">
                  <c:v>41376</c:v>
                </c:pt>
                <c:pt idx="1379">
                  <c:v>41379</c:v>
                </c:pt>
                <c:pt idx="1380">
                  <c:v>41380</c:v>
                </c:pt>
                <c:pt idx="1381">
                  <c:v>41381</c:v>
                </c:pt>
                <c:pt idx="1382">
                  <c:v>41382</c:v>
                </c:pt>
                <c:pt idx="1383">
                  <c:v>41383</c:v>
                </c:pt>
                <c:pt idx="1384">
                  <c:v>41386</c:v>
                </c:pt>
                <c:pt idx="1385">
                  <c:v>41387</c:v>
                </c:pt>
                <c:pt idx="1386">
                  <c:v>41388</c:v>
                </c:pt>
                <c:pt idx="1387">
                  <c:v>41389</c:v>
                </c:pt>
                <c:pt idx="1388">
                  <c:v>41390</c:v>
                </c:pt>
                <c:pt idx="1389">
                  <c:v>41393</c:v>
                </c:pt>
                <c:pt idx="1390">
                  <c:v>41394</c:v>
                </c:pt>
                <c:pt idx="1391">
                  <c:v>41395</c:v>
                </c:pt>
                <c:pt idx="1392">
                  <c:v>41396</c:v>
                </c:pt>
                <c:pt idx="1393">
                  <c:v>41397</c:v>
                </c:pt>
                <c:pt idx="1394">
                  <c:v>41400</c:v>
                </c:pt>
                <c:pt idx="1395">
                  <c:v>41401</c:v>
                </c:pt>
                <c:pt idx="1396">
                  <c:v>41402</c:v>
                </c:pt>
                <c:pt idx="1397">
                  <c:v>41403</c:v>
                </c:pt>
                <c:pt idx="1398">
                  <c:v>41404</c:v>
                </c:pt>
                <c:pt idx="1399">
                  <c:v>41407</c:v>
                </c:pt>
                <c:pt idx="1400">
                  <c:v>41408</c:v>
                </c:pt>
                <c:pt idx="1401">
                  <c:v>41409</c:v>
                </c:pt>
                <c:pt idx="1402">
                  <c:v>41410</c:v>
                </c:pt>
                <c:pt idx="1403">
                  <c:v>41411</c:v>
                </c:pt>
                <c:pt idx="1404">
                  <c:v>41414</c:v>
                </c:pt>
                <c:pt idx="1405">
                  <c:v>41415</c:v>
                </c:pt>
                <c:pt idx="1406">
                  <c:v>41416</c:v>
                </c:pt>
                <c:pt idx="1407">
                  <c:v>41417</c:v>
                </c:pt>
                <c:pt idx="1408">
                  <c:v>41418</c:v>
                </c:pt>
                <c:pt idx="1409">
                  <c:v>41421</c:v>
                </c:pt>
                <c:pt idx="1410">
                  <c:v>41422</c:v>
                </c:pt>
                <c:pt idx="1411">
                  <c:v>41423</c:v>
                </c:pt>
                <c:pt idx="1412">
                  <c:v>41424</c:v>
                </c:pt>
                <c:pt idx="1413">
                  <c:v>41425</c:v>
                </c:pt>
                <c:pt idx="1414">
                  <c:v>41428</c:v>
                </c:pt>
                <c:pt idx="1415">
                  <c:v>41429</c:v>
                </c:pt>
                <c:pt idx="1416">
                  <c:v>41430</c:v>
                </c:pt>
                <c:pt idx="1417">
                  <c:v>41431</c:v>
                </c:pt>
                <c:pt idx="1418">
                  <c:v>41432</c:v>
                </c:pt>
                <c:pt idx="1419">
                  <c:v>41435</c:v>
                </c:pt>
                <c:pt idx="1420">
                  <c:v>41436</c:v>
                </c:pt>
                <c:pt idx="1421">
                  <c:v>41437</c:v>
                </c:pt>
                <c:pt idx="1422">
                  <c:v>41438</c:v>
                </c:pt>
                <c:pt idx="1423">
                  <c:v>41439</c:v>
                </c:pt>
                <c:pt idx="1424">
                  <c:v>41442</c:v>
                </c:pt>
                <c:pt idx="1425">
                  <c:v>41443</c:v>
                </c:pt>
                <c:pt idx="1426">
                  <c:v>41444</c:v>
                </c:pt>
                <c:pt idx="1427">
                  <c:v>41445</c:v>
                </c:pt>
                <c:pt idx="1428">
                  <c:v>41446</c:v>
                </c:pt>
                <c:pt idx="1429">
                  <c:v>41449</c:v>
                </c:pt>
                <c:pt idx="1430">
                  <c:v>41450</c:v>
                </c:pt>
                <c:pt idx="1431">
                  <c:v>41451</c:v>
                </c:pt>
                <c:pt idx="1432">
                  <c:v>41452</c:v>
                </c:pt>
                <c:pt idx="1433">
                  <c:v>41453</c:v>
                </c:pt>
                <c:pt idx="1434">
                  <c:v>41456</c:v>
                </c:pt>
                <c:pt idx="1435">
                  <c:v>41457</c:v>
                </c:pt>
                <c:pt idx="1436">
                  <c:v>41458</c:v>
                </c:pt>
                <c:pt idx="1437">
                  <c:v>41459</c:v>
                </c:pt>
                <c:pt idx="1438">
                  <c:v>41460</c:v>
                </c:pt>
                <c:pt idx="1439">
                  <c:v>41463</c:v>
                </c:pt>
                <c:pt idx="1440">
                  <c:v>41464</c:v>
                </c:pt>
                <c:pt idx="1441">
                  <c:v>41465</c:v>
                </c:pt>
                <c:pt idx="1442">
                  <c:v>41466</c:v>
                </c:pt>
                <c:pt idx="1443">
                  <c:v>41467</c:v>
                </c:pt>
                <c:pt idx="1444">
                  <c:v>41470</c:v>
                </c:pt>
                <c:pt idx="1445">
                  <c:v>41471</c:v>
                </c:pt>
                <c:pt idx="1446">
                  <c:v>41472</c:v>
                </c:pt>
                <c:pt idx="1447">
                  <c:v>41473</c:v>
                </c:pt>
                <c:pt idx="1448">
                  <c:v>41474</c:v>
                </c:pt>
                <c:pt idx="1449">
                  <c:v>41478</c:v>
                </c:pt>
                <c:pt idx="1450">
                  <c:v>41479</c:v>
                </c:pt>
                <c:pt idx="1451">
                  <c:v>41480</c:v>
                </c:pt>
                <c:pt idx="1452">
                  <c:v>41481</c:v>
                </c:pt>
                <c:pt idx="1453">
                  <c:v>41484</c:v>
                </c:pt>
                <c:pt idx="1454">
                  <c:v>41485</c:v>
                </c:pt>
                <c:pt idx="1455">
                  <c:v>41486</c:v>
                </c:pt>
                <c:pt idx="1456">
                  <c:v>41487</c:v>
                </c:pt>
                <c:pt idx="1457">
                  <c:v>41488</c:v>
                </c:pt>
                <c:pt idx="1458">
                  <c:v>41491</c:v>
                </c:pt>
                <c:pt idx="1459">
                  <c:v>41492</c:v>
                </c:pt>
                <c:pt idx="1460">
                  <c:v>41493</c:v>
                </c:pt>
                <c:pt idx="1461">
                  <c:v>41494</c:v>
                </c:pt>
                <c:pt idx="1462">
                  <c:v>41495</c:v>
                </c:pt>
                <c:pt idx="1463">
                  <c:v>41499</c:v>
                </c:pt>
                <c:pt idx="1464">
                  <c:v>41500</c:v>
                </c:pt>
                <c:pt idx="1465">
                  <c:v>41501</c:v>
                </c:pt>
                <c:pt idx="1466">
                  <c:v>41502</c:v>
                </c:pt>
                <c:pt idx="1467">
                  <c:v>41505</c:v>
                </c:pt>
                <c:pt idx="1468">
                  <c:v>41506</c:v>
                </c:pt>
                <c:pt idx="1469">
                  <c:v>41507</c:v>
                </c:pt>
                <c:pt idx="1470">
                  <c:v>41508</c:v>
                </c:pt>
                <c:pt idx="1471">
                  <c:v>41509</c:v>
                </c:pt>
                <c:pt idx="1472">
                  <c:v>41512</c:v>
                </c:pt>
                <c:pt idx="1473">
                  <c:v>41513</c:v>
                </c:pt>
                <c:pt idx="1474">
                  <c:v>41514</c:v>
                </c:pt>
                <c:pt idx="1475">
                  <c:v>41515</c:v>
                </c:pt>
                <c:pt idx="1476">
                  <c:v>41516</c:v>
                </c:pt>
                <c:pt idx="1477">
                  <c:v>41519</c:v>
                </c:pt>
                <c:pt idx="1478">
                  <c:v>41520</c:v>
                </c:pt>
                <c:pt idx="1479">
                  <c:v>41521</c:v>
                </c:pt>
                <c:pt idx="1480">
                  <c:v>41522</c:v>
                </c:pt>
                <c:pt idx="1481">
                  <c:v>41523</c:v>
                </c:pt>
                <c:pt idx="1482">
                  <c:v>41526</c:v>
                </c:pt>
                <c:pt idx="1483">
                  <c:v>41527</c:v>
                </c:pt>
                <c:pt idx="1484">
                  <c:v>41528</c:v>
                </c:pt>
                <c:pt idx="1485">
                  <c:v>41529</c:v>
                </c:pt>
                <c:pt idx="1486">
                  <c:v>41530</c:v>
                </c:pt>
                <c:pt idx="1487">
                  <c:v>41533</c:v>
                </c:pt>
                <c:pt idx="1488">
                  <c:v>41534</c:v>
                </c:pt>
                <c:pt idx="1489">
                  <c:v>41535</c:v>
                </c:pt>
                <c:pt idx="1490">
                  <c:v>41536</c:v>
                </c:pt>
                <c:pt idx="1491">
                  <c:v>41537</c:v>
                </c:pt>
                <c:pt idx="1492">
                  <c:v>41540</c:v>
                </c:pt>
                <c:pt idx="1493">
                  <c:v>41541</c:v>
                </c:pt>
                <c:pt idx="1494">
                  <c:v>41542</c:v>
                </c:pt>
                <c:pt idx="1495">
                  <c:v>41543</c:v>
                </c:pt>
                <c:pt idx="1496">
                  <c:v>41544</c:v>
                </c:pt>
                <c:pt idx="1497">
                  <c:v>41547</c:v>
                </c:pt>
                <c:pt idx="1498">
                  <c:v>41548</c:v>
                </c:pt>
                <c:pt idx="1499">
                  <c:v>41549</c:v>
                </c:pt>
                <c:pt idx="1500">
                  <c:v>41550</c:v>
                </c:pt>
                <c:pt idx="1501">
                  <c:v>41551</c:v>
                </c:pt>
                <c:pt idx="1502">
                  <c:v>41554</c:v>
                </c:pt>
                <c:pt idx="1503">
                  <c:v>41555</c:v>
                </c:pt>
                <c:pt idx="1504">
                  <c:v>41556</c:v>
                </c:pt>
                <c:pt idx="1505">
                  <c:v>41557</c:v>
                </c:pt>
                <c:pt idx="1506">
                  <c:v>41558</c:v>
                </c:pt>
                <c:pt idx="1507">
                  <c:v>41561</c:v>
                </c:pt>
                <c:pt idx="1508">
                  <c:v>41562</c:v>
                </c:pt>
                <c:pt idx="1509">
                  <c:v>41563</c:v>
                </c:pt>
                <c:pt idx="1510">
                  <c:v>41564</c:v>
                </c:pt>
                <c:pt idx="1511">
                  <c:v>41565</c:v>
                </c:pt>
                <c:pt idx="1512">
                  <c:v>41568</c:v>
                </c:pt>
                <c:pt idx="1513">
                  <c:v>41569</c:v>
                </c:pt>
                <c:pt idx="1514">
                  <c:v>41570</c:v>
                </c:pt>
                <c:pt idx="1515">
                  <c:v>41571</c:v>
                </c:pt>
                <c:pt idx="1516">
                  <c:v>41572</c:v>
                </c:pt>
                <c:pt idx="1517">
                  <c:v>41575</c:v>
                </c:pt>
                <c:pt idx="1518">
                  <c:v>41576</c:v>
                </c:pt>
                <c:pt idx="1519">
                  <c:v>41577</c:v>
                </c:pt>
                <c:pt idx="1520">
                  <c:v>41578</c:v>
                </c:pt>
                <c:pt idx="1521">
                  <c:v>41579</c:v>
                </c:pt>
                <c:pt idx="1522">
                  <c:v>41582</c:v>
                </c:pt>
                <c:pt idx="1523">
                  <c:v>41583</c:v>
                </c:pt>
                <c:pt idx="1524">
                  <c:v>41584</c:v>
                </c:pt>
                <c:pt idx="1525">
                  <c:v>41585</c:v>
                </c:pt>
                <c:pt idx="1526">
                  <c:v>41586</c:v>
                </c:pt>
                <c:pt idx="1527">
                  <c:v>41589</c:v>
                </c:pt>
                <c:pt idx="1528">
                  <c:v>41590</c:v>
                </c:pt>
                <c:pt idx="1529">
                  <c:v>41591</c:v>
                </c:pt>
                <c:pt idx="1530">
                  <c:v>41592</c:v>
                </c:pt>
                <c:pt idx="1531">
                  <c:v>41593</c:v>
                </c:pt>
                <c:pt idx="1532">
                  <c:v>41596</c:v>
                </c:pt>
                <c:pt idx="1533">
                  <c:v>41597</c:v>
                </c:pt>
                <c:pt idx="1534">
                  <c:v>41598</c:v>
                </c:pt>
                <c:pt idx="1535">
                  <c:v>41599</c:v>
                </c:pt>
                <c:pt idx="1536">
                  <c:v>41600</c:v>
                </c:pt>
                <c:pt idx="1537">
                  <c:v>41603</c:v>
                </c:pt>
                <c:pt idx="1538">
                  <c:v>41604</c:v>
                </c:pt>
                <c:pt idx="1539">
                  <c:v>41605</c:v>
                </c:pt>
                <c:pt idx="1540">
                  <c:v>41606</c:v>
                </c:pt>
                <c:pt idx="1541">
                  <c:v>41607</c:v>
                </c:pt>
                <c:pt idx="1542">
                  <c:v>41610</c:v>
                </c:pt>
                <c:pt idx="1543">
                  <c:v>41611</c:v>
                </c:pt>
                <c:pt idx="1544">
                  <c:v>41612</c:v>
                </c:pt>
                <c:pt idx="1545">
                  <c:v>41614</c:v>
                </c:pt>
                <c:pt idx="1546">
                  <c:v>41617</c:v>
                </c:pt>
                <c:pt idx="1547">
                  <c:v>41618</c:v>
                </c:pt>
                <c:pt idx="1548">
                  <c:v>41619</c:v>
                </c:pt>
                <c:pt idx="1549">
                  <c:v>41620</c:v>
                </c:pt>
                <c:pt idx="1550">
                  <c:v>41621</c:v>
                </c:pt>
                <c:pt idx="1551">
                  <c:v>41624</c:v>
                </c:pt>
                <c:pt idx="1552">
                  <c:v>41625</c:v>
                </c:pt>
                <c:pt idx="1553">
                  <c:v>41626</c:v>
                </c:pt>
                <c:pt idx="1554">
                  <c:v>41627</c:v>
                </c:pt>
                <c:pt idx="1555">
                  <c:v>41628</c:v>
                </c:pt>
                <c:pt idx="1556">
                  <c:v>41631</c:v>
                </c:pt>
                <c:pt idx="1557">
                  <c:v>41632</c:v>
                </c:pt>
                <c:pt idx="1558">
                  <c:v>41633</c:v>
                </c:pt>
                <c:pt idx="1559">
                  <c:v>41634</c:v>
                </c:pt>
                <c:pt idx="1560">
                  <c:v>41635</c:v>
                </c:pt>
                <c:pt idx="1561">
                  <c:v>41641</c:v>
                </c:pt>
                <c:pt idx="1562">
                  <c:v>41642</c:v>
                </c:pt>
                <c:pt idx="1563">
                  <c:v>41645</c:v>
                </c:pt>
                <c:pt idx="1564">
                  <c:v>41646</c:v>
                </c:pt>
                <c:pt idx="1565">
                  <c:v>41647</c:v>
                </c:pt>
                <c:pt idx="1566">
                  <c:v>41648</c:v>
                </c:pt>
                <c:pt idx="1567">
                  <c:v>41649</c:v>
                </c:pt>
                <c:pt idx="1568">
                  <c:v>41652</c:v>
                </c:pt>
                <c:pt idx="1569">
                  <c:v>41653</c:v>
                </c:pt>
                <c:pt idx="1570">
                  <c:v>41654</c:v>
                </c:pt>
                <c:pt idx="1571">
                  <c:v>41655</c:v>
                </c:pt>
                <c:pt idx="1572">
                  <c:v>41656</c:v>
                </c:pt>
                <c:pt idx="1573">
                  <c:v>41659</c:v>
                </c:pt>
                <c:pt idx="1574">
                  <c:v>41660</c:v>
                </c:pt>
                <c:pt idx="1575">
                  <c:v>41661</c:v>
                </c:pt>
                <c:pt idx="1576">
                  <c:v>41662</c:v>
                </c:pt>
                <c:pt idx="1577">
                  <c:v>41663</c:v>
                </c:pt>
                <c:pt idx="1578">
                  <c:v>41666</c:v>
                </c:pt>
                <c:pt idx="1579">
                  <c:v>41667</c:v>
                </c:pt>
                <c:pt idx="1580">
                  <c:v>41668</c:v>
                </c:pt>
                <c:pt idx="1581">
                  <c:v>41669</c:v>
                </c:pt>
                <c:pt idx="1582">
                  <c:v>41670</c:v>
                </c:pt>
                <c:pt idx="1583">
                  <c:v>41673</c:v>
                </c:pt>
                <c:pt idx="1584">
                  <c:v>41674</c:v>
                </c:pt>
                <c:pt idx="1585">
                  <c:v>41675</c:v>
                </c:pt>
                <c:pt idx="1586">
                  <c:v>41676</c:v>
                </c:pt>
                <c:pt idx="1587">
                  <c:v>41677</c:v>
                </c:pt>
                <c:pt idx="1588">
                  <c:v>41680</c:v>
                </c:pt>
                <c:pt idx="1589">
                  <c:v>41681</c:v>
                </c:pt>
                <c:pt idx="1590">
                  <c:v>41682</c:v>
                </c:pt>
                <c:pt idx="1591">
                  <c:v>41683</c:v>
                </c:pt>
                <c:pt idx="1592">
                  <c:v>41687</c:v>
                </c:pt>
                <c:pt idx="1593">
                  <c:v>41688</c:v>
                </c:pt>
                <c:pt idx="1594">
                  <c:v>41689</c:v>
                </c:pt>
                <c:pt idx="1595">
                  <c:v>41690</c:v>
                </c:pt>
                <c:pt idx="1596">
                  <c:v>41691</c:v>
                </c:pt>
                <c:pt idx="1597">
                  <c:v>41694</c:v>
                </c:pt>
                <c:pt idx="1598">
                  <c:v>41695</c:v>
                </c:pt>
                <c:pt idx="1599">
                  <c:v>41696</c:v>
                </c:pt>
                <c:pt idx="1600">
                  <c:v>41697</c:v>
                </c:pt>
                <c:pt idx="1601">
                  <c:v>41698</c:v>
                </c:pt>
                <c:pt idx="1602">
                  <c:v>41701</c:v>
                </c:pt>
                <c:pt idx="1603">
                  <c:v>41702</c:v>
                </c:pt>
                <c:pt idx="1604">
                  <c:v>41703</c:v>
                </c:pt>
                <c:pt idx="1605">
                  <c:v>41704</c:v>
                </c:pt>
                <c:pt idx="1606">
                  <c:v>41705</c:v>
                </c:pt>
                <c:pt idx="1607">
                  <c:v>41708</c:v>
                </c:pt>
                <c:pt idx="1608">
                  <c:v>41709</c:v>
                </c:pt>
                <c:pt idx="1609">
                  <c:v>41710</c:v>
                </c:pt>
                <c:pt idx="1610">
                  <c:v>41711</c:v>
                </c:pt>
                <c:pt idx="1611">
                  <c:v>41712</c:v>
                </c:pt>
                <c:pt idx="1612">
                  <c:v>41715</c:v>
                </c:pt>
                <c:pt idx="1613">
                  <c:v>41716</c:v>
                </c:pt>
                <c:pt idx="1614">
                  <c:v>41717</c:v>
                </c:pt>
                <c:pt idx="1615">
                  <c:v>41718</c:v>
                </c:pt>
                <c:pt idx="1616">
                  <c:v>41719</c:v>
                </c:pt>
                <c:pt idx="1617">
                  <c:v>41722</c:v>
                </c:pt>
                <c:pt idx="1618">
                  <c:v>41723</c:v>
                </c:pt>
                <c:pt idx="1619">
                  <c:v>41724</c:v>
                </c:pt>
                <c:pt idx="1620">
                  <c:v>41725</c:v>
                </c:pt>
                <c:pt idx="1621">
                  <c:v>41726</c:v>
                </c:pt>
                <c:pt idx="1622">
                  <c:v>41729</c:v>
                </c:pt>
                <c:pt idx="1623">
                  <c:v>41730</c:v>
                </c:pt>
                <c:pt idx="1624">
                  <c:v>41731</c:v>
                </c:pt>
                <c:pt idx="1625">
                  <c:v>41732</c:v>
                </c:pt>
                <c:pt idx="1626">
                  <c:v>41733</c:v>
                </c:pt>
                <c:pt idx="1627">
                  <c:v>41737</c:v>
                </c:pt>
                <c:pt idx="1628">
                  <c:v>41738</c:v>
                </c:pt>
                <c:pt idx="1629">
                  <c:v>41739</c:v>
                </c:pt>
                <c:pt idx="1630">
                  <c:v>41740</c:v>
                </c:pt>
                <c:pt idx="1631">
                  <c:v>41745</c:v>
                </c:pt>
                <c:pt idx="1632">
                  <c:v>41746</c:v>
                </c:pt>
                <c:pt idx="1633">
                  <c:v>41747</c:v>
                </c:pt>
                <c:pt idx="1634">
                  <c:v>41750</c:v>
                </c:pt>
                <c:pt idx="1635">
                  <c:v>41751</c:v>
                </c:pt>
                <c:pt idx="1636">
                  <c:v>41752</c:v>
                </c:pt>
                <c:pt idx="1637">
                  <c:v>41753</c:v>
                </c:pt>
                <c:pt idx="1638">
                  <c:v>41754</c:v>
                </c:pt>
                <c:pt idx="1639">
                  <c:v>41757</c:v>
                </c:pt>
                <c:pt idx="1640">
                  <c:v>41758</c:v>
                </c:pt>
                <c:pt idx="1641">
                  <c:v>41759</c:v>
                </c:pt>
                <c:pt idx="1642">
                  <c:v>41760</c:v>
                </c:pt>
                <c:pt idx="1643">
                  <c:v>41761</c:v>
                </c:pt>
                <c:pt idx="1644">
                  <c:v>41765</c:v>
                </c:pt>
                <c:pt idx="1645">
                  <c:v>41766</c:v>
                </c:pt>
                <c:pt idx="1646">
                  <c:v>41767</c:v>
                </c:pt>
                <c:pt idx="1647">
                  <c:v>41768</c:v>
                </c:pt>
                <c:pt idx="1648">
                  <c:v>41771</c:v>
                </c:pt>
                <c:pt idx="1649">
                  <c:v>41772</c:v>
                </c:pt>
                <c:pt idx="1650">
                  <c:v>41773</c:v>
                </c:pt>
                <c:pt idx="1651">
                  <c:v>41774</c:v>
                </c:pt>
                <c:pt idx="1652">
                  <c:v>41775</c:v>
                </c:pt>
                <c:pt idx="1653">
                  <c:v>41778</c:v>
                </c:pt>
                <c:pt idx="1654">
                  <c:v>41779</c:v>
                </c:pt>
                <c:pt idx="1655">
                  <c:v>41780</c:v>
                </c:pt>
                <c:pt idx="1656">
                  <c:v>41781</c:v>
                </c:pt>
                <c:pt idx="1657">
                  <c:v>41782</c:v>
                </c:pt>
                <c:pt idx="1658">
                  <c:v>41785</c:v>
                </c:pt>
                <c:pt idx="1659">
                  <c:v>41786</c:v>
                </c:pt>
                <c:pt idx="1660">
                  <c:v>41787</c:v>
                </c:pt>
                <c:pt idx="1661">
                  <c:v>41788</c:v>
                </c:pt>
                <c:pt idx="1662">
                  <c:v>41789</c:v>
                </c:pt>
                <c:pt idx="1663">
                  <c:v>41792</c:v>
                </c:pt>
                <c:pt idx="1664">
                  <c:v>41793</c:v>
                </c:pt>
                <c:pt idx="1665">
                  <c:v>41794</c:v>
                </c:pt>
                <c:pt idx="1666">
                  <c:v>41795</c:v>
                </c:pt>
                <c:pt idx="1667">
                  <c:v>41796</c:v>
                </c:pt>
                <c:pt idx="1668">
                  <c:v>41799</c:v>
                </c:pt>
                <c:pt idx="1669">
                  <c:v>41800</c:v>
                </c:pt>
                <c:pt idx="1670">
                  <c:v>41801</c:v>
                </c:pt>
                <c:pt idx="1671">
                  <c:v>41802</c:v>
                </c:pt>
                <c:pt idx="1672">
                  <c:v>41803</c:v>
                </c:pt>
                <c:pt idx="1673">
                  <c:v>41806</c:v>
                </c:pt>
                <c:pt idx="1674">
                  <c:v>41807</c:v>
                </c:pt>
                <c:pt idx="1675">
                  <c:v>41808</c:v>
                </c:pt>
                <c:pt idx="1676">
                  <c:v>41809</c:v>
                </c:pt>
                <c:pt idx="1677">
                  <c:v>41810</c:v>
                </c:pt>
                <c:pt idx="1678">
                  <c:v>41813</c:v>
                </c:pt>
                <c:pt idx="1679">
                  <c:v>41814</c:v>
                </c:pt>
                <c:pt idx="1680">
                  <c:v>41815</c:v>
                </c:pt>
                <c:pt idx="1681">
                  <c:v>41816</c:v>
                </c:pt>
                <c:pt idx="1682">
                  <c:v>41817</c:v>
                </c:pt>
                <c:pt idx="1683">
                  <c:v>41820</c:v>
                </c:pt>
                <c:pt idx="1684">
                  <c:v>41821</c:v>
                </c:pt>
                <c:pt idx="1685">
                  <c:v>41822</c:v>
                </c:pt>
                <c:pt idx="1686">
                  <c:v>41823</c:v>
                </c:pt>
                <c:pt idx="1687">
                  <c:v>41824</c:v>
                </c:pt>
                <c:pt idx="1688">
                  <c:v>41827</c:v>
                </c:pt>
                <c:pt idx="1689">
                  <c:v>41828</c:v>
                </c:pt>
                <c:pt idx="1690">
                  <c:v>41829</c:v>
                </c:pt>
                <c:pt idx="1691">
                  <c:v>41830</c:v>
                </c:pt>
                <c:pt idx="1692">
                  <c:v>41834</c:v>
                </c:pt>
                <c:pt idx="1693">
                  <c:v>41835</c:v>
                </c:pt>
                <c:pt idx="1694">
                  <c:v>41836</c:v>
                </c:pt>
                <c:pt idx="1695">
                  <c:v>41837</c:v>
                </c:pt>
                <c:pt idx="1696">
                  <c:v>41838</c:v>
                </c:pt>
                <c:pt idx="1697">
                  <c:v>41841</c:v>
                </c:pt>
                <c:pt idx="1698">
                  <c:v>41842</c:v>
                </c:pt>
                <c:pt idx="1699">
                  <c:v>41843</c:v>
                </c:pt>
                <c:pt idx="1700">
                  <c:v>41844</c:v>
                </c:pt>
                <c:pt idx="1701">
                  <c:v>41845</c:v>
                </c:pt>
                <c:pt idx="1702">
                  <c:v>41848</c:v>
                </c:pt>
                <c:pt idx="1703">
                  <c:v>41849</c:v>
                </c:pt>
                <c:pt idx="1704">
                  <c:v>41850</c:v>
                </c:pt>
                <c:pt idx="1705">
                  <c:v>41851</c:v>
                </c:pt>
                <c:pt idx="1706">
                  <c:v>41852</c:v>
                </c:pt>
                <c:pt idx="1707">
                  <c:v>41855</c:v>
                </c:pt>
                <c:pt idx="1708">
                  <c:v>41856</c:v>
                </c:pt>
                <c:pt idx="1709">
                  <c:v>41857</c:v>
                </c:pt>
                <c:pt idx="1710">
                  <c:v>41858</c:v>
                </c:pt>
                <c:pt idx="1711">
                  <c:v>41859</c:v>
                </c:pt>
                <c:pt idx="1712">
                  <c:v>41864</c:v>
                </c:pt>
                <c:pt idx="1713">
                  <c:v>41865</c:v>
                </c:pt>
                <c:pt idx="1714">
                  <c:v>41866</c:v>
                </c:pt>
                <c:pt idx="1715">
                  <c:v>41869</c:v>
                </c:pt>
                <c:pt idx="1716">
                  <c:v>41870</c:v>
                </c:pt>
                <c:pt idx="1717">
                  <c:v>41871</c:v>
                </c:pt>
                <c:pt idx="1718">
                  <c:v>41872</c:v>
                </c:pt>
                <c:pt idx="1719">
                  <c:v>41873</c:v>
                </c:pt>
                <c:pt idx="1720">
                  <c:v>41876</c:v>
                </c:pt>
                <c:pt idx="1721">
                  <c:v>41877</c:v>
                </c:pt>
                <c:pt idx="1722">
                  <c:v>41878</c:v>
                </c:pt>
                <c:pt idx="1723">
                  <c:v>41879</c:v>
                </c:pt>
                <c:pt idx="1724">
                  <c:v>41880</c:v>
                </c:pt>
                <c:pt idx="1725">
                  <c:v>41883</c:v>
                </c:pt>
                <c:pt idx="1726">
                  <c:v>41884</c:v>
                </c:pt>
                <c:pt idx="1727">
                  <c:v>41885</c:v>
                </c:pt>
                <c:pt idx="1728">
                  <c:v>41886</c:v>
                </c:pt>
                <c:pt idx="1729">
                  <c:v>41887</c:v>
                </c:pt>
                <c:pt idx="1730">
                  <c:v>41890</c:v>
                </c:pt>
                <c:pt idx="1731">
                  <c:v>41891</c:v>
                </c:pt>
                <c:pt idx="1732">
                  <c:v>41892</c:v>
                </c:pt>
                <c:pt idx="1733">
                  <c:v>41893</c:v>
                </c:pt>
                <c:pt idx="1734">
                  <c:v>41894</c:v>
                </c:pt>
                <c:pt idx="1735">
                  <c:v>41897</c:v>
                </c:pt>
                <c:pt idx="1736">
                  <c:v>41898</c:v>
                </c:pt>
                <c:pt idx="1737">
                  <c:v>41899</c:v>
                </c:pt>
                <c:pt idx="1738">
                  <c:v>41900</c:v>
                </c:pt>
                <c:pt idx="1739">
                  <c:v>41901</c:v>
                </c:pt>
                <c:pt idx="1740">
                  <c:v>41904</c:v>
                </c:pt>
                <c:pt idx="1741">
                  <c:v>41905</c:v>
                </c:pt>
                <c:pt idx="1742">
                  <c:v>41906</c:v>
                </c:pt>
                <c:pt idx="1743">
                  <c:v>41907</c:v>
                </c:pt>
                <c:pt idx="1744">
                  <c:v>41908</c:v>
                </c:pt>
                <c:pt idx="1745">
                  <c:v>41911</c:v>
                </c:pt>
                <c:pt idx="1746">
                  <c:v>41912</c:v>
                </c:pt>
                <c:pt idx="1747">
                  <c:v>41913</c:v>
                </c:pt>
                <c:pt idx="1748">
                  <c:v>41914</c:v>
                </c:pt>
                <c:pt idx="1749">
                  <c:v>41915</c:v>
                </c:pt>
                <c:pt idx="1750">
                  <c:v>41918</c:v>
                </c:pt>
                <c:pt idx="1751">
                  <c:v>41919</c:v>
                </c:pt>
                <c:pt idx="1752">
                  <c:v>41920</c:v>
                </c:pt>
                <c:pt idx="1753">
                  <c:v>41921</c:v>
                </c:pt>
                <c:pt idx="1754">
                  <c:v>41922</c:v>
                </c:pt>
                <c:pt idx="1755">
                  <c:v>41925</c:v>
                </c:pt>
                <c:pt idx="1756">
                  <c:v>41926</c:v>
                </c:pt>
                <c:pt idx="1757">
                  <c:v>41927</c:v>
                </c:pt>
                <c:pt idx="1758">
                  <c:v>41928</c:v>
                </c:pt>
                <c:pt idx="1759">
                  <c:v>41929</c:v>
                </c:pt>
                <c:pt idx="1760">
                  <c:v>41932</c:v>
                </c:pt>
                <c:pt idx="1761">
                  <c:v>41933</c:v>
                </c:pt>
                <c:pt idx="1762">
                  <c:v>41934</c:v>
                </c:pt>
                <c:pt idx="1763">
                  <c:v>41936</c:v>
                </c:pt>
                <c:pt idx="1764">
                  <c:v>41939</c:v>
                </c:pt>
                <c:pt idx="1765">
                  <c:v>41940</c:v>
                </c:pt>
                <c:pt idx="1766">
                  <c:v>41941</c:v>
                </c:pt>
                <c:pt idx="1767">
                  <c:v>41942</c:v>
                </c:pt>
                <c:pt idx="1768">
                  <c:v>41943</c:v>
                </c:pt>
                <c:pt idx="1769">
                  <c:v>41946</c:v>
                </c:pt>
                <c:pt idx="1770">
                  <c:v>41947</c:v>
                </c:pt>
                <c:pt idx="1771">
                  <c:v>41948</c:v>
                </c:pt>
                <c:pt idx="1772">
                  <c:v>41949</c:v>
                </c:pt>
                <c:pt idx="1773">
                  <c:v>41950</c:v>
                </c:pt>
                <c:pt idx="1774">
                  <c:v>41953</c:v>
                </c:pt>
                <c:pt idx="1775">
                  <c:v>41954</c:v>
                </c:pt>
                <c:pt idx="1776">
                  <c:v>41955</c:v>
                </c:pt>
                <c:pt idx="1777">
                  <c:v>41956</c:v>
                </c:pt>
                <c:pt idx="1778">
                  <c:v>41957</c:v>
                </c:pt>
                <c:pt idx="1779">
                  <c:v>41960</c:v>
                </c:pt>
                <c:pt idx="1780">
                  <c:v>41961</c:v>
                </c:pt>
                <c:pt idx="1781">
                  <c:v>41962</c:v>
                </c:pt>
                <c:pt idx="1782">
                  <c:v>41963</c:v>
                </c:pt>
                <c:pt idx="1783">
                  <c:v>41964</c:v>
                </c:pt>
                <c:pt idx="1784">
                  <c:v>41967</c:v>
                </c:pt>
                <c:pt idx="1785">
                  <c:v>41968</c:v>
                </c:pt>
                <c:pt idx="1786">
                  <c:v>41969</c:v>
                </c:pt>
                <c:pt idx="1787">
                  <c:v>41970</c:v>
                </c:pt>
                <c:pt idx="1788">
                  <c:v>41971</c:v>
                </c:pt>
                <c:pt idx="1789">
                  <c:v>41974</c:v>
                </c:pt>
                <c:pt idx="1790">
                  <c:v>41975</c:v>
                </c:pt>
                <c:pt idx="1791">
                  <c:v>41976</c:v>
                </c:pt>
                <c:pt idx="1792">
                  <c:v>41977</c:v>
                </c:pt>
                <c:pt idx="1793">
                  <c:v>41981</c:v>
                </c:pt>
                <c:pt idx="1794">
                  <c:v>41982</c:v>
                </c:pt>
                <c:pt idx="1795">
                  <c:v>41984</c:v>
                </c:pt>
                <c:pt idx="1796">
                  <c:v>41985</c:v>
                </c:pt>
                <c:pt idx="1797">
                  <c:v>41988</c:v>
                </c:pt>
                <c:pt idx="1798">
                  <c:v>41989</c:v>
                </c:pt>
                <c:pt idx="1799">
                  <c:v>41990</c:v>
                </c:pt>
                <c:pt idx="1800">
                  <c:v>41991</c:v>
                </c:pt>
                <c:pt idx="1801">
                  <c:v>41992</c:v>
                </c:pt>
                <c:pt idx="1802">
                  <c:v>41995</c:v>
                </c:pt>
                <c:pt idx="1803">
                  <c:v>41996</c:v>
                </c:pt>
                <c:pt idx="1804">
                  <c:v>41997</c:v>
                </c:pt>
                <c:pt idx="1805">
                  <c:v>41998</c:v>
                </c:pt>
                <c:pt idx="1806">
                  <c:v>41999</c:v>
                </c:pt>
                <c:pt idx="1807">
                  <c:v>42002</c:v>
                </c:pt>
                <c:pt idx="1808">
                  <c:v>42003</c:v>
                </c:pt>
                <c:pt idx="1809">
                  <c:v>42009</c:v>
                </c:pt>
                <c:pt idx="1810">
                  <c:v>42010</c:v>
                </c:pt>
                <c:pt idx="1811">
                  <c:v>42011</c:v>
                </c:pt>
                <c:pt idx="1812">
                  <c:v>42012</c:v>
                </c:pt>
                <c:pt idx="1813">
                  <c:v>42013</c:v>
                </c:pt>
                <c:pt idx="1814">
                  <c:v>42016</c:v>
                </c:pt>
                <c:pt idx="1815">
                  <c:v>42017</c:v>
                </c:pt>
                <c:pt idx="1816">
                  <c:v>42018</c:v>
                </c:pt>
                <c:pt idx="1817">
                  <c:v>42019</c:v>
                </c:pt>
                <c:pt idx="1818">
                  <c:v>42020</c:v>
                </c:pt>
                <c:pt idx="1819">
                  <c:v>42023</c:v>
                </c:pt>
                <c:pt idx="1820">
                  <c:v>42024</c:v>
                </c:pt>
                <c:pt idx="1821">
                  <c:v>42025</c:v>
                </c:pt>
                <c:pt idx="1822">
                  <c:v>42026</c:v>
                </c:pt>
                <c:pt idx="1823">
                  <c:v>42027</c:v>
                </c:pt>
                <c:pt idx="1824">
                  <c:v>42030</c:v>
                </c:pt>
                <c:pt idx="1825">
                  <c:v>42031</c:v>
                </c:pt>
                <c:pt idx="1826">
                  <c:v>42032</c:v>
                </c:pt>
                <c:pt idx="1827">
                  <c:v>42033</c:v>
                </c:pt>
                <c:pt idx="1828">
                  <c:v>42034</c:v>
                </c:pt>
                <c:pt idx="1829">
                  <c:v>42037</c:v>
                </c:pt>
                <c:pt idx="1830">
                  <c:v>42038</c:v>
                </c:pt>
                <c:pt idx="1831">
                  <c:v>42039</c:v>
                </c:pt>
                <c:pt idx="1832">
                  <c:v>42040</c:v>
                </c:pt>
                <c:pt idx="1833">
                  <c:v>42041</c:v>
                </c:pt>
                <c:pt idx="1834">
                  <c:v>42044</c:v>
                </c:pt>
                <c:pt idx="1835">
                  <c:v>42045</c:v>
                </c:pt>
                <c:pt idx="1836">
                  <c:v>42046</c:v>
                </c:pt>
                <c:pt idx="1837">
                  <c:v>42047</c:v>
                </c:pt>
                <c:pt idx="1838">
                  <c:v>42048</c:v>
                </c:pt>
                <c:pt idx="1839">
                  <c:v>42051</c:v>
                </c:pt>
                <c:pt idx="1840">
                  <c:v>42052</c:v>
                </c:pt>
                <c:pt idx="1841">
                  <c:v>42053</c:v>
                </c:pt>
                <c:pt idx="1842">
                  <c:v>42054</c:v>
                </c:pt>
                <c:pt idx="1843">
                  <c:v>42055</c:v>
                </c:pt>
                <c:pt idx="1844">
                  <c:v>42058</c:v>
                </c:pt>
                <c:pt idx="1845">
                  <c:v>42059</c:v>
                </c:pt>
                <c:pt idx="1846">
                  <c:v>42060</c:v>
                </c:pt>
                <c:pt idx="1847">
                  <c:v>42061</c:v>
                </c:pt>
                <c:pt idx="1848">
                  <c:v>42062</c:v>
                </c:pt>
                <c:pt idx="1849">
                  <c:v>42065</c:v>
                </c:pt>
                <c:pt idx="1850">
                  <c:v>42066</c:v>
                </c:pt>
                <c:pt idx="1851">
                  <c:v>42068</c:v>
                </c:pt>
                <c:pt idx="1852">
                  <c:v>42069</c:v>
                </c:pt>
                <c:pt idx="1853">
                  <c:v>42072</c:v>
                </c:pt>
                <c:pt idx="1854">
                  <c:v>42073</c:v>
                </c:pt>
                <c:pt idx="1855">
                  <c:v>42074</c:v>
                </c:pt>
                <c:pt idx="1856">
                  <c:v>42075</c:v>
                </c:pt>
                <c:pt idx="1857">
                  <c:v>42076</c:v>
                </c:pt>
                <c:pt idx="1858">
                  <c:v>42079</c:v>
                </c:pt>
                <c:pt idx="1859">
                  <c:v>42080</c:v>
                </c:pt>
                <c:pt idx="1860">
                  <c:v>42081</c:v>
                </c:pt>
                <c:pt idx="1861">
                  <c:v>42082</c:v>
                </c:pt>
                <c:pt idx="1862">
                  <c:v>42083</c:v>
                </c:pt>
                <c:pt idx="1863">
                  <c:v>42086</c:v>
                </c:pt>
                <c:pt idx="1864">
                  <c:v>42087</c:v>
                </c:pt>
                <c:pt idx="1865">
                  <c:v>42088</c:v>
                </c:pt>
                <c:pt idx="1866">
                  <c:v>42089</c:v>
                </c:pt>
                <c:pt idx="1867">
                  <c:v>42090</c:v>
                </c:pt>
                <c:pt idx="1868">
                  <c:v>42093</c:v>
                </c:pt>
                <c:pt idx="1869">
                  <c:v>42094</c:v>
                </c:pt>
                <c:pt idx="1870">
                  <c:v>42095</c:v>
                </c:pt>
                <c:pt idx="1871">
                  <c:v>42096</c:v>
                </c:pt>
                <c:pt idx="1872">
                  <c:v>42097</c:v>
                </c:pt>
                <c:pt idx="1873">
                  <c:v>42101</c:v>
                </c:pt>
                <c:pt idx="1874">
                  <c:v>42102</c:v>
                </c:pt>
                <c:pt idx="1875">
                  <c:v>42103</c:v>
                </c:pt>
                <c:pt idx="1876">
                  <c:v>42104</c:v>
                </c:pt>
                <c:pt idx="1877">
                  <c:v>42107</c:v>
                </c:pt>
                <c:pt idx="1878">
                  <c:v>42108</c:v>
                </c:pt>
                <c:pt idx="1879">
                  <c:v>42109</c:v>
                </c:pt>
                <c:pt idx="1880">
                  <c:v>42110</c:v>
                </c:pt>
                <c:pt idx="1881">
                  <c:v>42111</c:v>
                </c:pt>
                <c:pt idx="1882">
                  <c:v>42114</c:v>
                </c:pt>
                <c:pt idx="1883">
                  <c:v>42115</c:v>
                </c:pt>
                <c:pt idx="1884">
                  <c:v>42116</c:v>
                </c:pt>
                <c:pt idx="1885">
                  <c:v>42117</c:v>
                </c:pt>
                <c:pt idx="1886">
                  <c:v>42118</c:v>
                </c:pt>
                <c:pt idx="1887">
                  <c:v>42121</c:v>
                </c:pt>
                <c:pt idx="1888">
                  <c:v>42122</c:v>
                </c:pt>
                <c:pt idx="1889">
                  <c:v>42123</c:v>
                </c:pt>
                <c:pt idx="1890">
                  <c:v>42124</c:v>
                </c:pt>
                <c:pt idx="1891">
                  <c:v>42125</c:v>
                </c:pt>
                <c:pt idx="1892">
                  <c:v>42128</c:v>
                </c:pt>
                <c:pt idx="1893">
                  <c:v>42129</c:v>
                </c:pt>
                <c:pt idx="1894">
                  <c:v>42130</c:v>
                </c:pt>
                <c:pt idx="1895">
                  <c:v>42131</c:v>
                </c:pt>
                <c:pt idx="1896">
                  <c:v>42132</c:v>
                </c:pt>
                <c:pt idx="1897">
                  <c:v>42135</c:v>
                </c:pt>
                <c:pt idx="1898">
                  <c:v>42136</c:v>
                </c:pt>
                <c:pt idx="1899">
                  <c:v>42137</c:v>
                </c:pt>
                <c:pt idx="1900">
                  <c:v>42138</c:v>
                </c:pt>
                <c:pt idx="1901">
                  <c:v>42139</c:v>
                </c:pt>
                <c:pt idx="1902">
                  <c:v>42142</c:v>
                </c:pt>
                <c:pt idx="1903">
                  <c:v>42143</c:v>
                </c:pt>
                <c:pt idx="1904">
                  <c:v>42144</c:v>
                </c:pt>
                <c:pt idx="1905">
                  <c:v>42145</c:v>
                </c:pt>
                <c:pt idx="1906">
                  <c:v>42146</c:v>
                </c:pt>
                <c:pt idx="1907">
                  <c:v>42149</c:v>
                </c:pt>
                <c:pt idx="1908">
                  <c:v>42150</c:v>
                </c:pt>
                <c:pt idx="1909">
                  <c:v>42151</c:v>
                </c:pt>
                <c:pt idx="1910">
                  <c:v>42152</c:v>
                </c:pt>
                <c:pt idx="1911">
                  <c:v>42153</c:v>
                </c:pt>
                <c:pt idx="1912">
                  <c:v>42156</c:v>
                </c:pt>
                <c:pt idx="1913">
                  <c:v>42157</c:v>
                </c:pt>
                <c:pt idx="1914">
                  <c:v>42158</c:v>
                </c:pt>
                <c:pt idx="1915">
                  <c:v>42159</c:v>
                </c:pt>
                <c:pt idx="1916">
                  <c:v>42160</c:v>
                </c:pt>
                <c:pt idx="1917">
                  <c:v>42163</c:v>
                </c:pt>
                <c:pt idx="1918">
                  <c:v>42164</c:v>
                </c:pt>
                <c:pt idx="1919">
                  <c:v>42165</c:v>
                </c:pt>
                <c:pt idx="1920">
                  <c:v>42166</c:v>
                </c:pt>
                <c:pt idx="1921">
                  <c:v>42167</c:v>
                </c:pt>
                <c:pt idx="1922">
                  <c:v>42170</c:v>
                </c:pt>
                <c:pt idx="1923">
                  <c:v>42171</c:v>
                </c:pt>
                <c:pt idx="1924">
                  <c:v>42172</c:v>
                </c:pt>
                <c:pt idx="1925">
                  <c:v>42173</c:v>
                </c:pt>
                <c:pt idx="1926">
                  <c:v>42174</c:v>
                </c:pt>
                <c:pt idx="1927">
                  <c:v>42177</c:v>
                </c:pt>
                <c:pt idx="1928">
                  <c:v>42178</c:v>
                </c:pt>
                <c:pt idx="1929">
                  <c:v>42179</c:v>
                </c:pt>
                <c:pt idx="1930">
                  <c:v>42180</c:v>
                </c:pt>
                <c:pt idx="1931">
                  <c:v>42181</c:v>
                </c:pt>
                <c:pt idx="1932">
                  <c:v>42184</c:v>
                </c:pt>
                <c:pt idx="1933">
                  <c:v>42185</c:v>
                </c:pt>
                <c:pt idx="1934">
                  <c:v>42186</c:v>
                </c:pt>
                <c:pt idx="1935">
                  <c:v>42187</c:v>
                </c:pt>
                <c:pt idx="1936">
                  <c:v>42188</c:v>
                </c:pt>
                <c:pt idx="1937">
                  <c:v>42191</c:v>
                </c:pt>
                <c:pt idx="1938">
                  <c:v>42192</c:v>
                </c:pt>
                <c:pt idx="1939">
                  <c:v>42193</c:v>
                </c:pt>
                <c:pt idx="1940">
                  <c:v>42194</c:v>
                </c:pt>
                <c:pt idx="1941">
                  <c:v>42195</c:v>
                </c:pt>
                <c:pt idx="1942">
                  <c:v>42198</c:v>
                </c:pt>
                <c:pt idx="1943">
                  <c:v>42199</c:v>
                </c:pt>
                <c:pt idx="1944">
                  <c:v>42200</c:v>
                </c:pt>
                <c:pt idx="1945">
                  <c:v>42201</c:v>
                </c:pt>
                <c:pt idx="1946">
                  <c:v>42202</c:v>
                </c:pt>
                <c:pt idx="1947">
                  <c:v>42205</c:v>
                </c:pt>
                <c:pt idx="1948">
                  <c:v>42206</c:v>
                </c:pt>
                <c:pt idx="1949">
                  <c:v>42207</c:v>
                </c:pt>
                <c:pt idx="1950">
                  <c:v>42208</c:v>
                </c:pt>
                <c:pt idx="1951">
                  <c:v>42209</c:v>
                </c:pt>
                <c:pt idx="1952">
                  <c:v>42212</c:v>
                </c:pt>
                <c:pt idx="1953">
                  <c:v>42213</c:v>
                </c:pt>
                <c:pt idx="1954">
                  <c:v>42214</c:v>
                </c:pt>
                <c:pt idx="1955">
                  <c:v>42215</c:v>
                </c:pt>
                <c:pt idx="1956">
                  <c:v>42216</c:v>
                </c:pt>
                <c:pt idx="1957">
                  <c:v>42219</c:v>
                </c:pt>
                <c:pt idx="1958">
                  <c:v>42220</c:v>
                </c:pt>
                <c:pt idx="1959">
                  <c:v>42221</c:v>
                </c:pt>
                <c:pt idx="1960">
                  <c:v>42222</c:v>
                </c:pt>
                <c:pt idx="1961">
                  <c:v>42223</c:v>
                </c:pt>
                <c:pt idx="1962">
                  <c:v>42226</c:v>
                </c:pt>
                <c:pt idx="1963">
                  <c:v>42227</c:v>
                </c:pt>
                <c:pt idx="1964">
                  <c:v>42228</c:v>
                </c:pt>
                <c:pt idx="1965">
                  <c:v>42229</c:v>
                </c:pt>
                <c:pt idx="1966">
                  <c:v>42230</c:v>
                </c:pt>
                <c:pt idx="1967">
                  <c:v>42233</c:v>
                </c:pt>
                <c:pt idx="1968">
                  <c:v>42234</c:v>
                </c:pt>
                <c:pt idx="1969">
                  <c:v>42235</c:v>
                </c:pt>
                <c:pt idx="1970">
                  <c:v>42236</c:v>
                </c:pt>
                <c:pt idx="1971">
                  <c:v>42237</c:v>
                </c:pt>
                <c:pt idx="1972">
                  <c:v>42240</c:v>
                </c:pt>
                <c:pt idx="1973">
                  <c:v>42241</c:v>
                </c:pt>
                <c:pt idx="1974">
                  <c:v>42242</c:v>
                </c:pt>
                <c:pt idx="1975">
                  <c:v>42243</c:v>
                </c:pt>
                <c:pt idx="1976">
                  <c:v>42244</c:v>
                </c:pt>
                <c:pt idx="1977">
                  <c:v>42247</c:v>
                </c:pt>
                <c:pt idx="1978">
                  <c:v>42248</c:v>
                </c:pt>
                <c:pt idx="1979">
                  <c:v>42249</c:v>
                </c:pt>
                <c:pt idx="1980">
                  <c:v>42250</c:v>
                </c:pt>
                <c:pt idx="1981">
                  <c:v>42251</c:v>
                </c:pt>
                <c:pt idx="1982">
                  <c:v>42254</c:v>
                </c:pt>
                <c:pt idx="1983">
                  <c:v>42255</c:v>
                </c:pt>
                <c:pt idx="1984">
                  <c:v>42256</c:v>
                </c:pt>
                <c:pt idx="1985">
                  <c:v>42257</c:v>
                </c:pt>
                <c:pt idx="1986">
                  <c:v>42258</c:v>
                </c:pt>
                <c:pt idx="1987">
                  <c:v>42261</c:v>
                </c:pt>
                <c:pt idx="1988">
                  <c:v>42262</c:v>
                </c:pt>
                <c:pt idx="1989">
                  <c:v>42263</c:v>
                </c:pt>
                <c:pt idx="1990">
                  <c:v>42264</c:v>
                </c:pt>
                <c:pt idx="1991">
                  <c:v>42265</c:v>
                </c:pt>
                <c:pt idx="1992">
                  <c:v>42268</c:v>
                </c:pt>
                <c:pt idx="1993">
                  <c:v>42269</c:v>
                </c:pt>
                <c:pt idx="1994">
                  <c:v>42270</c:v>
                </c:pt>
                <c:pt idx="1995">
                  <c:v>42271</c:v>
                </c:pt>
                <c:pt idx="1996">
                  <c:v>42272</c:v>
                </c:pt>
                <c:pt idx="1997">
                  <c:v>42275</c:v>
                </c:pt>
                <c:pt idx="1998">
                  <c:v>42276</c:v>
                </c:pt>
                <c:pt idx="1999">
                  <c:v>42277</c:v>
                </c:pt>
                <c:pt idx="2000">
                  <c:v>42278</c:v>
                </c:pt>
                <c:pt idx="2001">
                  <c:v>42279</c:v>
                </c:pt>
                <c:pt idx="2002">
                  <c:v>42282</c:v>
                </c:pt>
                <c:pt idx="2003">
                  <c:v>42283</c:v>
                </c:pt>
                <c:pt idx="2004">
                  <c:v>42284</c:v>
                </c:pt>
                <c:pt idx="2005">
                  <c:v>42285</c:v>
                </c:pt>
                <c:pt idx="2006">
                  <c:v>42286</c:v>
                </c:pt>
                <c:pt idx="2007">
                  <c:v>42289</c:v>
                </c:pt>
                <c:pt idx="2008">
                  <c:v>42290</c:v>
                </c:pt>
                <c:pt idx="2009">
                  <c:v>42291</c:v>
                </c:pt>
                <c:pt idx="2010">
                  <c:v>42292</c:v>
                </c:pt>
                <c:pt idx="2011">
                  <c:v>42293</c:v>
                </c:pt>
                <c:pt idx="2012">
                  <c:v>42296</c:v>
                </c:pt>
                <c:pt idx="2013">
                  <c:v>42297</c:v>
                </c:pt>
                <c:pt idx="2014">
                  <c:v>42298</c:v>
                </c:pt>
                <c:pt idx="2015">
                  <c:v>42299</c:v>
                </c:pt>
                <c:pt idx="2016">
                  <c:v>42300</c:v>
                </c:pt>
                <c:pt idx="2017">
                  <c:v>42303</c:v>
                </c:pt>
                <c:pt idx="2018">
                  <c:v>42304</c:v>
                </c:pt>
                <c:pt idx="2019">
                  <c:v>42305</c:v>
                </c:pt>
                <c:pt idx="2020">
                  <c:v>42306</c:v>
                </c:pt>
                <c:pt idx="2021">
                  <c:v>42307</c:v>
                </c:pt>
                <c:pt idx="2022">
                  <c:v>42310</c:v>
                </c:pt>
                <c:pt idx="2023">
                  <c:v>42311</c:v>
                </c:pt>
                <c:pt idx="2024">
                  <c:v>42312</c:v>
                </c:pt>
                <c:pt idx="2025">
                  <c:v>42313</c:v>
                </c:pt>
                <c:pt idx="2026">
                  <c:v>42314</c:v>
                </c:pt>
                <c:pt idx="2027">
                  <c:v>42317</c:v>
                </c:pt>
                <c:pt idx="2028">
                  <c:v>42318</c:v>
                </c:pt>
                <c:pt idx="2029">
                  <c:v>42319</c:v>
                </c:pt>
                <c:pt idx="2030">
                  <c:v>42320</c:v>
                </c:pt>
                <c:pt idx="2031">
                  <c:v>42321</c:v>
                </c:pt>
                <c:pt idx="2032">
                  <c:v>42324</c:v>
                </c:pt>
                <c:pt idx="2033">
                  <c:v>42325</c:v>
                </c:pt>
                <c:pt idx="2034">
                  <c:v>42326</c:v>
                </c:pt>
                <c:pt idx="2035">
                  <c:v>42327</c:v>
                </c:pt>
                <c:pt idx="2036">
                  <c:v>42328</c:v>
                </c:pt>
                <c:pt idx="2037">
                  <c:v>42331</c:v>
                </c:pt>
                <c:pt idx="2038">
                  <c:v>42332</c:v>
                </c:pt>
                <c:pt idx="2039">
                  <c:v>42333</c:v>
                </c:pt>
                <c:pt idx="2040">
                  <c:v>42334</c:v>
                </c:pt>
                <c:pt idx="2041">
                  <c:v>42335</c:v>
                </c:pt>
                <c:pt idx="2042">
                  <c:v>42338</c:v>
                </c:pt>
                <c:pt idx="2043">
                  <c:v>42339</c:v>
                </c:pt>
                <c:pt idx="2044">
                  <c:v>42340</c:v>
                </c:pt>
                <c:pt idx="2045">
                  <c:v>42341</c:v>
                </c:pt>
                <c:pt idx="2046">
                  <c:v>42342</c:v>
                </c:pt>
                <c:pt idx="2047">
                  <c:v>42345</c:v>
                </c:pt>
                <c:pt idx="2048">
                  <c:v>42346</c:v>
                </c:pt>
                <c:pt idx="2049">
                  <c:v>42347</c:v>
                </c:pt>
                <c:pt idx="2050">
                  <c:v>42348</c:v>
                </c:pt>
                <c:pt idx="2051">
                  <c:v>42349</c:v>
                </c:pt>
                <c:pt idx="2052">
                  <c:v>42352</c:v>
                </c:pt>
                <c:pt idx="2053">
                  <c:v>42353</c:v>
                </c:pt>
                <c:pt idx="2054">
                  <c:v>42354</c:v>
                </c:pt>
                <c:pt idx="2055">
                  <c:v>42355</c:v>
                </c:pt>
                <c:pt idx="2056">
                  <c:v>42356</c:v>
                </c:pt>
                <c:pt idx="2057">
                  <c:v>42359</c:v>
                </c:pt>
                <c:pt idx="2058">
                  <c:v>42360</c:v>
                </c:pt>
                <c:pt idx="2059">
                  <c:v>42361</c:v>
                </c:pt>
                <c:pt idx="2060">
                  <c:v>42362</c:v>
                </c:pt>
                <c:pt idx="2061">
                  <c:v>42363</c:v>
                </c:pt>
                <c:pt idx="2062">
                  <c:v>42366</c:v>
                </c:pt>
                <c:pt idx="2063">
                  <c:v>42367</c:v>
                </c:pt>
                <c:pt idx="2064">
                  <c:v>42368</c:v>
                </c:pt>
                <c:pt idx="2065">
                  <c:v>42369</c:v>
                </c:pt>
                <c:pt idx="2066">
                  <c:v>42370</c:v>
                </c:pt>
                <c:pt idx="2067">
                  <c:v>42373</c:v>
                </c:pt>
                <c:pt idx="2068">
                  <c:v>42374</c:v>
                </c:pt>
                <c:pt idx="2069">
                  <c:v>42375</c:v>
                </c:pt>
                <c:pt idx="2070">
                  <c:v>42376</c:v>
                </c:pt>
                <c:pt idx="2071">
                  <c:v>42377</c:v>
                </c:pt>
                <c:pt idx="2072">
                  <c:v>42380</c:v>
                </c:pt>
                <c:pt idx="2073">
                  <c:v>42381</c:v>
                </c:pt>
                <c:pt idx="2074">
                  <c:v>42382</c:v>
                </c:pt>
                <c:pt idx="2075">
                  <c:v>42383</c:v>
                </c:pt>
                <c:pt idx="2076">
                  <c:v>42384</c:v>
                </c:pt>
                <c:pt idx="2077">
                  <c:v>42387</c:v>
                </c:pt>
                <c:pt idx="2078">
                  <c:v>42388</c:v>
                </c:pt>
                <c:pt idx="2079">
                  <c:v>42389</c:v>
                </c:pt>
                <c:pt idx="2080">
                  <c:v>42390</c:v>
                </c:pt>
                <c:pt idx="2081">
                  <c:v>42391</c:v>
                </c:pt>
                <c:pt idx="2082">
                  <c:v>42394</c:v>
                </c:pt>
                <c:pt idx="2083">
                  <c:v>42395</c:v>
                </c:pt>
                <c:pt idx="2084">
                  <c:v>42396</c:v>
                </c:pt>
                <c:pt idx="2085">
                  <c:v>42397</c:v>
                </c:pt>
                <c:pt idx="2086">
                  <c:v>42398</c:v>
                </c:pt>
                <c:pt idx="2087">
                  <c:v>42401</c:v>
                </c:pt>
                <c:pt idx="2088">
                  <c:v>42402</c:v>
                </c:pt>
                <c:pt idx="2089">
                  <c:v>42403</c:v>
                </c:pt>
                <c:pt idx="2090">
                  <c:v>42404</c:v>
                </c:pt>
                <c:pt idx="2091">
                  <c:v>42405</c:v>
                </c:pt>
                <c:pt idx="2092">
                  <c:v>42408</c:v>
                </c:pt>
                <c:pt idx="2093">
                  <c:v>42409</c:v>
                </c:pt>
                <c:pt idx="2094">
                  <c:v>42410</c:v>
                </c:pt>
                <c:pt idx="2095">
                  <c:v>42411</c:v>
                </c:pt>
                <c:pt idx="2096">
                  <c:v>42412</c:v>
                </c:pt>
                <c:pt idx="2097">
                  <c:v>42415</c:v>
                </c:pt>
                <c:pt idx="2098">
                  <c:v>42416</c:v>
                </c:pt>
                <c:pt idx="2099">
                  <c:v>42417</c:v>
                </c:pt>
                <c:pt idx="2100">
                  <c:v>42418</c:v>
                </c:pt>
                <c:pt idx="2101">
                  <c:v>42419</c:v>
                </c:pt>
                <c:pt idx="2102">
                  <c:v>42422</c:v>
                </c:pt>
                <c:pt idx="2103">
                  <c:v>42423</c:v>
                </c:pt>
                <c:pt idx="2104">
                  <c:v>42424</c:v>
                </c:pt>
                <c:pt idx="2105">
                  <c:v>42425</c:v>
                </c:pt>
                <c:pt idx="2106">
                  <c:v>42426</c:v>
                </c:pt>
                <c:pt idx="2107">
                  <c:v>42429</c:v>
                </c:pt>
                <c:pt idx="2108">
                  <c:v>42430</c:v>
                </c:pt>
                <c:pt idx="2109">
                  <c:v>42431</c:v>
                </c:pt>
                <c:pt idx="2110">
                  <c:v>42432</c:v>
                </c:pt>
                <c:pt idx="2111">
                  <c:v>42433</c:v>
                </c:pt>
                <c:pt idx="2112">
                  <c:v>42436</c:v>
                </c:pt>
                <c:pt idx="2113">
                  <c:v>42437</c:v>
                </c:pt>
                <c:pt idx="2114">
                  <c:v>42438</c:v>
                </c:pt>
                <c:pt idx="2115">
                  <c:v>42439</c:v>
                </c:pt>
                <c:pt idx="2116">
                  <c:v>42440</c:v>
                </c:pt>
                <c:pt idx="2117">
                  <c:v>42443</c:v>
                </c:pt>
                <c:pt idx="2118">
                  <c:v>42444</c:v>
                </c:pt>
                <c:pt idx="2119">
                  <c:v>42445</c:v>
                </c:pt>
                <c:pt idx="2120">
                  <c:v>42446</c:v>
                </c:pt>
                <c:pt idx="2121">
                  <c:v>42447</c:v>
                </c:pt>
                <c:pt idx="2122">
                  <c:v>42450</c:v>
                </c:pt>
                <c:pt idx="2123">
                  <c:v>42451</c:v>
                </c:pt>
                <c:pt idx="2124">
                  <c:v>42452</c:v>
                </c:pt>
                <c:pt idx="2125">
                  <c:v>42453</c:v>
                </c:pt>
                <c:pt idx="2126">
                  <c:v>42454</c:v>
                </c:pt>
                <c:pt idx="2127">
                  <c:v>42457</c:v>
                </c:pt>
                <c:pt idx="2128">
                  <c:v>42458</c:v>
                </c:pt>
                <c:pt idx="2129">
                  <c:v>42459</c:v>
                </c:pt>
                <c:pt idx="2130">
                  <c:v>42460</c:v>
                </c:pt>
                <c:pt idx="2131">
                  <c:v>42461</c:v>
                </c:pt>
                <c:pt idx="2132">
                  <c:v>42464</c:v>
                </c:pt>
                <c:pt idx="2133">
                  <c:v>42465</c:v>
                </c:pt>
                <c:pt idx="2134">
                  <c:v>42466</c:v>
                </c:pt>
                <c:pt idx="2135">
                  <c:v>42467</c:v>
                </c:pt>
                <c:pt idx="2136">
                  <c:v>42468</c:v>
                </c:pt>
                <c:pt idx="2137">
                  <c:v>42471</c:v>
                </c:pt>
                <c:pt idx="2138">
                  <c:v>42472</c:v>
                </c:pt>
                <c:pt idx="2139">
                  <c:v>42473</c:v>
                </c:pt>
                <c:pt idx="2140">
                  <c:v>42474</c:v>
                </c:pt>
                <c:pt idx="2141">
                  <c:v>42475</c:v>
                </c:pt>
                <c:pt idx="2142">
                  <c:v>42478</c:v>
                </c:pt>
                <c:pt idx="2143">
                  <c:v>42479</c:v>
                </c:pt>
                <c:pt idx="2144">
                  <c:v>42480</c:v>
                </c:pt>
                <c:pt idx="2145">
                  <c:v>42481</c:v>
                </c:pt>
                <c:pt idx="2146">
                  <c:v>42482</c:v>
                </c:pt>
                <c:pt idx="2147">
                  <c:v>42485</c:v>
                </c:pt>
                <c:pt idx="2148">
                  <c:v>42486</c:v>
                </c:pt>
                <c:pt idx="2149">
                  <c:v>42487</c:v>
                </c:pt>
                <c:pt idx="2150">
                  <c:v>42488</c:v>
                </c:pt>
                <c:pt idx="2151">
                  <c:v>42489</c:v>
                </c:pt>
                <c:pt idx="2152">
                  <c:v>42492</c:v>
                </c:pt>
                <c:pt idx="2153">
                  <c:v>42493</c:v>
                </c:pt>
                <c:pt idx="2154">
                  <c:v>42494</c:v>
                </c:pt>
                <c:pt idx="2155">
                  <c:v>42495</c:v>
                </c:pt>
                <c:pt idx="2156">
                  <c:v>42496</c:v>
                </c:pt>
                <c:pt idx="2157">
                  <c:v>42499</c:v>
                </c:pt>
                <c:pt idx="2158">
                  <c:v>42500</c:v>
                </c:pt>
                <c:pt idx="2159">
                  <c:v>42501</c:v>
                </c:pt>
                <c:pt idx="2160">
                  <c:v>42502</c:v>
                </c:pt>
                <c:pt idx="2161">
                  <c:v>42503</c:v>
                </c:pt>
                <c:pt idx="2162">
                  <c:v>42506</c:v>
                </c:pt>
                <c:pt idx="2163">
                  <c:v>42507</c:v>
                </c:pt>
                <c:pt idx="2164">
                  <c:v>42508</c:v>
                </c:pt>
                <c:pt idx="2165">
                  <c:v>42509</c:v>
                </c:pt>
                <c:pt idx="2166">
                  <c:v>42510</c:v>
                </c:pt>
                <c:pt idx="2167">
                  <c:v>42513</c:v>
                </c:pt>
                <c:pt idx="2168">
                  <c:v>42514</c:v>
                </c:pt>
                <c:pt idx="2169">
                  <c:v>42515</c:v>
                </c:pt>
                <c:pt idx="2170">
                  <c:v>42516</c:v>
                </c:pt>
                <c:pt idx="2171">
                  <c:v>42517</c:v>
                </c:pt>
                <c:pt idx="2172">
                  <c:v>42520</c:v>
                </c:pt>
                <c:pt idx="2173">
                  <c:v>42521</c:v>
                </c:pt>
                <c:pt idx="2174">
                  <c:v>42522</c:v>
                </c:pt>
                <c:pt idx="2175">
                  <c:v>42523</c:v>
                </c:pt>
                <c:pt idx="2176">
                  <c:v>42524</c:v>
                </c:pt>
                <c:pt idx="2177">
                  <c:v>42527</c:v>
                </c:pt>
                <c:pt idx="2178">
                  <c:v>42528</c:v>
                </c:pt>
                <c:pt idx="2179">
                  <c:v>42529</c:v>
                </c:pt>
                <c:pt idx="2180">
                  <c:v>42530</c:v>
                </c:pt>
                <c:pt idx="2181">
                  <c:v>42531</c:v>
                </c:pt>
                <c:pt idx="2182">
                  <c:v>42534</c:v>
                </c:pt>
                <c:pt idx="2183">
                  <c:v>42535</c:v>
                </c:pt>
                <c:pt idx="2184">
                  <c:v>42536</c:v>
                </c:pt>
                <c:pt idx="2185">
                  <c:v>42537</c:v>
                </c:pt>
                <c:pt idx="2186">
                  <c:v>42538</c:v>
                </c:pt>
                <c:pt idx="2187">
                  <c:v>42541</c:v>
                </c:pt>
                <c:pt idx="2188">
                  <c:v>42542</c:v>
                </c:pt>
                <c:pt idx="2189">
                  <c:v>42543</c:v>
                </c:pt>
                <c:pt idx="2190">
                  <c:v>42544</c:v>
                </c:pt>
                <c:pt idx="2191">
                  <c:v>42545</c:v>
                </c:pt>
                <c:pt idx="2192">
                  <c:v>42548</c:v>
                </c:pt>
                <c:pt idx="2193">
                  <c:v>42549</c:v>
                </c:pt>
                <c:pt idx="2194">
                  <c:v>42550</c:v>
                </c:pt>
                <c:pt idx="2195">
                  <c:v>42551</c:v>
                </c:pt>
                <c:pt idx="2196">
                  <c:v>42552</c:v>
                </c:pt>
                <c:pt idx="2197">
                  <c:v>42555</c:v>
                </c:pt>
                <c:pt idx="2198">
                  <c:v>42556</c:v>
                </c:pt>
                <c:pt idx="2199">
                  <c:v>42557</c:v>
                </c:pt>
                <c:pt idx="2200">
                  <c:v>42558</c:v>
                </c:pt>
                <c:pt idx="2201">
                  <c:v>42559</c:v>
                </c:pt>
                <c:pt idx="2202">
                  <c:v>42562</c:v>
                </c:pt>
                <c:pt idx="2203">
                  <c:v>42563</c:v>
                </c:pt>
                <c:pt idx="2204">
                  <c:v>42564</c:v>
                </c:pt>
                <c:pt idx="2205">
                  <c:v>42565</c:v>
                </c:pt>
                <c:pt idx="2206">
                  <c:v>42566</c:v>
                </c:pt>
                <c:pt idx="2207">
                  <c:v>42569</c:v>
                </c:pt>
                <c:pt idx="2208">
                  <c:v>42570</c:v>
                </c:pt>
                <c:pt idx="2209">
                  <c:v>42571</c:v>
                </c:pt>
                <c:pt idx="2210">
                  <c:v>42572</c:v>
                </c:pt>
                <c:pt idx="2211">
                  <c:v>42573</c:v>
                </c:pt>
                <c:pt idx="2212">
                  <c:v>42576</c:v>
                </c:pt>
                <c:pt idx="2213">
                  <c:v>42577</c:v>
                </c:pt>
                <c:pt idx="2214">
                  <c:v>42578</c:v>
                </c:pt>
                <c:pt idx="2215">
                  <c:v>42579</c:v>
                </c:pt>
                <c:pt idx="2216">
                  <c:v>42580</c:v>
                </c:pt>
                <c:pt idx="2217">
                  <c:v>42583</c:v>
                </c:pt>
                <c:pt idx="2218">
                  <c:v>42584</c:v>
                </c:pt>
                <c:pt idx="2219">
                  <c:v>42585</c:v>
                </c:pt>
                <c:pt idx="2220">
                  <c:v>42586</c:v>
                </c:pt>
                <c:pt idx="2221">
                  <c:v>42587</c:v>
                </c:pt>
                <c:pt idx="2222">
                  <c:v>42590</c:v>
                </c:pt>
                <c:pt idx="2223">
                  <c:v>42591</c:v>
                </c:pt>
                <c:pt idx="2224">
                  <c:v>42592</c:v>
                </c:pt>
                <c:pt idx="2225">
                  <c:v>42593</c:v>
                </c:pt>
                <c:pt idx="2226">
                  <c:v>42594</c:v>
                </c:pt>
                <c:pt idx="2227">
                  <c:v>42597</c:v>
                </c:pt>
                <c:pt idx="2228">
                  <c:v>42598</c:v>
                </c:pt>
                <c:pt idx="2229">
                  <c:v>42599</c:v>
                </c:pt>
                <c:pt idx="2230">
                  <c:v>42600</c:v>
                </c:pt>
                <c:pt idx="2231">
                  <c:v>42601</c:v>
                </c:pt>
                <c:pt idx="2232">
                  <c:v>42604</c:v>
                </c:pt>
                <c:pt idx="2233">
                  <c:v>42605</c:v>
                </c:pt>
                <c:pt idx="2234">
                  <c:v>42606</c:v>
                </c:pt>
                <c:pt idx="2235">
                  <c:v>42607</c:v>
                </c:pt>
                <c:pt idx="2236">
                  <c:v>42608</c:v>
                </c:pt>
                <c:pt idx="2237">
                  <c:v>42611</c:v>
                </c:pt>
                <c:pt idx="2238">
                  <c:v>42612</c:v>
                </c:pt>
                <c:pt idx="2239">
                  <c:v>42613</c:v>
                </c:pt>
                <c:pt idx="2240">
                  <c:v>42614</c:v>
                </c:pt>
                <c:pt idx="2241">
                  <c:v>42615</c:v>
                </c:pt>
                <c:pt idx="2242">
                  <c:v>42618</c:v>
                </c:pt>
                <c:pt idx="2243">
                  <c:v>42619</c:v>
                </c:pt>
                <c:pt idx="2244">
                  <c:v>42620</c:v>
                </c:pt>
                <c:pt idx="2245">
                  <c:v>42621</c:v>
                </c:pt>
                <c:pt idx="2246">
                  <c:v>42622</c:v>
                </c:pt>
                <c:pt idx="2247">
                  <c:v>42625</c:v>
                </c:pt>
                <c:pt idx="2248">
                  <c:v>42626</c:v>
                </c:pt>
                <c:pt idx="2249">
                  <c:v>42627</c:v>
                </c:pt>
                <c:pt idx="2250">
                  <c:v>42628</c:v>
                </c:pt>
                <c:pt idx="2251">
                  <c:v>42629</c:v>
                </c:pt>
                <c:pt idx="2252">
                  <c:v>42632</c:v>
                </c:pt>
                <c:pt idx="2253">
                  <c:v>42633</c:v>
                </c:pt>
                <c:pt idx="2254">
                  <c:v>42634</c:v>
                </c:pt>
                <c:pt idx="2255">
                  <c:v>42635</c:v>
                </c:pt>
                <c:pt idx="2256">
                  <c:v>42636</c:v>
                </c:pt>
                <c:pt idx="2257">
                  <c:v>42639</c:v>
                </c:pt>
                <c:pt idx="2258">
                  <c:v>42640</c:v>
                </c:pt>
                <c:pt idx="2259">
                  <c:v>42641</c:v>
                </c:pt>
                <c:pt idx="2260">
                  <c:v>42642</c:v>
                </c:pt>
                <c:pt idx="2261">
                  <c:v>42643</c:v>
                </c:pt>
                <c:pt idx="2262">
                  <c:v>42646</c:v>
                </c:pt>
                <c:pt idx="2263">
                  <c:v>42647</c:v>
                </c:pt>
                <c:pt idx="2264">
                  <c:v>42648</c:v>
                </c:pt>
                <c:pt idx="2265">
                  <c:v>42649</c:v>
                </c:pt>
                <c:pt idx="2266">
                  <c:v>42650</c:v>
                </c:pt>
                <c:pt idx="2267">
                  <c:v>42653</c:v>
                </c:pt>
                <c:pt idx="2268">
                  <c:v>42654</c:v>
                </c:pt>
                <c:pt idx="2269">
                  <c:v>42655</c:v>
                </c:pt>
                <c:pt idx="2270">
                  <c:v>42656</c:v>
                </c:pt>
                <c:pt idx="2271">
                  <c:v>42657</c:v>
                </c:pt>
                <c:pt idx="2272">
                  <c:v>42660</c:v>
                </c:pt>
                <c:pt idx="2273">
                  <c:v>42661</c:v>
                </c:pt>
                <c:pt idx="2274">
                  <c:v>42662</c:v>
                </c:pt>
                <c:pt idx="2275">
                  <c:v>42663</c:v>
                </c:pt>
                <c:pt idx="2276">
                  <c:v>42664</c:v>
                </c:pt>
                <c:pt idx="2277">
                  <c:v>42667</c:v>
                </c:pt>
                <c:pt idx="2278">
                  <c:v>42668</c:v>
                </c:pt>
                <c:pt idx="2279">
                  <c:v>42669</c:v>
                </c:pt>
                <c:pt idx="2280">
                  <c:v>42670</c:v>
                </c:pt>
                <c:pt idx="2281">
                  <c:v>42671</c:v>
                </c:pt>
                <c:pt idx="2282">
                  <c:v>42674</c:v>
                </c:pt>
                <c:pt idx="2283">
                  <c:v>42675</c:v>
                </c:pt>
                <c:pt idx="2284">
                  <c:v>42676</c:v>
                </c:pt>
                <c:pt idx="2285">
                  <c:v>42677</c:v>
                </c:pt>
                <c:pt idx="2286">
                  <c:v>42678</c:v>
                </c:pt>
                <c:pt idx="2287">
                  <c:v>42681</c:v>
                </c:pt>
                <c:pt idx="2288">
                  <c:v>42682</c:v>
                </c:pt>
                <c:pt idx="2289">
                  <c:v>42683</c:v>
                </c:pt>
                <c:pt idx="2290">
                  <c:v>42684</c:v>
                </c:pt>
                <c:pt idx="2291">
                  <c:v>42685</c:v>
                </c:pt>
                <c:pt idx="2292">
                  <c:v>42688</c:v>
                </c:pt>
                <c:pt idx="2293">
                  <c:v>42689</c:v>
                </c:pt>
                <c:pt idx="2294">
                  <c:v>42690</c:v>
                </c:pt>
                <c:pt idx="2295">
                  <c:v>42691</c:v>
                </c:pt>
                <c:pt idx="2296">
                  <c:v>42692</c:v>
                </c:pt>
                <c:pt idx="2297">
                  <c:v>42695</c:v>
                </c:pt>
                <c:pt idx="2298">
                  <c:v>42696</c:v>
                </c:pt>
                <c:pt idx="2299">
                  <c:v>42697</c:v>
                </c:pt>
                <c:pt idx="2300">
                  <c:v>42698</c:v>
                </c:pt>
                <c:pt idx="2301">
                  <c:v>42699</c:v>
                </c:pt>
                <c:pt idx="2302">
                  <c:v>42702</c:v>
                </c:pt>
                <c:pt idx="2303">
                  <c:v>42703</c:v>
                </c:pt>
                <c:pt idx="2304">
                  <c:v>42704</c:v>
                </c:pt>
                <c:pt idx="2305">
                  <c:v>42705</c:v>
                </c:pt>
                <c:pt idx="2306">
                  <c:v>42706</c:v>
                </c:pt>
                <c:pt idx="2307">
                  <c:v>42710</c:v>
                </c:pt>
                <c:pt idx="2308">
                  <c:v>42711</c:v>
                </c:pt>
                <c:pt idx="2309">
                  <c:v>42712</c:v>
                </c:pt>
                <c:pt idx="2310">
                  <c:v>42713</c:v>
                </c:pt>
                <c:pt idx="2311">
                  <c:v>42717</c:v>
                </c:pt>
                <c:pt idx="2312">
                  <c:v>42718</c:v>
                </c:pt>
                <c:pt idx="2313">
                  <c:v>42719</c:v>
                </c:pt>
                <c:pt idx="2314">
                  <c:v>42720</c:v>
                </c:pt>
                <c:pt idx="2315">
                  <c:v>42723</c:v>
                </c:pt>
                <c:pt idx="2316">
                  <c:v>42724</c:v>
                </c:pt>
                <c:pt idx="2317">
                  <c:v>42725</c:v>
                </c:pt>
                <c:pt idx="2318">
                  <c:v>42726</c:v>
                </c:pt>
                <c:pt idx="2319">
                  <c:v>42727</c:v>
                </c:pt>
                <c:pt idx="2320">
                  <c:v>42730</c:v>
                </c:pt>
                <c:pt idx="2321">
                  <c:v>42731</c:v>
                </c:pt>
                <c:pt idx="2322">
                  <c:v>42732</c:v>
                </c:pt>
                <c:pt idx="2323">
                  <c:v>42733</c:v>
                </c:pt>
                <c:pt idx="2324">
                  <c:v>42734</c:v>
                </c:pt>
                <c:pt idx="2325">
                  <c:v>42739</c:v>
                </c:pt>
                <c:pt idx="2326">
                  <c:v>42740</c:v>
                </c:pt>
                <c:pt idx="2327">
                  <c:v>42741</c:v>
                </c:pt>
                <c:pt idx="2328">
                  <c:v>42744</c:v>
                </c:pt>
                <c:pt idx="2329">
                  <c:v>42745</c:v>
                </c:pt>
                <c:pt idx="2330">
                  <c:v>42746</c:v>
                </c:pt>
                <c:pt idx="2331">
                  <c:v>42747</c:v>
                </c:pt>
                <c:pt idx="2332">
                  <c:v>42748</c:v>
                </c:pt>
                <c:pt idx="2333">
                  <c:v>42751</c:v>
                </c:pt>
                <c:pt idx="2334">
                  <c:v>42752</c:v>
                </c:pt>
                <c:pt idx="2335">
                  <c:v>42753</c:v>
                </c:pt>
                <c:pt idx="2336">
                  <c:v>42754</c:v>
                </c:pt>
                <c:pt idx="2337">
                  <c:v>42755</c:v>
                </c:pt>
                <c:pt idx="2338">
                  <c:v>42758</c:v>
                </c:pt>
                <c:pt idx="2339">
                  <c:v>42759</c:v>
                </c:pt>
                <c:pt idx="2340">
                  <c:v>42760</c:v>
                </c:pt>
                <c:pt idx="2341">
                  <c:v>42761</c:v>
                </c:pt>
                <c:pt idx="2342">
                  <c:v>42762</c:v>
                </c:pt>
                <c:pt idx="2343">
                  <c:v>42765</c:v>
                </c:pt>
                <c:pt idx="2344">
                  <c:v>42766</c:v>
                </c:pt>
                <c:pt idx="2345">
                  <c:v>42767</c:v>
                </c:pt>
                <c:pt idx="2346">
                  <c:v>42768</c:v>
                </c:pt>
                <c:pt idx="2347">
                  <c:v>42769</c:v>
                </c:pt>
                <c:pt idx="2348">
                  <c:v>42772</c:v>
                </c:pt>
                <c:pt idx="2349">
                  <c:v>42773</c:v>
                </c:pt>
                <c:pt idx="2350">
                  <c:v>42774</c:v>
                </c:pt>
                <c:pt idx="2351">
                  <c:v>42775</c:v>
                </c:pt>
                <c:pt idx="2352">
                  <c:v>42776</c:v>
                </c:pt>
                <c:pt idx="2353">
                  <c:v>42780</c:v>
                </c:pt>
                <c:pt idx="2354">
                  <c:v>42781</c:v>
                </c:pt>
                <c:pt idx="2355">
                  <c:v>42782</c:v>
                </c:pt>
                <c:pt idx="2356">
                  <c:v>42783</c:v>
                </c:pt>
                <c:pt idx="2357">
                  <c:v>42786</c:v>
                </c:pt>
                <c:pt idx="2358">
                  <c:v>42787</c:v>
                </c:pt>
                <c:pt idx="2359">
                  <c:v>42788</c:v>
                </c:pt>
                <c:pt idx="2360">
                  <c:v>42789</c:v>
                </c:pt>
                <c:pt idx="2361">
                  <c:v>42790</c:v>
                </c:pt>
                <c:pt idx="2362">
                  <c:v>42793</c:v>
                </c:pt>
                <c:pt idx="2363">
                  <c:v>42794</c:v>
                </c:pt>
                <c:pt idx="2364">
                  <c:v>42795</c:v>
                </c:pt>
                <c:pt idx="2365">
                  <c:v>42796</c:v>
                </c:pt>
                <c:pt idx="2366">
                  <c:v>42797</c:v>
                </c:pt>
                <c:pt idx="2367">
                  <c:v>42800</c:v>
                </c:pt>
                <c:pt idx="2368">
                  <c:v>42801</c:v>
                </c:pt>
                <c:pt idx="2369">
                  <c:v>42802</c:v>
                </c:pt>
                <c:pt idx="2370">
                  <c:v>42803</c:v>
                </c:pt>
                <c:pt idx="2371">
                  <c:v>42804</c:v>
                </c:pt>
                <c:pt idx="2372">
                  <c:v>42807</c:v>
                </c:pt>
                <c:pt idx="2373">
                  <c:v>42808</c:v>
                </c:pt>
                <c:pt idx="2374">
                  <c:v>42809</c:v>
                </c:pt>
                <c:pt idx="2375">
                  <c:v>42810</c:v>
                </c:pt>
                <c:pt idx="2376">
                  <c:v>42811</c:v>
                </c:pt>
                <c:pt idx="2377">
                  <c:v>42814</c:v>
                </c:pt>
                <c:pt idx="2378">
                  <c:v>42815</c:v>
                </c:pt>
                <c:pt idx="2379">
                  <c:v>42816</c:v>
                </c:pt>
                <c:pt idx="2380">
                  <c:v>42817</c:v>
                </c:pt>
                <c:pt idx="2381">
                  <c:v>42818</c:v>
                </c:pt>
                <c:pt idx="2382">
                  <c:v>42821</c:v>
                </c:pt>
                <c:pt idx="2383">
                  <c:v>42822</c:v>
                </c:pt>
                <c:pt idx="2384">
                  <c:v>42823</c:v>
                </c:pt>
                <c:pt idx="2385">
                  <c:v>42824</c:v>
                </c:pt>
                <c:pt idx="2386">
                  <c:v>42825</c:v>
                </c:pt>
                <c:pt idx="2387">
                  <c:v>42828</c:v>
                </c:pt>
                <c:pt idx="2388">
                  <c:v>42829</c:v>
                </c:pt>
                <c:pt idx="2389">
                  <c:v>42830</c:v>
                </c:pt>
                <c:pt idx="2390">
                  <c:v>42832</c:v>
                </c:pt>
                <c:pt idx="2391">
                  <c:v>42835</c:v>
                </c:pt>
                <c:pt idx="2392">
                  <c:v>42836</c:v>
                </c:pt>
                <c:pt idx="2393">
                  <c:v>42837</c:v>
                </c:pt>
                <c:pt idx="2394">
                  <c:v>42842</c:v>
                </c:pt>
                <c:pt idx="2395">
                  <c:v>42843</c:v>
                </c:pt>
                <c:pt idx="2396">
                  <c:v>42844</c:v>
                </c:pt>
                <c:pt idx="2397">
                  <c:v>42845</c:v>
                </c:pt>
                <c:pt idx="2398">
                  <c:v>42846</c:v>
                </c:pt>
                <c:pt idx="2399">
                  <c:v>42849</c:v>
                </c:pt>
                <c:pt idx="2400">
                  <c:v>42850</c:v>
                </c:pt>
                <c:pt idx="2401">
                  <c:v>42851</c:v>
                </c:pt>
                <c:pt idx="2402">
                  <c:v>42852</c:v>
                </c:pt>
                <c:pt idx="2403">
                  <c:v>42853</c:v>
                </c:pt>
                <c:pt idx="2404">
                  <c:v>42857</c:v>
                </c:pt>
                <c:pt idx="2405">
                  <c:v>42858</c:v>
                </c:pt>
                <c:pt idx="2406">
                  <c:v>42859</c:v>
                </c:pt>
                <c:pt idx="2407">
                  <c:v>42860</c:v>
                </c:pt>
                <c:pt idx="2408">
                  <c:v>42863</c:v>
                </c:pt>
                <c:pt idx="2409">
                  <c:v>42864</c:v>
                </c:pt>
                <c:pt idx="2410">
                  <c:v>42866</c:v>
                </c:pt>
                <c:pt idx="2411">
                  <c:v>42867</c:v>
                </c:pt>
                <c:pt idx="2412">
                  <c:v>42870</c:v>
                </c:pt>
                <c:pt idx="2413">
                  <c:v>42871</c:v>
                </c:pt>
                <c:pt idx="2414">
                  <c:v>42872</c:v>
                </c:pt>
                <c:pt idx="2415">
                  <c:v>42873</c:v>
                </c:pt>
                <c:pt idx="2416">
                  <c:v>42874</c:v>
                </c:pt>
                <c:pt idx="2417">
                  <c:v>42877</c:v>
                </c:pt>
                <c:pt idx="2418">
                  <c:v>42878</c:v>
                </c:pt>
                <c:pt idx="2419">
                  <c:v>42879</c:v>
                </c:pt>
                <c:pt idx="2420">
                  <c:v>42880</c:v>
                </c:pt>
                <c:pt idx="2421">
                  <c:v>42881</c:v>
                </c:pt>
                <c:pt idx="2422">
                  <c:v>42884</c:v>
                </c:pt>
                <c:pt idx="2423">
                  <c:v>42885</c:v>
                </c:pt>
                <c:pt idx="2424">
                  <c:v>42886</c:v>
                </c:pt>
                <c:pt idx="2425">
                  <c:v>42887</c:v>
                </c:pt>
                <c:pt idx="2426">
                  <c:v>42888</c:v>
                </c:pt>
                <c:pt idx="2427">
                  <c:v>42891</c:v>
                </c:pt>
                <c:pt idx="2428">
                  <c:v>42892</c:v>
                </c:pt>
                <c:pt idx="2429">
                  <c:v>42893</c:v>
                </c:pt>
                <c:pt idx="2430">
                  <c:v>42894</c:v>
                </c:pt>
                <c:pt idx="2431">
                  <c:v>42895</c:v>
                </c:pt>
                <c:pt idx="2432">
                  <c:v>42898</c:v>
                </c:pt>
                <c:pt idx="2433">
                  <c:v>42899</c:v>
                </c:pt>
                <c:pt idx="2434">
                  <c:v>42900</c:v>
                </c:pt>
                <c:pt idx="2435">
                  <c:v>42901</c:v>
                </c:pt>
                <c:pt idx="2436">
                  <c:v>42902</c:v>
                </c:pt>
                <c:pt idx="2437">
                  <c:v>42905</c:v>
                </c:pt>
                <c:pt idx="2438">
                  <c:v>42906</c:v>
                </c:pt>
                <c:pt idx="2439">
                  <c:v>42907</c:v>
                </c:pt>
                <c:pt idx="2440">
                  <c:v>42908</c:v>
                </c:pt>
                <c:pt idx="2441">
                  <c:v>42909</c:v>
                </c:pt>
                <c:pt idx="2442">
                  <c:v>42912</c:v>
                </c:pt>
                <c:pt idx="2443">
                  <c:v>42913</c:v>
                </c:pt>
                <c:pt idx="2444">
                  <c:v>42914</c:v>
                </c:pt>
                <c:pt idx="2445">
                  <c:v>42915</c:v>
                </c:pt>
                <c:pt idx="2446">
                  <c:v>42916</c:v>
                </c:pt>
                <c:pt idx="2447">
                  <c:v>42919</c:v>
                </c:pt>
                <c:pt idx="2448">
                  <c:v>42920</c:v>
                </c:pt>
                <c:pt idx="2449">
                  <c:v>42921</c:v>
                </c:pt>
                <c:pt idx="2450">
                  <c:v>42922</c:v>
                </c:pt>
                <c:pt idx="2451">
                  <c:v>42923</c:v>
                </c:pt>
                <c:pt idx="2452">
                  <c:v>42927</c:v>
                </c:pt>
                <c:pt idx="2453">
                  <c:v>42928</c:v>
                </c:pt>
                <c:pt idx="2454">
                  <c:v>42929</c:v>
                </c:pt>
                <c:pt idx="2455">
                  <c:v>42930</c:v>
                </c:pt>
                <c:pt idx="2456">
                  <c:v>42933</c:v>
                </c:pt>
                <c:pt idx="2457">
                  <c:v>42934</c:v>
                </c:pt>
                <c:pt idx="2458">
                  <c:v>42935</c:v>
                </c:pt>
                <c:pt idx="2459">
                  <c:v>42936</c:v>
                </c:pt>
                <c:pt idx="2460">
                  <c:v>42937</c:v>
                </c:pt>
                <c:pt idx="2461">
                  <c:v>42940</c:v>
                </c:pt>
                <c:pt idx="2462">
                  <c:v>42941</c:v>
                </c:pt>
                <c:pt idx="2463">
                  <c:v>42942</c:v>
                </c:pt>
                <c:pt idx="2464">
                  <c:v>42943</c:v>
                </c:pt>
                <c:pt idx="2465">
                  <c:v>42947</c:v>
                </c:pt>
                <c:pt idx="2466">
                  <c:v>42948</c:v>
                </c:pt>
                <c:pt idx="2467">
                  <c:v>42949</c:v>
                </c:pt>
                <c:pt idx="2468">
                  <c:v>42950</c:v>
                </c:pt>
                <c:pt idx="2469">
                  <c:v>42951</c:v>
                </c:pt>
                <c:pt idx="2470">
                  <c:v>42954</c:v>
                </c:pt>
                <c:pt idx="2471">
                  <c:v>42955</c:v>
                </c:pt>
                <c:pt idx="2472">
                  <c:v>42956</c:v>
                </c:pt>
                <c:pt idx="2473">
                  <c:v>42957</c:v>
                </c:pt>
                <c:pt idx="2474">
                  <c:v>42958</c:v>
                </c:pt>
                <c:pt idx="2475">
                  <c:v>42962</c:v>
                </c:pt>
                <c:pt idx="2476">
                  <c:v>42963</c:v>
                </c:pt>
                <c:pt idx="2477">
                  <c:v>42964</c:v>
                </c:pt>
                <c:pt idx="2478">
                  <c:v>42965</c:v>
                </c:pt>
                <c:pt idx="2479">
                  <c:v>42968</c:v>
                </c:pt>
                <c:pt idx="2480">
                  <c:v>42969</c:v>
                </c:pt>
                <c:pt idx="2481">
                  <c:v>42970</c:v>
                </c:pt>
                <c:pt idx="2482">
                  <c:v>42971</c:v>
                </c:pt>
                <c:pt idx="2483">
                  <c:v>42972</c:v>
                </c:pt>
                <c:pt idx="2484">
                  <c:v>42975</c:v>
                </c:pt>
                <c:pt idx="2485">
                  <c:v>42976</c:v>
                </c:pt>
                <c:pt idx="2486">
                  <c:v>42977</c:v>
                </c:pt>
                <c:pt idx="2487">
                  <c:v>42978</c:v>
                </c:pt>
                <c:pt idx="2488">
                  <c:v>42979</c:v>
                </c:pt>
                <c:pt idx="2489">
                  <c:v>42982</c:v>
                </c:pt>
                <c:pt idx="2490">
                  <c:v>42983</c:v>
                </c:pt>
                <c:pt idx="2491">
                  <c:v>42984</c:v>
                </c:pt>
                <c:pt idx="2492">
                  <c:v>42985</c:v>
                </c:pt>
                <c:pt idx="2493">
                  <c:v>42986</c:v>
                </c:pt>
                <c:pt idx="2494">
                  <c:v>42989</c:v>
                </c:pt>
                <c:pt idx="2495">
                  <c:v>42990</c:v>
                </c:pt>
                <c:pt idx="2496">
                  <c:v>42991</c:v>
                </c:pt>
                <c:pt idx="2497">
                  <c:v>42992</c:v>
                </c:pt>
                <c:pt idx="2498">
                  <c:v>42993</c:v>
                </c:pt>
                <c:pt idx="2499">
                  <c:v>42996</c:v>
                </c:pt>
                <c:pt idx="2500">
                  <c:v>42997</c:v>
                </c:pt>
                <c:pt idx="2501">
                  <c:v>42998</c:v>
                </c:pt>
                <c:pt idx="2502">
                  <c:v>42999</c:v>
                </c:pt>
                <c:pt idx="2503">
                  <c:v>43000</c:v>
                </c:pt>
                <c:pt idx="2504">
                  <c:v>43003</c:v>
                </c:pt>
                <c:pt idx="2505">
                  <c:v>43004</c:v>
                </c:pt>
                <c:pt idx="2506">
                  <c:v>43005</c:v>
                </c:pt>
                <c:pt idx="2507">
                  <c:v>43006</c:v>
                </c:pt>
                <c:pt idx="2508">
                  <c:v>43007</c:v>
                </c:pt>
                <c:pt idx="2509">
                  <c:v>43010</c:v>
                </c:pt>
                <c:pt idx="2510">
                  <c:v>43011</c:v>
                </c:pt>
                <c:pt idx="2511">
                  <c:v>43012</c:v>
                </c:pt>
                <c:pt idx="2512">
                  <c:v>43013</c:v>
                </c:pt>
                <c:pt idx="2513">
                  <c:v>43014</c:v>
                </c:pt>
                <c:pt idx="2514">
                  <c:v>43017</c:v>
                </c:pt>
                <c:pt idx="2515">
                  <c:v>43018</c:v>
                </c:pt>
                <c:pt idx="2516">
                  <c:v>43019</c:v>
                </c:pt>
                <c:pt idx="2517">
                  <c:v>43020</c:v>
                </c:pt>
                <c:pt idx="2518">
                  <c:v>43024</c:v>
                </c:pt>
                <c:pt idx="2519">
                  <c:v>43025</c:v>
                </c:pt>
                <c:pt idx="2520">
                  <c:v>43026</c:v>
                </c:pt>
                <c:pt idx="2521">
                  <c:v>43027</c:v>
                </c:pt>
                <c:pt idx="2522">
                  <c:v>43028</c:v>
                </c:pt>
                <c:pt idx="2523">
                  <c:v>43032</c:v>
                </c:pt>
                <c:pt idx="2524">
                  <c:v>43033</c:v>
                </c:pt>
                <c:pt idx="2525">
                  <c:v>43035</c:v>
                </c:pt>
                <c:pt idx="2526">
                  <c:v>43038</c:v>
                </c:pt>
                <c:pt idx="2527">
                  <c:v>43039</c:v>
                </c:pt>
                <c:pt idx="2528">
                  <c:v>43040</c:v>
                </c:pt>
                <c:pt idx="2529">
                  <c:v>43041</c:v>
                </c:pt>
                <c:pt idx="2530">
                  <c:v>43042</c:v>
                </c:pt>
                <c:pt idx="2531">
                  <c:v>43045</c:v>
                </c:pt>
                <c:pt idx="2532">
                  <c:v>43046</c:v>
                </c:pt>
                <c:pt idx="2533">
                  <c:v>43047</c:v>
                </c:pt>
                <c:pt idx="2534">
                  <c:v>43048</c:v>
                </c:pt>
                <c:pt idx="2535">
                  <c:v>43049</c:v>
                </c:pt>
                <c:pt idx="2536">
                  <c:v>43052</c:v>
                </c:pt>
                <c:pt idx="2537">
                  <c:v>43053</c:v>
                </c:pt>
                <c:pt idx="2538">
                  <c:v>43054</c:v>
                </c:pt>
                <c:pt idx="2539">
                  <c:v>43055</c:v>
                </c:pt>
                <c:pt idx="2540">
                  <c:v>43056</c:v>
                </c:pt>
                <c:pt idx="2541">
                  <c:v>43059</c:v>
                </c:pt>
                <c:pt idx="2542">
                  <c:v>43060</c:v>
                </c:pt>
                <c:pt idx="2543">
                  <c:v>43061</c:v>
                </c:pt>
                <c:pt idx="2544">
                  <c:v>43062</c:v>
                </c:pt>
                <c:pt idx="2545">
                  <c:v>43063</c:v>
                </c:pt>
                <c:pt idx="2546">
                  <c:v>43066</c:v>
                </c:pt>
                <c:pt idx="2547">
                  <c:v>43067</c:v>
                </c:pt>
                <c:pt idx="2548">
                  <c:v>43068</c:v>
                </c:pt>
                <c:pt idx="2549">
                  <c:v>43069</c:v>
                </c:pt>
                <c:pt idx="2550">
                  <c:v>43070</c:v>
                </c:pt>
                <c:pt idx="2551">
                  <c:v>43073</c:v>
                </c:pt>
                <c:pt idx="2552">
                  <c:v>43075</c:v>
                </c:pt>
                <c:pt idx="2553">
                  <c:v>43076</c:v>
                </c:pt>
                <c:pt idx="2554">
                  <c:v>43077</c:v>
                </c:pt>
                <c:pt idx="2555">
                  <c:v>43081</c:v>
                </c:pt>
                <c:pt idx="2556">
                  <c:v>43082</c:v>
                </c:pt>
                <c:pt idx="2557">
                  <c:v>43083</c:v>
                </c:pt>
                <c:pt idx="2558">
                  <c:v>43084</c:v>
                </c:pt>
                <c:pt idx="2559">
                  <c:v>43087</c:v>
                </c:pt>
                <c:pt idx="2560">
                  <c:v>43088</c:v>
                </c:pt>
                <c:pt idx="2561">
                  <c:v>43089</c:v>
                </c:pt>
                <c:pt idx="2562">
                  <c:v>43090</c:v>
                </c:pt>
                <c:pt idx="2563">
                  <c:v>43091</c:v>
                </c:pt>
                <c:pt idx="2564">
                  <c:v>43094</c:v>
                </c:pt>
                <c:pt idx="2565">
                  <c:v>43095</c:v>
                </c:pt>
                <c:pt idx="2566">
                  <c:v>43096</c:v>
                </c:pt>
                <c:pt idx="2567">
                  <c:v>43097</c:v>
                </c:pt>
                <c:pt idx="2568">
                  <c:v>43098</c:v>
                </c:pt>
                <c:pt idx="2569">
                  <c:v>43103</c:v>
                </c:pt>
                <c:pt idx="2570">
                  <c:v>43104</c:v>
                </c:pt>
                <c:pt idx="2571">
                  <c:v>43105</c:v>
                </c:pt>
                <c:pt idx="2572">
                  <c:v>43108</c:v>
                </c:pt>
                <c:pt idx="2573">
                  <c:v>43109</c:v>
                </c:pt>
                <c:pt idx="2574">
                  <c:v>43110</c:v>
                </c:pt>
                <c:pt idx="2575">
                  <c:v>43111</c:v>
                </c:pt>
                <c:pt idx="2576">
                  <c:v>43112</c:v>
                </c:pt>
                <c:pt idx="2577">
                  <c:v>43115</c:v>
                </c:pt>
                <c:pt idx="2578">
                  <c:v>43116</c:v>
                </c:pt>
                <c:pt idx="2579">
                  <c:v>43117</c:v>
                </c:pt>
                <c:pt idx="2580">
                  <c:v>43118</c:v>
                </c:pt>
                <c:pt idx="2581">
                  <c:v>43119</c:v>
                </c:pt>
                <c:pt idx="2582">
                  <c:v>43122</c:v>
                </c:pt>
                <c:pt idx="2583">
                  <c:v>43123</c:v>
                </c:pt>
                <c:pt idx="2584">
                  <c:v>43124</c:v>
                </c:pt>
                <c:pt idx="2585">
                  <c:v>43125</c:v>
                </c:pt>
                <c:pt idx="2586">
                  <c:v>43126</c:v>
                </c:pt>
                <c:pt idx="2587">
                  <c:v>43129</c:v>
                </c:pt>
                <c:pt idx="2588">
                  <c:v>43130</c:v>
                </c:pt>
                <c:pt idx="2589">
                  <c:v>43131</c:v>
                </c:pt>
                <c:pt idx="2590">
                  <c:v>43132</c:v>
                </c:pt>
                <c:pt idx="2591">
                  <c:v>43133</c:v>
                </c:pt>
                <c:pt idx="2592">
                  <c:v>43136</c:v>
                </c:pt>
                <c:pt idx="2593">
                  <c:v>43137</c:v>
                </c:pt>
                <c:pt idx="2594">
                  <c:v>43138</c:v>
                </c:pt>
                <c:pt idx="2595">
                  <c:v>43139</c:v>
                </c:pt>
                <c:pt idx="2596">
                  <c:v>43140</c:v>
                </c:pt>
                <c:pt idx="2597">
                  <c:v>43143</c:v>
                </c:pt>
                <c:pt idx="2598">
                  <c:v>43144</c:v>
                </c:pt>
                <c:pt idx="2599">
                  <c:v>43145</c:v>
                </c:pt>
                <c:pt idx="2600">
                  <c:v>43146</c:v>
                </c:pt>
                <c:pt idx="2601">
                  <c:v>43147</c:v>
                </c:pt>
                <c:pt idx="2602">
                  <c:v>43150</c:v>
                </c:pt>
                <c:pt idx="2603">
                  <c:v>43151</c:v>
                </c:pt>
                <c:pt idx="2604">
                  <c:v>43152</c:v>
                </c:pt>
                <c:pt idx="2605">
                  <c:v>43153</c:v>
                </c:pt>
                <c:pt idx="2606">
                  <c:v>43154</c:v>
                </c:pt>
                <c:pt idx="2607">
                  <c:v>43157</c:v>
                </c:pt>
                <c:pt idx="2608">
                  <c:v>43158</c:v>
                </c:pt>
                <c:pt idx="2609">
                  <c:v>43159</c:v>
                </c:pt>
                <c:pt idx="2610">
                  <c:v>43161</c:v>
                </c:pt>
                <c:pt idx="2611">
                  <c:v>43164</c:v>
                </c:pt>
                <c:pt idx="2612">
                  <c:v>43165</c:v>
                </c:pt>
                <c:pt idx="2613">
                  <c:v>43166</c:v>
                </c:pt>
                <c:pt idx="2614">
                  <c:v>43167</c:v>
                </c:pt>
                <c:pt idx="2615">
                  <c:v>43168</c:v>
                </c:pt>
                <c:pt idx="2616">
                  <c:v>43171</c:v>
                </c:pt>
                <c:pt idx="2617">
                  <c:v>43172</c:v>
                </c:pt>
                <c:pt idx="2618">
                  <c:v>43173</c:v>
                </c:pt>
                <c:pt idx="2619">
                  <c:v>43174</c:v>
                </c:pt>
                <c:pt idx="2620">
                  <c:v>43175</c:v>
                </c:pt>
                <c:pt idx="2621">
                  <c:v>43178</c:v>
                </c:pt>
                <c:pt idx="2622">
                  <c:v>43179</c:v>
                </c:pt>
                <c:pt idx="2623">
                  <c:v>43180</c:v>
                </c:pt>
                <c:pt idx="2624">
                  <c:v>43181</c:v>
                </c:pt>
                <c:pt idx="2625">
                  <c:v>43182</c:v>
                </c:pt>
                <c:pt idx="2626">
                  <c:v>43185</c:v>
                </c:pt>
                <c:pt idx="2627">
                  <c:v>43186</c:v>
                </c:pt>
                <c:pt idx="2628">
                  <c:v>43187</c:v>
                </c:pt>
                <c:pt idx="2629">
                  <c:v>43188</c:v>
                </c:pt>
                <c:pt idx="2630">
                  <c:v>43189</c:v>
                </c:pt>
                <c:pt idx="2631">
                  <c:v>43192</c:v>
                </c:pt>
                <c:pt idx="2632">
                  <c:v>43193</c:v>
                </c:pt>
                <c:pt idx="2633">
                  <c:v>43194</c:v>
                </c:pt>
                <c:pt idx="2634">
                  <c:v>43195</c:v>
                </c:pt>
                <c:pt idx="2635">
                  <c:v>43199</c:v>
                </c:pt>
                <c:pt idx="2636">
                  <c:v>43200</c:v>
                </c:pt>
                <c:pt idx="2637">
                  <c:v>43201</c:v>
                </c:pt>
                <c:pt idx="2638">
                  <c:v>43202</c:v>
                </c:pt>
                <c:pt idx="2639">
                  <c:v>43207</c:v>
                </c:pt>
                <c:pt idx="2640">
                  <c:v>43208</c:v>
                </c:pt>
                <c:pt idx="2641">
                  <c:v>43209</c:v>
                </c:pt>
                <c:pt idx="2642">
                  <c:v>43210</c:v>
                </c:pt>
                <c:pt idx="2643">
                  <c:v>43213</c:v>
                </c:pt>
                <c:pt idx="2644">
                  <c:v>43214</c:v>
                </c:pt>
                <c:pt idx="2645">
                  <c:v>43215</c:v>
                </c:pt>
                <c:pt idx="2646">
                  <c:v>43216</c:v>
                </c:pt>
                <c:pt idx="2647">
                  <c:v>43217</c:v>
                </c:pt>
                <c:pt idx="2648">
                  <c:v>43220</c:v>
                </c:pt>
                <c:pt idx="2649">
                  <c:v>43222</c:v>
                </c:pt>
                <c:pt idx="2650">
                  <c:v>43223</c:v>
                </c:pt>
                <c:pt idx="2651">
                  <c:v>43224</c:v>
                </c:pt>
                <c:pt idx="2652">
                  <c:v>43227</c:v>
                </c:pt>
                <c:pt idx="2653">
                  <c:v>43228</c:v>
                </c:pt>
                <c:pt idx="2654">
                  <c:v>43229</c:v>
                </c:pt>
                <c:pt idx="2655">
                  <c:v>43230</c:v>
                </c:pt>
                <c:pt idx="2656">
                  <c:v>43231</c:v>
                </c:pt>
                <c:pt idx="2657">
                  <c:v>43234</c:v>
                </c:pt>
                <c:pt idx="2658">
                  <c:v>43235</c:v>
                </c:pt>
                <c:pt idx="2659">
                  <c:v>43236</c:v>
                </c:pt>
                <c:pt idx="2660">
                  <c:v>43237</c:v>
                </c:pt>
                <c:pt idx="2661">
                  <c:v>43238</c:v>
                </c:pt>
                <c:pt idx="2662">
                  <c:v>43241</c:v>
                </c:pt>
                <c:pt idx="2663">
                  <c:v>43242</c:v>
                </c:pt>
                <c:pt idx="2664">
                  <c:v>43243</c:v>
                </c:pt>
                <c:pt idx="2665">
                  <c:v>43244</c:v>
                </c:pt>
                <c:pt idx="2666">
                  <c:v>43245</c:v>
                </c:pt>
                <c:pt idx="2667">
                  <c:v>43248</c:v>
                </c:pt>
                <c:pt idx="2668">
                  <c:v>43250</c:v>
                </c:pt>
                <c:pt idx="2669">
                  <c:v>43251</c:v>
                </c:pt>
              </c:numCache>
            </c:numRef>
          </c:cat>
          <c:val>
            <c:numRef>
              <c:f>'Daily USDTHB'!$D$2:$D$2671</c:f>
              <c:numCache>
                <c:formatCode>General</c:formatCode>
                <c:ptCount val="2670"/>
                <c:pt idx="0">
                  <c:v>33.715000000000003</c:v>
                </c:pt>
                <c:pt idx="1">
                  <c:v>33.564999999999998</c:v>
                </c:pt>
                <c:pt idx="2">
                  <c:v>33.402000000000001</c:v>
                </c:pt>
                <c:pt idx="3">
                  <c:v>33.424999999999997</c:v>
                </c:pt>
                <c:pt idx="4">
                  <c:v>33.340000000000003</c:v>
                </c:pt>
                <c:pt idx="5">
                  <c:v>33.274999999999999</c:v>
                </c:pt>
                <c:pt idx="6">
                  <c:v>33.119999999999997</c:v>
                </c:pt>
                <c:pt idx="7">
                  <c:v>33.15</c:v>
                </c:pt>
                <c:pt idx="8">
                  <c:v>33.125</c:v>
                </c:pt>
                <c:pt idx="9">
                  <c:v>33.119999999999997</c:v>
                </c:pt>
                <c:pt idx="10">
                  <c:v>33.116</c:v>
                </c:pt>
                <c:pt idx="11">
                  <c:v>33.11</c:v>
                </c:pt>
                <c:pt idx="12">
                  <c:v>33.1</c:v>
                </c:pt>
                <c:pt idx="13">
                  <c:v>33.024999999999999</c:v>
                </c:pt>
                <c:pt idx="14">
                  <c:v>33.020000000000003</c:v>
                </c:pt>
                <c:pt idx="15">
                  <c:v>33.119999999999997</c:v>
                </c:pt>
                <c:pt idx="16">
                  <c:v>33.11</c:v>
                </c:pt>
                <c:pt idx="17">
                  <c:v>33.049999999999997</c:v>
                </c:pt>
                <c:pt idx="18">
                  <c:v>32.935000000000002</c:v>
                </c:pt>
                <c:pt idx="19">
                  <c:v>33.03</c:v>
                </c:pt>
                <c:pt idx="20">
                  <c:v>33.031999999999996</c:v>
                </c:pt>
                <c:pt idx="21">
                  <c:v>33.023000000000003</c:v>
                </c:pt>
                <c:pt idx="22">
                  <c:v>33.01</c:v>
                </c:pt>
                <c:pt idx="23">
                  <c:v>32.914999999999999</c:v>
                </c:pt>
                <c:pt idx="24">
                  <c:v>32.884999999999998</c:v>
                </c:pt>
                <c:pt idx="25">
                  <c:v>32.875</c:v>
                </c:pt>
                <c:pt idx="26">
                  <c:v>32.878999999999998</c:v>
                </c:pt>
                <c:pt idx="27">
                  <c:v>32.89</c:v>
                </c:pt>
                <c:pt idx="28">
                  <c:v>32.895000000000003</c:v>
                </c:pt>
                <c:pt idx="29">
                  <c:v>32.905000000000001</c:v>
                </c:pt>
                <c:pt idx="30">
                  <c:v>32.835000000000001</c:v>
                </c:pt>
                <c:pt idx="31">
                  <c:v>32.86</c:v>
                </c:pt>
                <c:pt idx="32">
                  <c:v>32.744999999999997</c:v>
                </c:pt>
                <c:pt idx="33">
                  <c:v>32.515000000000001</c:v>
                </c:pt>
                <c:pt idx="34">
                  <c:v>32.497</c:v>
                </c:pt>
                <c:pt idx="35">
                  <c:v>32.49</c:v>
                </c:pt>
                <c:pt idx="36">
                  <c:v>32.395000000000003</c:v>
                </c:pt>
                <c:pt idx="37">
                  <c:v>32.42</c:v>
                </c:pt>
                <c:pt idx="38">
                  <c:v>32.267000000000003</c:v>
                </c:pt>
                <c:pt idx="39">
                  <c:v>32.274999999999999</c:v>
                </c:pt>
                <c:pt idx="40">
                  <c:v>32.234999999999999</c:v>
                </c:pt>
                <c:pt idx="41">
                  <c:v>32.094999999999999</c:v>
                </c:pt>
                <c:pt idx="42">
                  <c:v>31.99</c:v>
                </c:pt>
                <c:pt idx="43">
                  <c:v>31.3</c:v>
                </c:pt>
                <c:pt idx="44">
                  <c:v>31.6</c:v>
                </c:pt>
                <c:pt idx="45">
                  <c:v>31.57</c:v>
                </c:pt>
                <c:pt idx="46">
                  <c:v>31.12</c:v>
                </c:pt>
                <c:pt idx="47">
                  <c:v>31.065000000000001</c:v>
                </c:pt>
                <c:pt idx="48">
                  <c:v>30.824999999999999</c:v>
                </c:pt>
                <c:pt idx="49">
                  <c:v>30.76</c:v>
                </c:pt>
                <c:pt idx="50">
                  <c:v>31.145</c:v>
                </c:pt>
                <c:pt idx="51">
                  <c:v>31.17</c:v>
                </c:pt>
                <c:pt idx="52">
                  <c:v>30.905000000000001</c:v>
                </c:pt>
                <c:pt idx="53">
                  <c:v>30.7</c:v>
                </c:pt>
                <c:pt idx="54">
                  <c:v>30.7</c:v>
                </c:pt>
                <c:pt idx="55">
                  <c:v>30.69</c:v>
                </c:pt>
                <c:pt idx="56">
                  <c:v>30.58</c:v>
                </c:pt>
                <c:pt idx="57">
                  <c:v>30.638999999999999</c:v>
                </c:pt>
                <c:pt idx="58">
                  <c:v>31.24</c:v>
                </c:pt>
                <c:pt idx="59">
                  <c:v>30.933</c:v>
                </c:pt>
                <c:pt idx="60">
                  <c:v>31.242000000000001</c:v>
                </c:pt>
                <c:pt idx="61">
                  <c:v>30.96</c:v>
                </c:pt>
                <c:pt idx="62">
                  <c:v>30.98</c:v>
                </c:pt>
                <c:pt idx="63">
                  <c:v>31.062000000000001</c:v>
                </c:pt>
                <c:pt idx="64">
                  <c:v>30.99</c:v>
                </c:pt>
                <c:pt idx="65">
                  <c:v>30.954999999999998</c:v>
                </c:pt>
                <c:pt idx="66">
                  <c:v>31</c:v>
                </c:pt>
                <c:pt idx="67">
                  <c:v>31.14</c:v>
                </c:pt>
                <c:pt idx="68">
                  <c:v>31.146000000000001</c:v>
                </c:pt>
                <c:pt idx="69">
                  <c:v>31.225000000000001</c:v>
                </c:pt>
                <c:pt idx="70">
                  <c:v>31.26</c:v>
                </c:pt>
                <c:pt idx="71">
                  <c:v>31.315000000000001</c:v>
                </c:pt>
                <c:pt idx="72">
                  <c:v>31.39</c:v>
                </c:pt>
                <c:pt idx="73">
                  <c:v>31.335000000000001</c:v>
                </c:pt>
                <c:pt idx="74">
                  <c:v>31.25</c:v>
                </c:pt>
                <c:pt idx="75">
                  <c:v>31.3</c:v>
                </c:pt>
                <c:pt idx="76">
                  <c:v>31.3</c:v>
                </c:pt>
                <c:pt idx="77">
                  <c:v>31.094999999999999</c:v>
                </c:pt>
                <c:pt idx="78">
                  <c:v>31.036999999999999</c:v>
                </c:pt>
                <c:pt idx="79">
                  <c:v>31.254999999999999</c:v>
                </c:pt>
                <c:pt idx="80">
                  <c:v>31.24</c:v>
                </c:pt>
                <c:pt idx="81">
                  <c:v>31.106999999999999</c:v>
                </c:pt>
                <c:pt idx="82">
                  <c:v>30.975000000000001</c:v>
                </c:pt>
                <c:pt idx="83">
                  <c:v>31.1</c:v>
                </c:pt>
                <c:pt idx="84">
                  <c:v>31.46</c:v>
                </c:pt>
                <c:pt idx="85">
                  <c:v>31.405000000000001</c:v>
                </c:pt>
                <c:pt idx="86">
                  <c:v>31.49</c:v>
                </c:pt>
                <c:pt idx="87">
                  <c:v>31.27</c:v>
                </c:pt>
                <c:pt idx="88">
                  <c:v>31.38</c:v>
                </c:pt>
                <c:pt idx="89">
                  <c:v>31.215</c:v>
                </c:pt>
                <c:pt idx="90">
                  <c:v>31.295000000000002</c:v>
                </c:pt>
                <c:pt idx="91">
                  <c:v>31.465</c:v>
                </c:pt>
                <c:pt idx="92">
                  <c:v>31.5</c:v>
                </c:pt>
                <c:pt idx="93">
                  <c:v>31.59</c:v>
                </c:pt>
                <c:pt idx="94">
                  <c:v>31.7</c:v>
                </c:pt>
                <c:pt idx="95">
                  <c:v>31.905000000000001</c:v>
                </c:pt>
                <c:pt idx="96">
                  <c:v>32.115000000000002</c:v>
                </c:pt>
                <c:pt idx="97">
                  <c:v>32.145000000000003</c:v>
                </c:pt>
                <c:pt idx="98">
                  <c:v>31.97</c:v>
                </c:pt>
                <c:pt idx="99">
                  <c:v>31.995000000000001</c:v>
                </c:pt>
                <c:pt idx="100">
                  <c:v>31.734999999999999</c:v>
                </c:pt>
                <c:pt idx="101">
                  <c:v>31.594999999999999</c:v>
                </c:pt>
                <c:pt idx="102">
                  <c:v>31.58</c:v>
                </c:pt>
                <c:pt idx="103">
                  <c:v>31.7</c:v>
                </c:pt>
                <c:pt idx="104">
                  <c:v>31.882000000000001</c:v>
                </c:pt>
                <c:pt idx="105">
                  <c:v>31.895</c:v>
                </c:pt>
                <c:pt idx="106">
                  <c:v>31.94</c:v>
                </c:pt>
                <c:pt idx="107">
                  <c:v>32.085000000000001</c:v>
                </c:pt>
                <c:pt idx="108">
                  <c:v>32.18</c:v>
                </c:pt>
                <c:pt idx="109">
                  <c:v>31.96</c:v>
                </c:pt>
                <c:pt idx="110">
                  <c:v>32.200000000000003</c:v>
                </c:pt>
                <c:pt idx="111">
                  <c:v>32.305</c:v>
                </c:pt>
                <c:pt idx="112">
                  <c:v>32.36</c:v>
                </c:pt>
                <c:pt idx="113">
                  <c:v>32.68</c:v>
                </c:pt>
                <c:pt idx="114">
                  <c:v>32.685000000000002</c:v>
                </c:pt>
                <c:pt idx="115">
                  <c:v>32.67</c:v>
                </c:pt>
                <c:pt idx="116">
                  <c:v>32.659999999999997</c:v>
                </c:pt>
                <c:pt idx="117">
                  <c:v>32.83</c:v>
                </c:pt>
                <c:pt idx="118">
                  <c:v>32.895000000000003</c:v>
                </c:pt>
                <c:pt idx="119">
                  <c:v>32.89</c:v>
                </c:pt>
                <c:pt idx="120">
                  <c:v>32.85</c:v>
                </c:pt>
                <c:pt idx="121">
                  <c:v>32.840000000000003</c:v>
                </c:pt>
                <c:pt idx="122">
                  <c:v>33.145000000000003</c:v>
                </c:pt>
                <c:pt idx="123">
                  <c:v>33.237000000000002</c:v>
                </c:pt>
                <c:pt idx="124">
                  <c:v>33.104999999999997</c:v>
                </c:pt>
                <c:pt idx="125">
                  <c:v>33.204999999999998</c:v>
                </c:pt>
                <c:pt idx="126">
                  <c:v>33.295000000000002</c:v>
                </c:pt>
                <c:pt idx="127">
                  <c:v>33.305</c:v>
                </c:pt>
                <c:pt idx="128">
                  <c:v>33.270000000000003</c:v>
                </c:pt>
                <c:pt idx="129">
                  <c:v>33.04</c:v>
                </c:pt>
                <c:pt idx="130">
                  <c:v>32.274999999999999</c:v>
                </c:pt>
                <c:pt idx="131">
                  <c:v>33.130000000000003</c:v>
                </c:pt>
                <c:pt idx="132">
                  <c:v>33.11</c:v>
                </c:pt>
                <c:pt idx="133">
                  <c:v>33.142000000000003</c:v>
                </c:pt>
                <c:pt idx="134">
                  <c:v>33.255000000000003</c:v>
                </c:pt>
                <c:pt idx="135">
                  <c:v>33.244999999999997</c:v>
                </c:pt>
                <c:pt idx="136">
                  <c:v>33.406999999999996</c:v>
                </c:pt>
                <c:pt idx="137">
                  <c:v>33.24</c:v>
                </c:pt>
                <c:pt idx="138">
                  <c:v>33.405000000000001</c:v>
                </c:pt>
                <c:pt idx="139">
                  <c:v>33.384999999999998</c:v>
                </c:pt>
                <c:pt idx="140">
                  <c:v>33.225000000000001</c:v>
                </c:pt>
                <c:pt idx="141">
                  <c:v>33.204999999999998</c:v>
                </c:pt>
                <c:pt idx="142">
                  <c:v>33.17</c:v>
                </c:pt>
                <c:pt idx="143">
                  <c:v>33.090000000000003</c:v>
                </c:pt>
                <c:pt idx="144">
                  <c:v>32.784999999999997</c:v>
                </c:pt>
                <c:pt idx="145">
                  <c:v>32.94</c:v>
                </c:pt>
                <c:pt idx="146">
                  <c:v>33.005000000000003</c:v>
                </c:pt>
                <c:pt idx="147">
                  <c:v>33.159999999999997</c:v>
                </c:pt>
                <c:pt idx="148">
                  <c:v>33.189</c:v>
                </c:pt>
                <c:pt idx="149">
                  <c:v>32.686</c:v>
                </c:pt>
                <c:pt idx="150">
                  <c:v>33.225000000000001</c:v>
                </c:pt>
                <c:pt idx="151">
                  <c:v>33.225000000000001</c:v>
                </c:pt>
                <c:pt idx="152">
                  <c:v>33.384999999999998</c:v>
                </c:pt>
                <c:pt idx="153">
                  <c:v>33.420999999999999</c:v>
                </c:pt>
                <c:pt idx="154">
                  <c:v>33.42</c:v>
                </c:pt>
                <c:pt idx="155">
                  <c:v>33.44</c:v>
                </c:pt>
                <c:pt idx="156">
                  <c:v>33.545000000000002</c:v>
                </c:pt>
                <c:pt idx="157">
                  <c:v>33.494999999999997</c:v>
                </c:pt>
                <c:pt idx="158">
                  <c:v>33.587000000000003</c:v>
                </c:pt>
                <c:pt idx="159">
                  <c:v>33.575000000000003</c:v>
                </c:pt>
                <c:pt idx="160">
                  <c:v>33.6</c:v>
                </c:pt>
                <c:pt idx="161">
                  <c:v>33.54</c:v>
                </c:pt>
                <c:pt idx="162">
                  <c:v>33.564999999999998</c:v>
                </c:pt>
                <c:pt idx="163">
                  <c:v>33.615000000000002</c:v>
                </c:pt>
                <c:pt idx="164">
                  <c:v>33.674999999999997</c:v>
                </c:pt>
                <c:pt idx="165">
                  <c:v>33.749000000000002</c:v>
                </c:pt>
                <c:pt idx="166">
                  <c:v>33.729999999999997</c:v>
                </c:pt>
                <c:pt idx="167">
                  <c:v>33.884999999999998</c:v>
                </c:pt>
                <c:pt idx="168">
                  <c:v>33.854999999999997</c:v>
                </c:pt>
                <c:pt idx="169">
                  <c:v>33.875</c:v>
                </c:pt>
                <c:pt idx="170">
                  <c:v>34.087000000000003</c:v>
                </c:pt>
                <c:pt idx="171">
                  <c:v>33.99</c:v>
                </c:pt>
                <c:pt idx="172">
                  <c:v>33.963000000000001</c:v>
                </c:pt>
                <c:pt idx="173">
                  <c:v>34.055</c:v>
                </c:pt>
                <c:pt idx="174">
                  <c:v>34.195</c:v>
                </c:pt>
                <c:pt idx="175">
                  <c:v>34.274999999999999</c:v>
                </c:pt>
                <c:pt idx="176">
                  <c:v>34.262</c:v>
                </c:pt>
                <c:pt idx="177">
                  <c:v>34.307000000000002</c:v>
                </c:pt>
                <c:pt idx="178">
                  <c:v>34.417000000000002</c:v>
                </c:pt>
                <c:pt idx="179">
                  <c:v>34.335000000000001</c:v>
                </c:pt>
                <c:pt idx="180">
                  <c:v>34.43</c:v>
                </c:pt>
                <c:pt idx="181">
                  <c:v>34.475000000000001</c:v>
                </c:pt>
                <c:pt idx="182">
                  <c:v>34.56</c:v>
                </c:pt>
                <c:pt idx="183">
                  <c:v>34.634999999999998</c:v>
                </c:pt>
                <c:pt idx="184">
                  <c:v>34.505000000000003</c:v>
                </c:pt>
                <c:pt idx="185">
                  <c:v>34.15</c:v>
                </c:pt>
                <c:pt idx="186">
                  <c:v>34.024999999999999</c:v>
                </c:pt>
                <c:pt idx="187">
                  <c:v>34.03</c:v>
                </c:pt>
                <c:pt idx="188">
                  <c:v>34.085000000000001</c:v>
                </c:pt>
                <c:pt idx="189">
                  <c:v>33.85</c:v>
                </c:pt>
                <c:pt idx="190">
                  <c:v>33.68</c:v>
                </c:pt>
                <c:pt idx="191">
                  <c:v>33.69</c:v>
                </c:pt>
                <c:pt idx="192">
                  <c:v>33.880000000000003</c:v>
                </c:pt>
                <c:pt idx="193">
                  <c:v>33.865000000000002</c:v>
                </c:pt>
                <c:pt idx="194">
                  <c:v>33.869999999999997</c:v>
                </c:pt>
                <c:pt idx="195">
                  <c:v>33.805</c:v>
                </c:pt>
                <c:pt idx="196">
                  <c:v>33.814999999999998</c:v>
                </c:pt>
                <c:pt idx="197">
                  <c:v>33.914999999999999</c:v>
                </c:pt>
                <c:pt idx="198">
                  <c:v>34.002000000000002</c:v>
                </c:pt>
                <c:pt idx="199">
                  <c:v>34.063000000000002</c:v>
                </c:pt>
                <c:pt idx="200">
                  <c:v>34.380000000000003</c:v>
                </c:pt>
                <c:pt idx="201">
                  <c:v>34.305</c:v>
                </c:pt>
                <c:pt idx="202">
                  <c:v>34.22</c:v>
                </c:pt>
                <c:pt idx="203">
                  <c:v>34.238</c:v>
                </c:pt>
                <c:pt idx="204">
                  <c:v>34.119999999999997</c:v>
                </c:pt>
                <c:pt idx="205">
                  <c:v>34.01</c:v>
                </c:pt>
                <c:pt idx="206">
                  <c:v>34.018999999999998</c:v>
                </c:pt>
                <c:pt idx="207">
                  <c:v>34.094999999999999</c:v>
                </c:pt>
                <c:pt idx="208">
                  <c:v>34.17</c:v>
                </c:pt>
                <c:pt idx="209">
                  <c:v>34.174999999999997</c:v>
                </c:pt>
                <c:pt idx="210">
                  <c:v>34.243000000000002</c:v>
                </c:pt>
                <c:pt idx="211">
                  <c:v>34.341999999999999</c:v>
                </c:pt>
                <c:pt idx="212">
                  <c:v>34.435000000000002</c:v>
                </c:pt>
                <c:pt idx="213">
                  <c:v>34.515000000000001</c:v>
                </c:pt>
                <c:pt idx="214">
                  <c:v>34.549999999999997</c:v>
                </c:pt>
                <c:pt idx="215">
                  <c:v>34.655000000000001</c:v>
                </c:pt>
                <c:pt idx="216">
                  <c:v>34.781999999999996</c:v>
                </c:pt>
                <c:pt idx="217">
                  <c:v>34.692</c:v>
                </c:pt>
                <c:pt idx="218">
                  <c:v>34.820999999999998</c:v>
                </c:pt>
                <c:pt idx="219">
                  <c:v>34.89</c:v>
                </c:pt>
                <c:pt idx="220">
                  <c:v>34.89</c:v>
                </c:pt>
                <c:pt idx="221">
                  <c:v>34.851999999999997</c:v>
                </c:pt>
                <c:pt idx="222">
                  <c:v>34.914999999999999</c:v>
                </c:pt>
                <c:pt idx="223">
                  <c:v>34.9</c:v>
                </c:pt>
                <c:pt idx="224">
                  <c:v>34.823</c:v>
                </c:pt>
                <c:pt idx="225">
                  <c:v>34.81</c:v>
                </c:pt>
                <c:pt idx="226">
                  <c:v>34.905000000000001</c:v>
                </c:pt>
                <c:pt idx="227">
                  <c:v>34.9</c:v>
                </c:pt>
                <c:pt idx="228">
                  <c:v>34.926000000000002</c:v>
                </c:pt>
                <c:pt idx="229">
                  <c:v>34.94</c:v>
                </c:pt>
                <c:pt idx="230">
                  <c:v>34.9</c:v>
                </c:pt>
                <c:pt idx="231">
                  <c:v>34.965000000000003</c:v>
                </c:pt>
                <c:pt idx="232">
                  <c:v>34.962000000000003</c:v>
                </c:pt>
                <c:pt idx="233">
                  <c:v>34.973999999999997</c:v>
                </c:pt>
                <c:pt idx="234">
                  <c:v>35.125</c:v>
                </c:pt>
                <c:pt idx="235">
                  <c:v>35.085000000000001</c:v>
                </c:pt>
                <c:pt idx="236">
                  <c:v>35.097999999999999</c:v>
                </c:pt>
                <c:pt idx="237">
                  <c:v>35.122999999999998</c:v>
                </c:pt>
                <c:pt idx="238">
                  <c:v>35.317</c:v>
                </c:pt>
                <c:pt idx="239">
                  <c:v>35.445</c:v>
                </c:pt>
                <c:pt idx="240">
                  <c:v>35.255000000000003</c:v>
                </c:pt>
                <c:pt idx="241">
                  <c:v>35.247999999999998</c:v>
                </c:pt>
                <c:pt idx="242">
                  <c:v>35.292999999999999</c:v>
                </c:pt>
                <c:pt idx="243">
                  <c:v>35.313000000000002</c:v>
                </c:pt>
                <c:pt idx="244">
                  <c:v>35.35</c:v>
                </c:pt>
                <c:pt idx="245">
                  <c:v>35.212000000000003</c:v>
                </c:pt>
                <c:pt idx="246">
                  <c:v>35.195</c:v>
                </c:pt>
                <c:pt idx="247">
                  <c:v>35.034999999999997</c:v>
                </c:pt>
                <c:pt idx="248">
                  <c:v>34.957000000000001</c:v>
                </c:pt>
                <c:pt idx="249">
                  <c:v>34.840000000000003</c:v>
                </c:pt>
                <c:pt idx="250">
                  <c:v>34.722999999999999</c:v>
                </c:pt>
                <c:pt idx="251">
                  <c:v>34.502000000000002</c:v>
                </c:pt>
                <c:pt idx="252">
                  <c:v>34.29</c:v>
                </c:pt>
                <c:pt idx="253">
                  <c:v>34.381999999999998</c:v>
                </c:pt>
                <c:pt idx="254">
                  <c:v>34.442</c:v>
                </c:pt>
                <c:pt idx="255">
                  <c:v>34.465000000000003</c:v>
                </c:pt>
                <c:pt idx="256">
                  <c:v>34.502000000000002</c:v>
                </c:pt>
                <c:pt idx="257">
                  <c:v>34.521999999999998</c:v>
                </c:pt>
                <c:pt idx="258">
                  <c:v>34.75</c:v>
                </c:pt>
                <c:pt idx="259">
                  <c:v>34.950000000000003</c:v>
                </c:pt>
                <c:pt idx="260">
                  <c:v>34.704999999999998</c:v>
                </c:pt>
                <c:pt idx="261">
                  <c:v>34.67</c:v>
                </c:pt>
                <c:pt idx="262">
                  <c:v>34.725000000000001</c:v>
                </c:pt>
                <c:pt idx="263">
                  <c:v>34.615000000000002</c:v>
                </c:pt>
                <c:pt idx="264">
                  <c:v>34.734999999999999</c:v>
                </c:pt>
                <c:pt idx="265">
                  <c:v>34.936</c:v>
                </c:pt>
                <c:pt idx="266">
                  <c:v>34.774999999999999</c:v>
                </c:pt>
                <c:pt idx="267">
                  <c:v>34.76</c:v>
                </c:pt>
                <c:pt idx="268">
                  <c:v>34.777000000000001</c:v>
                </c:pt>
                <c:pt idx="269">
                  <c:v>34.807000000000002</c:v>
                </c:pt>
                <c:pt idx="270">
                  <c:v>34.86</c:v>
                </c:pt>
                <c:pt idx="271">
                  <c:v>34.832999999999998</c:v>
                </c:pt>
                <c:pt idx="272">
                  <c:v>34.854999999999997</c:v>
                </c:pt>
                <c:pt idx="273">
                  <c:v>34.718000000000004</c:v>
                </c:pt>
                <c:pt idx="274">
                  <c:v>34.841999999999999</c:v>
                </c:pt>
                <c:pt idx="275">
                  <c:v>34.899000000000001</c:v>
                </c:pt>
                <c:pt idx="276">
                  <c:v>34.880000000000003</c:v>
                </c:pt>
                <c:pt idx="277">
                  <c:v>34.869999999999997</c:v>
                </c:pt>
                <c:pt idx="278">
                  <c:v>34.81</c:v>
                </c:pt>
                <c:pt idx="279">
                  <c:v>34.835000000000001</c:v>
                </c:pt>
                <c:pt idx="280">
                  <c:v>34.840000000000003</c:v>
                </c:pt>
                <c:pt idx="281">
                  <c:v>34.808</c:v>
                </c:pt>
                <c:pt idx="282">
                  <c:v>34.838999999999999</c:v>
                </c:pt>
                <c:pt idx="283">
                  <c:v>34.825000000000003</c:v>
                </c:pt>
                <c:pt idx="284">
                  <c:v>34.880000000000003</c:v>
                </c:pt>
                <c:pt idx="285">
                  <c:v>34.865000000000002</c:v>
                </c:pt>
                <c:pt idx="286">
                  <c:v>34.862000000000002</c:v>
                </c:pt>
                <c:pt idx="287">
                  <c:v>34.835000000000001</c:v>
                </c:pt>
                <c:pt idx="288">
                  <c:v>34.875</c:v>
                </c:pt>
                <c:pt idx="289">
                  <c:v>34.968000000000004</c:v>
                </c:pt>
                <c:pt idx="290">
                  <c:v>34.875</c:v>
                </c:pt>
                <c:pt idx="291">
                  <c:v>34.947000000000003</c:v>
                </c:pt>
                <c:pt idx="292">
                  <c:v>35.002000000000002</c:v>
                </c:pt>
                <c:pt idx="293">
                  <c:v>35.064999999999998</c:v>
                </c:pt>
                <c:pt idx="294">
                  <c:v>35.115000000000002</c:v>
                </c:pt>
                <c:pt idx="295">
                  <c:v>35.131999999999998</c:v>
                </c:pt>
                <c:pt idx="296">
                  <c:v>35.173999999999999</c:v>
                </c:pt>
                <c:pt idx="297">
                  <c:v>35.255000000000003</c:v>
                </c:pt>
                <c:pt idx="298">
                  <c:v>35.500999999999998</c:v>
                </c:pt>
                <c:pt idx="299">
                  <c:v>35.54</c:v>
                </c:pt>
                <c:pt idx="300">
                  <c:v>35.597000000000001</c:v>
                </c:pt>
                <c:pt idx="301">
                  <c:v>35.585000000000001</c:v>
                </c:pt>
                <c:pt idx="302">
                  <c:v>35.764000000000003</c:v>
                </c:pt>
                <c:pt idx="303">
                  <c:v>35.921999999999997</c:v>
                </c:pt>
                <c:pt idx="304">
                  <c:v>36.122</c:v>
                </c:pt>
                <c:pt idx="305">
                  <c:v>36.064</c:v>
                </c:pt>
                <c:pt idx="306">
                  <c:v>36.055</c:v>
                </c:pt>
                <c:pt idx="307">
                  <c:v>36.027000000000001</c:v>
                </c:pt>
                <c:pt idx="308">
                  <c:v>35.975000000000001</c:v>
                </c:pt>
                <c:pt idx="309">
                  <c:v>35.909999999999997</c:v>
                </c:pt>
                <c:pt idx="310">
                  <c:v>35.939</c:v>
                </c:pt>
                <c:pt idx="311">
                  <c:v>35.9</c:v>
                </c:pt>
                <c:pt idx="312">
                  <c:v>35.835000000000001</c:v>
                </c:pt>
                <c:pt idx="313">
                  <c:v>35.784999999999997</c:v>
                </c:pt>
                <c:pt idx="314">
                  <c:v>35.795000000000002</c:v>
                </c:pt>
                <c:pt idx="315">
                  <c:v>35.756</c:v>
                </c:pt>
                <c:pt idx="316">
                  <c:v>35.744999999999997</c:v>
                </c:pt>
                <c:pt idx="317">
                  <c:v>35.340000000000003</c:v>
                </c:pt>
                <c:pt idx="318">
                  <c:v>35.270000000000003</c:v>
                </c:pt>
                <c:pt idx="319">
                  <c:v>35.174999999999997</c:v>
                </c:pt>
                <c:pt idx="320">
                  <c:v>35.225000000000001</c:v>
                </c:pt>
                <c:pt idx="321">
                  <c:v>35.365000000000002</c:v>
                </c:pt>
                <c:pt idx="322">
                  <c:v>35.26</c:v>
                </c:pt>
                <c:pt idx="323">
                  <c:v>35.225000000000001</c:v>
                </c:pt>
                <c:pt idx="324">
                  <c:v>35.313000000000002</c:v>
                </c:pt>
                <c:pt idx="325">
                  <c:v>35.42</c:v>
                </c:pt>
                <c:pt idx="326">
                  <c:v>35.447000000000003</c:v>
                </c:pt>
                <c:pt idx="327">
                  <c:v>35.252000000000002</c:v>
                </c:pt>
                <c:pt idx="328">
                  <c:v>35.22</c:v>
                </c:pt>
                <c:pt idx="329">
                  <c:v>35.234999999999999</c:v>
                </c:pt>
                <c:pt idx="330">
                  <c:v>35.302</c:v>
                </c:pt>
                <c:pt idx="331">
                  <c:v>35.405000000000001</c:v>
                </c:pt>
                <c:pt idx="332">
                  <c:v>35.332999999999998</c:v>
                </c:pt>
                <c:pt idx="333">
                  <c:v>35.35</c:v>
                </c:pt>
                <c:pt idx="334">
                  <c:v>35.435000000000002</c:v>
                </c:pt>
                <c:pt idx="335">
                  <c:v>35.35</c:v>
                </c:pt>
                <c:pt idx="336">
                  <c:v>35.362000000000002</c:v>
                </c:pt>
                <c:pt idx="337">
                  <c:v>35.33</c:v>
                </c:pt>
                <c:pt idx="338">
                  <c:v>35.284999999999997</c:v>
                </c:pt>
                <c:pt idx="339">
                  <c:v>35.406999999999996</c:v>
                </c:pt>
                <c:pt idx="340">
                  <c:v>35.515000000000001</c:v>
                </c:pt>
                <c:pt idx="341">
                  <c:v>35.520000000000003</c:v>
                </c:pt>
                <c:pt idx="342">
                  <c:v>35.462000000000003</c:v>
                </c:pt>
                <c:pt idx="343">
                  <c:v>35.36</c:v>
                </c:pt>
                <c:pt idx="344">
                  <c:v>35.295000000000002</c:v>
                </c:pt>
                <c:pt idx="345">
                  <c:v>35.395000000000003</c:v>
                </c:pt>
                <c:pt idx="346">
                  <c:v>35.311999999999998</c:v>
                </c:pt>
                <c:pt idx="347">
                  <c:v>35.215000000000003</c:v>
                </c:pt>
                <c:pt idx="348">
                  <c:v>35.19</c:v>
                </c:pt>
                <c:pt idx="349">
                  <c:v>35.130000000000003</c:v>
                </c:pt>
                <c:pt idx="350">
                  <c:v>35.07</c:v>
                </c:pt>
                <c:pt idx="351">
                  <c:v>35.094999999999999</c:v>
                </c:pt>
                <c:pt idx="352">
                  <c:v>34.854999999999997</c:v>
                </c:pt>
                <c:pt idx="353">
                  <c:v>34.725000000000001</c:v>
                </c:pt>
                <c:pt idx="354">
                  <c:v>34.25</c:v>
                </c:pt>
                <c:pt idx="355">
                  <c:v>34.515000000000001</c:v>
                </c:pt>
                <c:pt idx="356">
                  <c:v>34.450000000000003</c:v>
                </c:pt>
                <c:pt idx="357">
                  <c:v>34.445</c:v>
                </c:pt>
                <c:pt idx="358">
                  <c:v>34.454999999999998</c:v>
                </c:pt>
                <c:pt idx="359">
                  <c:v>34.505000000000003</c:v>
                </c:pt>
                <c:pt idx="360">
                  <c:v>34.353000000000002</c:v>
                </c:pt>
                <c:pt idx="361">
                  <c:v>34.305</c:v>
                </c:pt>
                <c:pt idx="362">
                  <c:v>34.326999999999998</c:v>
                </c:pt>
                <c:pt idx="363">
                  <c:v>34.29</c:v>
                </c:pt>
                <c:pt idx="364">
                  <c:v>34.292000000000002</c:v>
                </c:pt>
                <c:pt idx="365">
                  <c:v>34.270000000000003</c:v>
                </c:pt>
                <c:pt idx="366">
                  <c:v>34.340000000000003</c:v>
                </c:pt>
                <c:pt idx="367">
                  <c:v>34.32</c:v>
                </c:pt>
                <c:pt idx="368">
                  <c:v>34.299999999999997</c:v>
                </c:pt>
                <c:pt idx="369">
                  <c:v>34.055</c:v>
                </c:pt>
                <c:pt idx="370">
                  <c:v>34</c:v>
                </c:pt>
                <c:pt idx="371">
                  <c:v>33.96</c:v>
                </c:pt>
                <c:pt idx="372">
                  <c:v>33.97</c:v>
                </c:pt>
                <c:pt idx="373">
                  <c:v>34.08</c:v>
                </c:pt>
                <c:pt idx="374">
                  <c:v>34.171999999999997</c:v>
                </c:pt>
                <c:pt idx="375">
                  <c:v>34.134999999999998</c:v>
                </c:pt>
                <c:pt idx="376">
                  <c:v>34</c:v>
                </c:pt>
                <c:pt idx="377">
                  <c:v>34.034999999999997</c:v>
                </c:pt>
                <c:pt idx="378">
                  <c:v>33.965000000000003</c:v>
                </c:pt>
                <c:pt idx="379">
                  <c:v>34.06</c:v>
                </c:pt>
                <c:pt idx="380">
                  <c:v>34.072000000000003</c:v>
                </c:pt>
                <c:pt idx="381">
                  <c:v>34.112000000000002</c:v>
                </c:pt>
                <c:pt idx="382">
                  <c:v>34.076000000000001</c:v>
                </c:pt>
                <c:pt idx="383">
                  <c:v>34.045000000000002</c:v>
                </c:pt>
                <c:pt idx="384">
                  <c:v>34.087000000000003</c:v>
                </c:pt>
                <c:pt idx="385">
                  <c:v>34.130000000000003</c:v>
                </c:pt>
                <c:pt idx="386">
                  <c:v>34.082999999999998</c:v>
                </c:pt>
                <c:pt idx="387">
                  <c:v>34.072000000000003</c:v>
                </c:pt>
                <c:pt idx="388">
                  <c:v>34.024999999999999</c:v>
                </c:pt>
                <c:pt idx="389">
                  <c:v>33.984999999999999</c:v>
                </c:pt>
                <c:pt idx="390">
                  <c:v>33.978000000000002</c:v>
                </c:pt>
                <c:pt idx="391">
                  <c:v>33.982999999999997</c:v>
                </c:pt>
                <c:pt idx="392">
                  <c:v>33.96</c:v>
                </c:pt>
                <c:pt idx="393">
                  <c:v>34.021999999999998</c:v>
                </c:pt>
                <c:pt idx="394">
                  <c:v>34.063000000000002</c:v>
                </c:pt>
                <c:pt idx="395">
                  <c:v>34.03</c:v>
                </c:pt>
                <c:pt idx="396">
                  <c:v>34.024000000000001</c:v>
                </c:pt>
                <c:pt idx="397">
                  <c:v>33.994999999999997</c:v>
                </c:pt>
                <c:pt idx="398">
                  <c:v>33.993000000000002</c:v>
                </c:pt>
                <c:pt idx="399">
                  <c:v>34.020000000000003</c:v>
                </c:pt>
                <c:pt idx="400">
                  <c:v>34.042000000000002</c:v>
                </c:pt>
                <c:pt idx="401">
                  <c:v>34.042000000000002</c:v>
                </c:pt>
                <c:pt idx="402">
                  <c:v>34.006</c:v>
                </c:pt>
                <c:pt idx="403">
                  <c:v>33.991</c:v>
                </c:pt>
                <c:pt idx="404">
                  <c:v>33.979999999999997</c:v>
                </c:pt>
                <c:pt idx="405">
                  <c:v>33.935000000000002</c:v>
                </c:pt>
                <c:pt idx="406">
                  <c:v>33.933</c:v>
                </c:pt>
                <c:pt idx="407">
                  <c:v>33.902000000000001</c:v>
                </c:pt>
                <c:pt idx="408">
                  <c:v>33.895000000000003</c:v>
                </c:pt>
                <c:pt idx="409">
                  <c:v>33.945</c:v>
                </c:pt>
                <c:pt idx="410">
                  <c:v>33.875</c:v>
                </c:pt>
                <c:pt idx="411">
                  <c:v>33.875</c:v>
                </c:pt>
                <c:pt idx="412">
                  <c:v>33.94</c:v>
                </c:pt>
                <c:pt idx="413">
                  <c:v>33.976999999999997</c:v>
                </c:pt>
                <c:pt idx="414">
                  <c:v>33.976999999999997</c:v>
                </c:pt>
                <c:pt idx="415">
                  <c:v>33.895000000000003</c:v>
                </c:pt>
                <c:pt idx="416">
                  <c:v>33.94</c:v>
                </c:pt>
                <c:pt idx="417">
                  <c:v>33.951999999999998</c:v>
                </c:pt>
                <c:pt idx="418">
                  <c:v>33.892000000000003</c:v>
                </c:pt>
                <c:pt idx="419">
                  <c:v>33.957000000000001</c:v>
                </c:pt>
                <c:pt idx="420">
                  <c:v>34.01</c:v>
                </c:pt>
                <c:pt idx="421">
                  <c:v>34.021999999999998</c:v>
                </c:pt>
                <c:pt idx="422">
                  <c:v>34.020000000000003</c:v>
                </c:pt>
                <c:pt idx="423">
                  <c:v>33.97</c:v>
                </c:pt>
                <c:pt idx="424">
                  <c:v>34.024999999999999</c:v>
                </c:pt>
                <c:pt idx="425">
                  <c:v>34.015000000000001</c:v>
                </c:pt>
                <c:pt idx="426">
                  <c:v>33.96</c:v>
                </c:pt>
                <c:pt idx="427">
                  <c:v>33.979999999999997</c:v>
                </c:pt>
                <c:pt idx="428">
                  <c:v>34.005000000000003</c:v>
                </c:pt>
                <c:pt idx="429">
                  <c:v>33.957000000000001</c:v>
                </c:pt>
                <c:pt idx="430">
                  <c:v>33.99</c:v>
                </c:pt>
                <c:pt idx="431">
                  <c:v>33.981999999999999</c:v>
                </c:pt>
                <c:pt idx="432">
                  <c:v>33.99</c:v>
                </c:pt>
                <c:pt idx="433">
                  <c:v>33.982999999999997</c:v>
                </c:pt>
                <c:pt idx="434">
                  <c:v>33.975000000000001</c:v>
                </c:pt>
                <c:pt idx="435">
                  <c:v>33.965000000000003</c:v>
                </c:pt>
                <c:pt idx="436">
                  <c:v>33.991</c:v>
                </c:pt>
                <c:pt idx="437">
                  <c:v>34.020000000000003</c:v>
                </c:pt>
                <c:pt idx="438">
                  <c:v>34.020000000000003</c:v>
                </c:pt>
                <c:pt idx="439">
                  <c:v>34.03</c:v>
                </c:pt>
                <c:pt idx="440">
                  <c:v>33.999000000000002</c:v>
                </c:pt>
                <c:pt idx="441">
                  <c:v>33.97</c:v>
                </c:pt>
                <c:pt idx="442">
                  <c:v>33.978000000000002</c:v>
                </c:pt>
                <c:pt idx="443">
                  <c:v>33.865000000000002</c:v>
                </c:pt>
                <c:pt idx="444">
                  <c:v>33.905000000000001</c:v>
                </c:pt>
                <c:pt idx="445">
                  <c:v>33.844999999999999</c:v>
                </c:pt>
                <c:pt idx="446">
                  <c:v>33.658000000000001</c:v>
                </c:pt>
                <c:pt idx="447">
                  <c:v>33.627000000000002</c:v>
                </c:pt>
                <c:pt idx="448">
                  <c:v>33.6</c:v>
                </c:pt>
                <c:pt idx="449">
                  <c:v>33.68</c:v>
                </c:pt>
                <c:pt idx="450">
                  <c:v>33.564999999999998</c:v>
                </c:pt>
                <c:pt idx="451">
                  <c:v>33.49</c:v>
                </c:pt>
                <c:pt idx="452">
                  <c:v>33.494999999999997</c:v>
                </c:pt>
                <c:pt idx="453">
                  <c:v>33.536999999999999</c:v>
                </c:pt>
                <c:pt idx="454">
                  <c:v>33.497</c:v>
                </c:pt>
                <c:pt idx="455">
                  <c:v>33.549999999999997</c:v>
                </c:pt>
                <c:pt idx="456">
                  <c:v>33.4</c:v>
                </c:pt>
                <c:pt idx="457">
                  <c:v>33.395000000000003</c:v>
                </c:pt>
                <c:pt idx="458">
                  <c:v>33.369999999999997</c:v>
                </c:pt>
                <c:pt idx="459">
                  <c:v>33.29</c:v>
                </c:pt>
                <c:pt idx="460">
                  <c:v>33.299999999999997</c:v>
                </c:pt>
                <c:pt idx="461">
                  <c:v>33.33</c:v>
                </c:pt>
                <c:pt idx="462">
                  <c:v>33.270000000000003</c:v>
                </c:pt>
                <c:pt idx="463">
                  <c:v>33.29</c:v>
                </c:pt>
                <c:pt idx="464">
                  <c:v>33.28</c:v>
                </c:pt>
                <c:pt idx="465">
                  <c:v>33.19</c:v>
                </c:pt>
                <c:pt idx="466">
                  <c:v>33.237000000000002</c:v>
                </c:pt>
                <c:pt idx="467">
                  <c:v>33.35</c:v>
                </c:pt>
                <c:pt idx="468">
                  <c:v>33.384999999999998</c:v>
                </c:pt>
                <c:pt idx="469">
                  <c:v>33.325000000000003</c:v>
                </c:pt>
                <c:pt idx="470">
                  <c:v>33.302999999999997</c:v>
                </c:pt>
                <c:pt idx="471">
                  <c:v>33.344999999999999</c:v>
                </c:pt>
                <c:pt idx="472">
                  <c:v>33.354999999999997</c:v>
                </c:pt>
                <c:pt idx="473">
                  <c:v>33.4</c:v>
                </c:pt>
                <c:pt idx="474">
                  <c:v>33.36</c:v>
                </c:pt>
                <c:pt idx="475">
                  <c:v>33.39</c:v>
                </c:pt>
                <c:pt idx="476">
                  <c:v>33.409999999999997</c:v>
                </c:pt>
                <c:pt idx="477">
                  <c:v>33.414999999999999</c:v>
                </c:pt>
                <c:pt idx="478">
                  <c:v>33.39</c:v>
                </c:pt>
                <c:pt idx="479">
                  <c:v>33.39</c:v>
                </c:pt>
                <c:pt idx="480">
                  <c:v>33.409999999999997</c:v>
                </c:pt>
                <c:pt idx="481">
                  <c:v>33.33</c:v>
                </c:pt>
                <c:pt idx="482">
                  <c:v>33.369999999999997</c:v>
                </c:pt>
                <c:pt idx="483">
                  <c:v>33.299999999999997</c:v>
                </c:pt>
                <c:pt idx="484">
                  <c:v>33.25</c:v>
                </c:pt>
                <c:pt idx="485">
                  <c:v>33.270000000000003</c:v>
                </c:pt>
                <c:pt idx="486">
                  <c:v>33.244999999999997</c:v>
                </c:pt>
                <c:pt idx="487">
                  <c:v>33.265000000000001</c:v>
                </c:pt>
                <c:pt idx="488">
                  <c:v>33.173000000000002</c:v>
                </c:pt>
                <c:pt idx="489">
                  <c:v>33.15</c:v>
                </c:pt>
                <c:pt idx="490">
                  <c:v>33.17</c:v>
                </c:pt>
                <c:pt idx="491">
                  <c:v>33.1</c:v>
                </c:pt>
                <c:pt idx="492">
                  <c:v>33.15</c:v>
                </c:pt>
                <c:pt idx="493">
                  <c:v>33.174999999999997</c:v>
                </c:pt>
                <c:pt idx="494">
                  <c:v>33.155000000000001</c:v>
                </c:pt>
                <c:pt idx="495">
                  <c:v>33.19</c:v>
                </c:pt>
                <c:pt idx="496">
                  <c:v>33.091999999999999</c:v>
                </c:pt>
                <c:pt idx="497">
                  <c:v>33.06</c:v>
                </c:pt>
                <c:pt idx="498">
                  <c:v>33.104999999999997</c:v>
                </c:pt>
                <c:pt idx="499">
                  <c:v>33.11</c:v>
                </c:pt>
                <c:pt idx="500">
                  <c:v>33.130000000000003</c:v>
                </c:pt>
                <c:pt idx="501">
                  <c:v>33.094999999999999</c:v>
                </c:pt>
                <c:pt idx="502">
                  <c:v>33.03</c:v>
                </c:pt>
                <c:pt idx="503">
                  <c:v>33.104999999999997</c:v>
                </c:pt>
                <c:pt idx="504">
                  <c:v>33.122</c:v>
                </c:pt>
                <c:pt idx="505">
                  <c:v>33.097999999999999</c:v>
                </c:pt>
                <c:pt idx="506">
                  <c:v>33.094999999999999</c:v>
                </c:pt>
                <c:pt idx="507">
                  <c:v>33.090000000000003</c:v>
                </c:pt>
                <c:pt idx="508">
                  <c:v>33.04</c:v>
                </c:pt>
                <c:pt idx="509">
                  <c:v>33.06</c:v>
                </c:pt>
                <c:pt idx="510">
                  <c:v>33.094999999999999</c:v>
                </c:pt>
                <c:pt idx="511">
                  <c:v>33.08</c:v>
                </c:pt>
                <c:pt idx="512">
                  <c:v>33.167000000000002</c:v>
                </c:pt>
                <c:pt idx="513">
                  <c:v>33.15</c:v>
                </c:pt>
                <c:pt idx="514">
                  <c:v>33.07</c:v>
                </c:pt>
                <c:pt idx="515">
                  <c:v>33.234999999999999</c:v>
                </c:pt>
                <c:pt idx="516">
                  <c:v>33.24</c:v>
                </c:pt>
                <c:pt idx="517">
                  <c:v>33.29</c:v>
                </c:pt>
                <c:pt idx="518">
                  <c:v>33.28</c:v>
                </c:pt>
                <c:pt idx="519">
                  <c:v>33.299999999999997</c:v>
                </c:pt>
                <c:pt idx="520">
                  <c:v>33.299999999999997</c:v>
                </c:pt>
                <c:pt idx="521">
                  <c:v>33.31</c:v>
                </c:pt>
                <c:pt idx="522">
                  <c:v>33.200000000000003</c:v>
                </c:pt>
                <c:pt idx="523">
                  <c:v>33.299999999999997</c:v>
                </c:pt>
                <c:pt idx="524">
                  <c:v>33.159999999999997</c:v>
                </c:pt>
                <c:pt idx="525">
                  <c:v>33.08</c:v>
                </c:pt>
                <c:pt idx="526">
                  <c:v>33.115000000000002</c:v>
                </c:pt>
                <c:pt idx="527">
                  <c:v>33.091999999999999</c:v>
                </c:pt>
                <c:pt idx="528">
                  <c:v>33.058</c:v>
                </c:pt>
                <c:pt idx="529">
                  <c:v>32.994999999999997</c:v>
                </c:pt>
                <c:pt idx="530">
                  <c:v>32.99</c:v>
                </c:pt>
                <c:pt idx="531">
                  <c:v>33</c:v>
                </c:pt>
                <c:pt idx="532">
                  <c:v>32.825000000000003</c:v>
                </c:pt>
                <c:pt idx="533">
                  <c:v>32.814999999999998</c:v>
                </c:pt>
                <c:pt idx="534">
                  <c:v>32.83</c:v>
                </c:pt>
                <c:pt idx="535">
                  <c:v>32.774999999999999</c:v>
                </c:pt>
                <c:pt idx="536">
                  <c:v>32.85</c:v>
                </c:pt>
                <c:pt idx="537">
                  <c:v>32.909999999999997</c:v>
                </c:pt>
                <c:pt idx="538">
                  <c:v>32.950000000000003</c:v>
                </c:pt>
                <c:pt idx="539">
                  <c:v>32.93</c:v>
                </c:pt>
                <c:pt idx="540">
                  <c:v>32.917000000000002</c:v>
                </c:pt>
                <c:pt idx="541">
                  <c:v>33</c:v>
                </c:pt>
                <c:pt idx="542">
                  <c:v>33.03</c:v>
                </c:pt>
                <c:pt idx="543">
                  <c:v>33.094999999999999</c:v>
                </c:pt>
                <c:pt idx="544">
                  <c:v>33.130000000000003</c:v>
                </c:pt>
                <c:pt idx="545">
                  <c:v>33.115000000000002</c:v>
                </c:pt>
                <c:pt idx="546">
                  <c:v>32.975000000000001</c:v>
                </c:pt>
                <c:pt idx="547">
                  <c:v>33.06</c:v>
                </c:pt>
                <c:pt idx="548">
                  <c:v>33.049999999999997</c:v>
                </c:pt>
                <c:pt idx="549">
                  <c:v>33.130000000000003</c:v>
                </c:pt>
                <c:pt idx="550">
                  <c:v>33.125</c:v>
                </c:pt>
                <c:pt idx="551">
                  <c:v>33.119999999999997</c:v>
                </c:pt>
                <c:pt idx="552">
                  <c:v>33.097000000000001</c:v>
                </c:pt>
                <c:pt idx="553">
                  <c:v>33.094999999999999</c:v>
                </c:pt>
                <c:pt idx="554">
                  <c:v>33.125</c:v>
                </c:pt>
                <c:pt idx="555">
                  <c:v>33.090000000000003</c:v>
                </c:pt>
                <c:pt idx="556">
                  <c:v>33.115000000000002</c:v>
                </c:pt>
                <c:pt idx="557">
                  <c:v>33.125</c:v>
                </c:pt>
                <c:pt idx="558">
                  <c:v>33.06</c:v>
                </c:pt>
                <c:pt idx="559">
                  <c:v>33.08</c:v>
                </c:pt>
                <c:pt idx="560">
                  <c:v>33.049999999999997</c:v>
                </c:pt>
                <c:pt idx="561">
                  <c:v>32.984999999999999</c:v>
                </c:pt>
                <c:pt idx="562">
                  <c:v>33.020000000000003</c:v>
                </c:pt>
                <c:pt idx="563">
                  <c:v>32.99</c:v>
                </c:pt>
                <c:pt idx="564">
                  <c:v>32.795000000000002</c:v>
                </c:pt>
                <c:pt idx="565">
                  <c:v>32.68</c:v>
                </c:pt>
                <c:pt idx="566">
                  <c:v>32.58</c:v>
                </c:pt>
                <c:pt idx="567">
                  <c:v>32.594999999999999</c:v>
                </c:pt>
                <c:pt idx="568">
                  <c:v>32.585000000000001</c:v>
                </c:pt>
                <c:pt idx="569">
                  <c:v>32.58</c:v>
                </c:pt>
                <c:pt idx="570">
                  <c:v>32.68</c:v>
                </c:pt>
                <c:pt idx="571">
                  <c:v>32.6</c:v>
                </c:pt>
                <c:pt idx="572">
                  <c:v>32.619999999999997</c:v>
                </c:pt>
                <c:pt idx="573">
                  <c:v>32.515000000000001</c:v>
                </c:pt>
                <c:pt idx="574">
                  <c:v>32.512999999999998</c:v>
                </c:pt>
                <c:pt idx="575">
                  <c:v>32.395000000000003</c:v>
                </c:pt>
                <c:pt idx="576">
                  <c:v>32.265000000000001</c:v>
                </c:pt>
                <c:pt idx="577">
                  <c:v>32.26</c:v>
                </c:pt>
                <c:pt idx="578">
                  <c:v>32.25</c:v>
                </c:pt>
                <c:pt idx="579">
                  <c:v>32.29</c:v>
                </c:pt>
                <c:pt idx="580">
                  <c:v>32.284999999999997</c:v>
                </c:pt>
                <c:pt idx="581">
                  <c:v>32.314999999999998</c:v>
                </c:pt>
                <c:pt idx="582">
                  <c:v>32.344999999999999</c:v>
                </c:pt>
                <c:pt idx="583">
                  <c:v>32.36</c:v>
                </c:pt>
                <c:pt idx="584">
                  <c:v>32.273000000000003</c:v>
                </c:pt>
                <c:pt idx="585">
                  <c:v>32.274999999999999</c:v>
                </c:pt>
                <c:pt idx="586">
                  <c:v>32.325000000000003</c:v>
                </c:pt>
                <c:pt idx="587">
                  <c:v>32.273000000000003</c:v>
                </c:pt>
                <c:pt idx="588">
                  <c:v>32.29</c:v>
                </c:pt>
                <c:pt idx="589">
                  <c:v>32.335000000000001</c:v>
                </c:pt>
                <c:pt idx="590">
                  <c:v>32.33</c:v>
                </c:pt>
                <c:pt idx="591">
                  <c:v>32.273000000000003</c:v>
                </c:pt>
                <c:pt idx="592">
                  <c:v>32.25</c:v>
                </c:pt>
                <c:pt idx="593">
                  <c:v>32.164999999999999</c:v>
                </c:pt>
                <c:pt idx="594">
                  <c:v>32.14</c:v>
                </c:pt>
                <c:pt idx="595">
                  <c:v>32.29</c:v>
                </c:pt>
                <c:pt idx="596">
                  <c:v>32.22</c:v>
                </c:pt>
                <c:pt idx="597">
                  <c:v>32.21</c:v>
                </c:pt>
                <c:pt idx="598">
                  <c:v>32.174999999999997</c:v>
                </c:pt>
                <c:pt idx="599">
                  <c:v>32.15</c:v>
                </c:pt>
                <c:pt idx="600">
                  <c:v>32.14</c:v>
                </c:pt>
                <c:pt idx="601">
                  <c:v>32.055</c:v>
                </c:pt>
                <c:pt idx="602">
                  <c:v>32.143000000000001</c:v>
                </c:pt>
                <c:pt idx="603">
                  <c:v>32.174999999999997</c:v>
                </c:pt>
                <c:pt idx="604">
                  <c:v>32.125</c:v>
                </c:pt>
                <c:pt idx="605">
                  <c:v>32.04</c:v>
                </c:pt>
                <c:pt idx="606">
                  <c:v>32.200000000000003</c:v>
                </c:pt>
                <c:pt idx="607">
                  <c:v>32.204999999999998</c:v>
                </c:pt>
                <c:pt idx="608">
                  <c:v>32.24</c:v>
                </c:pt>
                <c:pt idx="609">
                  <c:v>32.295000000000002</c:v>
                </c:pt>
                <c:pt idx="610">
                  <c:v>32.228000000000002</c:v>
                </c:pt>
                <c:pt idx="611">
                  <c:v>32.295000000000002</c:v>
                </c:pt>
                <c:pt idx="612">
                  <c:v>32.155000000000001</c:v>
                </c:pt>
                <c:pt idx="613">
                  <c:v>32.22</c:v>
                </c:pt>
                <c:pt idx="614">
                  <c:v>32.270000000000003</c:v>
                </c:pt>
                <c:pt idx="615">
                  <c:v>32.265000000000001</c:v>
                </c:pt>
                <c:pt idx="616">
                  <c:v>32.255000000000003</c:v>
                </c:pt>
                <c:pt idx="617">
                  <c:v>32.258000000000003</c:v>
                </c:pt>
                <c:pt idx="618">
                  <c:v>32.295000000000002</c:v>
                </c:pt>
                <c:pt idx="619">
                  <c:v>32.295000000000002</c:v>
                </c:pt>
                <c:pt idx="620">
                  <c:v>32.270000000000003</c:v>
                </c:pt>
                <c:pt idx="621">
                  <c:v>32.305</c:v>
                </c:pt>
                <c:pt idx="622">
                  <c:v>32.43</c:v>
                </c:pt>
                <c:pt idx="623">
                  <c:v>32.270000000000003</c:v>
                </c:pt>
                <c:pt idx="624">
                  <c:v>32.33</c:v>
                </c:pt>
                <c:pt idx="625">
                  <c:v>32.424999999999997</c:v>
                </c:pt>
                <c:pt idx="626">
                  <c:v>32.32</c:v>
                </c:pt>
                <c:pt idx="627">
                  <c:v>32.49</c:v>
                </c:pt>
                <c:pt idx="628">
                  <c:v>32.479999999999997</c:v>
                </c:pt>
                <c:pt idx="629">
                  <c:v>32.479999999999997</c:v>
                </c:pt>
                <c:pt idx="630">
                  <c:v>32.479999999999997</c:v>
                </c:pt>
                <c:pt idx="631">
                  <c:v>32.56</c:v>
                </c:pt>
                <c:pt idx="632">
                  <c:v>32.520000000000003</c:v>
                </c:pt>
                <c:pt idx="633">
                  <c:v>32.549999999999997</c:v>
                </c:pt>
                <c:pt idx="634">
                  <c:v>32.6</c:v>
                </c:pt>
                <c:pt idx="635">
                  <c:v>32.564999999999998</c:v>
                </c:pt>
                <c:pt idx="636">
                  <c:v>32.57</c:v>
                </c:pt>
                <c:pt idx="637">
                  <c:v>32.414999999999999</c:v>
                </c:pt>
                <c:pt idx="638">
                  <c:v>32.408000000000001</c:v>
                </c:pt>
                <c:pt idx="639">
                  <c:v>32.36</c:v>
                </c:pt>
                <c:pt idx="640">
                  <c:v>32.36</c:v>
                </c:pt>
                <c:pt idx="641">
                  <c:v>32.344999999999999</c:v>
                </c:pt>
                <c:pt idx="642">
                  <c:v>32.375</c:v>
                </c:pt>
                <c:pt idx="643">
                  <c:v>32.347999999999999</c:v>
                </c:pt>
                <c:pt idx="644">
                  <c:v>32.22</c:v>
                </c:pt>
                <c:pt idx="645">
                  <c:v>32.274999999999999</c:v>
                </c:pt>
                <c:pt idx="646">
                  <c:v>32.325000000000003</c:v>
                </c:pt>
                <c:pt idx="647">
                  <c:v>32.338000000000001</c:v>
                </c:pt>
                <c:pt idx="648">
                  <c:v>32.28</c:v>
                </c:pt>
                <c:pt idx="649">
                  <c:v>32.25</c:v>
                </c:pt>
                <c:pt idx="650">
                  <c:v>32.363</c:v>
                </c:pt>
                <c:pt idx="651">
                  <c:v>32.354999999999997</c:v>
                </c:pt>
                <c:pt idx="652">
                  <c:v>32.335000000000001</c:v>
                </c:pt>
                <c:pt idx="653">
                  <c:v>32.35</c:v>
                </c:pt>
                <c:pt idx="654">
                  <c:v>32.24</c:v>
                </c:pt>
                <c:pt idx="655">
                  <c:v>32.368000000000002</c:v>
                </c:pt>
                <c:pt idx="656">
                  <c:v>32.414999999999999</c:v>
                </c:pt>
                <c:pt idx="657">
                  <c:v>32.395000000000003</c:v>
                </c:pt>
                <c:pt idx="658">
                  <c:v>32.270000000000003</c:v>
                </c:pt>
                <c:pt idx="659">
                  <c:v>32.32</c:v>
                </c:pt>
                <c:pt idx="660">
                  <c:v>32.33</c:v>
                </c:pt>
                <c:pt idx="661">
                  <c:v>32.18</c:v>
                </c:pt>
                <c:pt idx="662">
                  <c:v>32.22</c:v>
                </c:pt>
                <c:pt idx="663">
                  <c:v>32.164999999999999</c:v>
                </c:pt>
                <c:pt idx="664">
                  <c:v>32.15</c:v>
                </c:pt>
                <c:pt idx="665">
                  <c:v>32.25</c:v>
                </c:pt>
                <c:pt idx="666">
                  <c:v>32.229999999999997</c:v>
                </c:pt>
                <c:pt idx="667">
                  <c:v>32.22</c:v>
                </c:pt>
                <c:pt idx="668">
                  <c:v>32.14</c:v>
                </c:pt>
                <c:pt idx="669">
                  <c:v>32.183</c:v>
                </c:pt>
                <c:pt idx="670">
                  <c:v>32.155000000000001</c:v>
                </c:pt>
                <c:pt idx="671">
                  <c:v>32.188000000000002</c:v>
                </c:pt>
                <c:pt idx="672">
                  <c:v>32.195</c:v>
                </c:pt>
                <c:pt idx="673">
                  <c:v>32.215000000000003</c:v>
                </c:pt>
                <c:pt idx="674">
                  <c:v>32.15</c:v>
                </c:pt>
                <c:pt idx="675">
                  <c:v>32.125</c:v>
                </c:pt>
                <c:pt idx="676">
                  <c:v>32.104999999999997</c:v>
                </c:pt>
                <c:pt idx="677">
                  <c:v>32.064999999999998</c:v>
                </c:pt>
                <c:pt idx="678">
                  <c:v>31.98</c:v>
                </c:pt>
                <c:pt idx="679">
                  <c:v>31.914999999999999</c:v>
                </c:pt>
                <c:pt idx="680">
                  <c:v>31.925000000000001</c:v>
                </c:pt>
                <c:pt idx="681">
                  <c:v>31.885000000000002</c:v>
                </c:pt>
                <c:pt idx="682">
                  <c:v>31.89</c:v>
                </c:pt>
                <c:pt idx="683">
                  <c:v>31.858000000000001</c:v>
                </c:pt>
                <c:pt idx="684">
                  <c:v>31.774999999999999</c:v>
                </c:pt>
                <c:pt idx="685">
                  <c:v>31.704999999999998</c:v>
                </c:pt>
                <c:pt idx="686">
                  <c:v>31.574999999999999</c:v>
                </c:pt>
                <c:pt idx="687">
                  <c:v>31.484999999999999</c:v>
                </c:pt>
                <c:pt idx="688">
                  <c:v>31.46</c:v>
                </c:pt>
                <c:pt idx="689">
                  <c:v>31.39</c:v>
                </c:pt>
                <c:pt idx="690">
                  <c:v>31.47</c:v>
                </c:pt>
                <c:pt idx="691">
                  <c:v>31.457999999999998</c:v>
                </c:pt>
                <c:pt idx="692">
                  <c:v>31.3</c:v>
                </c:pt>
                <c:pt idx="693">
                  <c:v>31.222999999999999</c:v>
                </c:pt>
                <c:pt idx="694">
                  <c:v>31.14</c:v>
                </c:pt>
                <c:pt idx="695">
                  <c:v>31.225000000000001</c:v>
                </c:pt>
                <c:pt idx="696">
                  <c:v>31.135000000000002</c:v>
                </c:pt>
                <c:pt idx="697">
                  <c:v>31.11</c:v>
                </c:pt>
                <c:pt idx="698">
                  <c:v>31.12</c:v>
                </c:pt>
                <c:pt idx="699">
                  <c:v>31.065000000000001</c:v>
                </c:pt>
                <c:pt idx="700">
                  <c:v>31.125</c:v>
                </c:pt>
                <c:pt idx="701">
                  <c:v>30.998000000000001</c:v>
                </c:pt>
                <c:pt idx="702">
                  <c:v>30.75</c:v>
                </c:pt>
                <c:pt idx="703">
                  <c:v>30.728000000000002</c:v>
                </c:pt>
                <c:pt idx="704">
                  <c:v>30.69</c:v>
                </c:pt>
                <c:pt idx="705">
                  <c:v>30.7</c:v>
                </c:pt>
                <c:pt idx="706">
                  <c:v>30.72</c:v>
                </c:pt>
                <c:pt idx="707">
                  <c:v>30.745000000000001</c:v>
                </c:pt>
                <c:pt idx="708">
                  <c:v>30.69</c:v>
                </c:pt>
                <c:pt idx="709">
                  <c:v>30.675000000000001</c:v>
                </c:pt>
                <c:pt idx="710">
                  <c:v>30.658000000000001</c:v>
                </c:pt>
                <c:pt idx="711">
                  <c:v>30.605</c:v>
                </c:pt>
                <c:pt idx="712">
                  <c:v>30.635000000000002</c:v>
                </c:pt>
                <c:pt idx="713">
                  <c:v>30.632999999999999</c:v>
                </c:pt>
                <c:pt idx="714">
                  <c:v>30.54</c:v>
                </c:pt>
                <c:pt idx="715">
                  <c:v>30.523</c:v>
                </c:pt>
                <c:pt idx="716">
                  <c:v>30.395</c:v>
                </c:pt>
                <c:pt idx="717">
                  <c:v>30.254999999999999</c:v>
                </c:pt>
                <c:pt idx="718">
                  <c:v>30.204999999999998</c:v>
                </c:pt>
                <c:pt idx="719">
                  <c:v>30.175000000000001</c:v>
                </c:pt>
                <c:pt idx="720">
                  <c:v>30.145</c:v>
                </c:pt>
                <c:pt idx="721">
                  <c:v>29.945</c:v>
                </c:pt>
                <c:pt idx="722">
                  <c:v>29.87</c:v>
                </c:pt>
                <c:pt idx="723">
                  <c:v>29.965</c:v>
                </c:pt>
                <c:pt idx="724">
                  <c:v>29.96</c:v>
                </c:pt>
                <c:pt idx="725">
                  <c:v>29.98</c:v>
                </c:pt>
                <c:pt idx="726">
                  <c:v>29.875</c:v>
                </c:pt>
                <c:pt idx="727">
                  <c:v>29.704999999999998</c:v>
                </c:pt>
                <c:pt idx="728">
                  <c:v>29.824999999999999</c:v>
                </c:pt>
                <c:pt idx="729">
                  <c:v>29.89</c:v>
                </c:pt>
                <c:pt idx="730">
                  <c:v>29.885000000000002</c:v>
                </c:pt>
                <c:pt idx="731">
                  <c:v>29.93</c:v>
                </c:pt>
                <c:pt idx="732">
                  <c:v>29.855</c:v>
                </c:pt>
                <c:pt idx="733">
                  <c:v>29.873000000000001</c:v>
                </c:pt>
                <c:pt idx="734">
                  <c:v>29.788</c:v>
                </c:pt>
                <c:pt idx="735">
                  <c:v>29.864999999999998</c:v>
                </c:pt>
                <c:pt idx="736">
                  <c:v>29.895</c:v>
                </c:pt>
                <c:pt idx="737">
                  <c:v>29.965</c:v>
                </c:pt>
                <c:pt idx="738">
                  <c:v>29.96</c:v>
                </c:pt>
                <c:pt idx="739">
                  <c:v>29.87</c:v>
                </c:pt>
                <c:pt idx="740">
                  <c:v>29.84</c:v>
                </c:pt>
                <c:pt idx="741">
                  <c:v>29.745000000000001</c:v>
                </c:pt>
                <c:pt idx="742">
                  <c:v>29.69</c:v>
                </c:pt>
                <c:pt idx="743">
                  <c:v>29.63</c:v>
                </c:pt>
                <c:pt idx="744">
                  <c:v>29.65</c:v>
                </c:pt>
                <c:pt idx="745">
                  <c:v>29.565000000000001</c:v>
                </c:pt>
                <c:pt idx="746">
                  <c:v>29.56</c:v>
                </c:pt>
                <c:pt idx="747">
                  <c:v>29.56</c:v>
                </c:pt>
                <c:pt idx="748">
                  <c:v>29.805</c:v>
                </c:pt>
                <c:pt idx="749">
                  <c:v>29.92</c:v>
                </c:pt>
                <c:pt idx="750">
                  <c:v>29.885000000000002</c:v>
                </c:pt>
                <c:pt idx="751">
                  <c:v>29.975000000000001</c:v>
                </c:pt>
                <c:pt idx="752">
                  <c:v>29.925000000000001</c:v>
                </c:pt>
                <c:pt idx="753">
                  <c:v>29.895</c:v>
                </c:pt>
                <c:pt idx="754">
                  <c:v>29.92</c:v>
                </c:pt>
                <c:pt idx="755">
                  <c:v>30.035</c:v>
                </c:pt>
                <c:pt idx="756">
                  <c:v>30.055</c:v>
                </c:pt>
                <c:pt idx="757">
                  <c:v>30.05</c:v>
                </c:pt>
                <c:pt idx="758">
                  <c:v>30.1</c:v>
                </c:pt>
                <c:pt idx="759">
                  <c:v>30.27</c:v>
                </c:pt>
                <c:pt idx="760">
                  <c:v>30.21</c:v>
                </c:pt>
                <c:pt idx="761">
                  <c:v>30.02</c:v>
                </c:pt>
                <c:pt idx="762">
                  <c:v>30.03</c:v>
                </c:pt>
                <c:pt idx="763">
                  <c:v>30.055</c:v>
                </c:pt>
                <c:pt idx="764">
                  <c:v>29.86</c:v>
                </c:pt>
                <c:pt idx="765">
                  <c:v>30.01</c:v>
                </c:pt>
                <c:pt idx="766">
                  <c:v>30.074999999999999</c:v>
                </c:pt>
                <c:pt idx="767">
                  <c:v>30.07</c:v>
                </c:pt>
                <c:pt idx="768">
                  <c:v>29.975000000000001</c:v>
                </c:pt>
                <c:pt idx="769">
                  <c:v>30.07</c:v>
                </c:pt>
                <c:pt idx="770">
                  <c:v>30.015000000000001</c:v>
                </c:pt>
                <c:pt idx="771">
                  <c:v>30.06</c:v>
                </c:pt>
                <c:pt idx="772">
                  <c:v>30.11</c:v>
                </c:pt>
                <c:pt idx="773">
                  <c:v>30.125</c:v>
                </c:pt>
                <c:pt idx="774">
                  <c:v>30.184999999999999</c:v>
                </c:pt>
                <c:pt idx="775">
                  <c:v>30.17</c:v>
                </c:pt>
                <c:pt idx="776">
                  <c:v>30.16</c:v>
                </c:pt>
                <c:pt idx="777">
                  <c:v>30.164999999999999</c:v>
                </c:pt>
                <c:pt idx="778">
                  <c:v>30.175000000000001</c:v>
                </c:pt>
                <c:pt idx="779">
                  <c:v>30.184999999999999</c:v>
                </c:pt>
                <c:pt idx="780">
                  <c:v>30.184999999999999</c:v>
                </c:pt>
                <c:pt idx="781">
                  <c:v>30.16</c:v>
                </c:pt>
                <c:pt idx="782">
                  <c:v>30.15</c:v>
                </c:pt>
                <c:pt idx="783">
                  <c:v>29.96</c:v>
                </c:pt>
                <c:pt idx="784">
                  <c:v>30.01</c:v>
                </c:pt>
                <c:pt idx="785">
                  <c:v>30.05</c:v>
                </c:pt>
                <c:pt idx="786">
                  <c:v>30.11</c:v>
                </c:pt>
                <c:pt idx="787">
                  <c:v>30.22</c:v>
                </c:pt>
                <c:pt idx="788">
                  <c:v>30.3</c:v>
                </c:pt>
                <c:pt idx="789">
                  <c:v>30.385000000000002</c:v>
                </c:pt>
                <c:pt idx="790">
                  <c:v>30.545000000000002</c:v>
                </c:pt>
                <c:pt idx="791">
                  <c:v>30.405000000000001</c:v>
                </c:pt>
                <c:pt idx="792">
                  <c:v>30.34</c:v>
                </c:pt>
                <c:pt idx="793">
                  <c:v>30.434999999999999</c:v>
                </c:pt>
                <c:pt idx="794">
                  <c:v>30.59</c:v>
                </c:pt>
                <c:pt idx="795">
                  <c:v>30.625</c:v>
                </c:pt>
                <c:pt idx="796">
                  <c:v>30.48</c:v>
                </c:pt>
                <c:pt idx="797">
                  <c:v>30.565000000000001</c:v>
                </c:pt>
                <c:pt idx="798">
                  <c:v>30.635000000000002</c:v>
                </c:pt>
                <c:pt idx="799">
                  <c:v>30.77</c:v>
                </c:pt>
                <c:pt idx="800">
                  <c:v>30.97</c:v>
                </c:pt>
                <c:pt idx="801">
                  <c:v>30.86</c:v>
                </c:pt>
                <c:pt idx="802">
                  <c:v>30.83</c:v>
                </c:pt>
                <c:pt idx="803">
                  <c:v>30.975000000000001</c:v>
                </c:pt>
                <c:pt idx="804">
                  <c:v>30.954999999999998</c:v>
                </c:pt>
                <c:pt idx="805">
                  <c:v>30.875</c:v>
                </c:pt>
                <c:pt idx="806">
                  <c:v>30.805</c:v>
                </c:pt>
                <c:pt idx="807">
                  <c:v>30.87</c:v>
                </c:pt>
                <c:pt idx="808">
                  <c:v>30.85</c:v>
                </c:pt>
                <c:pt idx="809">
                  <c:v>30.84</c:v>
                </c:pt>
                <c:pt idx="810">
                  <c:v>30.69</c:v>
                </c:pt>
                <c:pt idx="811">
                  <c:v>30.684999999999999</c:v>
                </c:pt>
                <c:pt idx="812">
                  <c:v>30.75</c:v>
                </c:pt>
                <c:pt idx="813">
                  <c:v>30.805</c:v>
                </c:pt>
                <c:pt idx="814">
                  <c:v>30.76</c:v>
                </c:pt>
                <c:pt idx="815">
                  <c:v>30.69</c:v>
                </c:pt>
                <c:pt idx="816">
                  <c:v>30.69</c:v>
                </c:pt>
                <c:pt idx="817">
                  <c:v>30.63</c:v>
                </c:pt>
                <c:pt idx="818">
                  <c:v>30.495000000000001</c:v>
                </c:pt>
                <c:pt idx="819">
                  <c:v>30.524999999999999</c:v>
                </c:pt>
                <c:pt idx="820">
                  <c:v>30.645</c:v>
                </c:pt>
                <c:pt idx="821">
                  <c:v>30.61</c:v>
                </c:pt>
                <c:pt idx="822">
                  <c:v>30.62</c:v>
                </c:pt>
                <c:pt idx="823">
                  <c:v>30.535</c:v>
                </c:pt>
                <c:pt idx="824">
                  <c:v>30.58</c:v>
                </c:pt>
                <c:pt idx="825">
                  <c:v>30.57</c:v>
                </c:pt>
                <c:pt idx="826">
                  <c:v>30.545000000000002</c:v>
                </c:pt>
                <c:pt idx="827">
                  <c:v>30.504999999999999</c:v>
                </c:pt>
                <c:pt idx="828">
                  <c:v>30.413</c:v>
                </c:pt>
                <c:pt idx="829">
                  <c:v>30.385000000000002</c:v>
                </c:pt>
                <c:pt idx="830">
                  <c:v>30.39</c:v>
                </c:pt>
                <c:pt idx="831">
                  <c:v>30.33</c:v>
                </c:pt>
                <c:pt idx="832">
                  <c:v>30.265000000000001</c:v>
                </c:pt>
                <c:pt idx="833">
                  <c:v>30.395</c:v>
                </c:pt>
                <c:pt idx="834">
                  <c:v>30.335000000000001</c:v>
                </c:pt>
                <c:pt idx="835">
                  <c:v>30.405000000000001</c:v>
                </c:pt>
                <c:pt idx="836">
                  <c:v>30.42</c:v>
                </c:pt>
                <c:pt idx="837">
                  <c:v>30.344999999999999</c:v>
                </c:pt>
                <c:pt idx="838">
                  <c:v>30.32</c:v>
                </c:pt>
                <c:pt idx="839">
                  <c:v>30.285</c:v>
                </c:pt>
                <c:pt idx="840">
                  <c:v>30.285</c:v>
                </c:pt>
                <c:pt idx="841">
                  <c:v>30.26</c:v>
                </c:pt>
                <c:pt idx="842">
                  <c:v>30.3</c:v>
                </c:pt>
                <c:pt idx="843">
                  <c:v>30.225000000000001</c:v>
                </c:pt>
                <c:pt idx="844">
                  <c:v>30.27</c:v>
                </c:pt>
                <c:pt idx="845">
                  <c:v>30.32</c:v>
                </c:pt>
                <c:pt idx="846">
                  <c:v>30.324999999999999</c:v>
                </c:pt>
                <c:pt idx="847">
                  <c:v>30.254999999999999</c:v>
                </c:pt>
                <c:pt idx="848">
                  <c:v>30.274999999999999</c:v>
                </c:pt>
                <c:pt idx="849">
                  <c:v>30.23</c:v>
                </c:pt>
                <c:pt idx="850">
                  <c:v>30.2</c:v>
                </c:pt>
                <c:pt idx="851">
                  <c:v>30.13</c:v>
                </c:pt>
                <c:pt idx="852">
                  <c:v>30.055</c:v>
                </c:pt>
                <c:pt idx="853">
                  <c:v>30.04</c:v>
                </c:pt>
                <c:pt idx="854">
                  <c:v>30.035</c:v>
                </c:pt>
                <c:pt idx="855">
                  <c:v>30.145</c:v>
                </c:pt>
                <c:pt idx="856">
                  <c:v>30.12</c:v>
                </c:pt>
                <c:pt idx="857">
                  <c:v>30.1</c:v>
                </c:pt>
                <c:pt idx="858">
                  <c:v>30.11</c:v>
                </c:pt>
                <c:pt idx="859">
                  <c:v>30.085000000000001</c:v>
                </c:pt>
                <c:pt idx="860">
                  <c:v>30.125</c:v>
                </c:pt>
                <c:pt idx="861">
                  <c:v>29.954999999999998</c:v>
                </c:pt>
                <c:pt idx="862">
                  <c:v>29.91</c:v>
                </c:pt>
                <c:pt idx="863">
                  <c:v>29.954999999999998</c:v>
                </c:pt>
                <c:pt idx="864">
                  <c:v>29.945</c:v>
                </c:pt>
                <c:pt idx="865">
                  <c:v>29.97</c:v>
                </c:pt>
                <c:pt idx="866">
                  <c:v>29.914999999999999</c:v>
                </c:pt>
                <c:pt idx="867">
                  <c:v>29.875</c:v>
                </c:pt>
                <c:pt idx="868">
                  <c:v>29.875</c:v>
                </c:pt>
                <c:pt idx="869">
                  <c:v>29.81</c:v>
                </c:pt>
                <c:pt idx="870">
                  <c:v>29.92</c:v>
                </c:pt>
                <c:pt idx="871">
                  <c:v>30.035</c:v>
                </c:pt>
                <c:pt idx="872">
                  <c:v>30.03</c:v>
                </c:pt>
                <c:pt idx="873">
                  <c:v>30.184999999999999</c:v>
                </c:pt>
                <c:pt idx="874">
                  <c:v>30.19</c:v>
                </c:pt>
                <c:pt idx="875">
                  <c:v>30.18</c:v>
                </c:pt>
                <c:pt idx="876">
                  <c:v>30.164999999999999</c:v>
                </c:pt>
                <c:pt idx="877">
                  <c:v>30.22</c:v>
                </c:pt>
                <c:pt idx="878">
                  <c:v>30.23</c:v>
                </c:pt>
                <c:pt idx="879">
                  <c:v>30.26</c:v>
                </c:pt>
                <c:pt idx="880">
                  <c:v>30.234999999999999</c:v>
                </c:pt>
                <c:pt idx="881">
                  <c:v>30.245000000000001</c:v>
                </c:pt>
                <c:pt idx="882">
                  <c:v>30.225000000000001</c:v>
                </c:pt>
                <c:pt idx="883">
                  <c:v>30.274999999999999</c:v>
                </c:pt>
                <c:pt idx="884">
                  <c:v>30.33</c:v>
                </c:pt>
                <c:pt idx="885">
                  <c:v>30.395</c:v>
                </c:pt>
                <c:pt idx="886">
                  <c:v>30.43</c:v>
                </c:pt>
                <c:pt idx="887">
                  <c:v>30.414999999999999</c:v>
                </c:pt>
                <c:pt idx="888">
                  <c:v>30.355</c:v>
                </c:pt>
                <c:pt idx="889">
                  <c:v>30.324999999999999</c:v>
                </c:pt>
                <c:pt idx="890">
                  <c:v>30.29</c:v>
                </c:pt>
                <c:pt idx="891">
                  <c:v>30.274999999999999</c:v>
                </c:pt>
                <c:pt idx="892">
                  <c:v>30.295000000000002</c:v>
                </c:pt>
                <c:pt idx="893">
                  <c:v>30.295000000000002</c:v>
                </c:pt>
                <c:pt idx="894">
                  <c:v>30.265000000000001</c:v>
                </c:pt>
                <c:pt idx="895">
                  <c:v>30.285</c:v>
                </c:pt>
                <c:pt idx="896">
                  <c:v>30.31</c:v>
                </c:pt>
                <c:pt idx="897">
                  <c:v>30.44</c:v>
                </c:pt>
                <c:pt idx="898">
                  <c:v>30.395</c:v>
                </c:pt>
                <c:pt idx="899">
                  <c:v>30.454999999999998</c:v>
                </c:pt>
                <c:pt idx="900">
                  <c:v>30.43</c:v>
                </c:pt>
                <c:pt idx="901">
                  <c:v>30.46</c:v>
                </c:pt>
                <c:pt idx="902">
                  <c:v>30.59</c:v>
                </c:pt>
                <c:pt idx="903">
                  <c:v>30.6</c:v>
                </c:pt>
                <c:pt idx="904">
                  <c:v>30.57</c:v>
                </c:pt>
                <c:pt idx="905">
                  <c:v>30.515000000000001</c:v>
                </c:pt>
                <c:pt idx="906">
                  <c:v>30.484999999999999</c:v>
                </c:pt>
                <c:pt idx="907">
                  <c:v>30.504999999999999</c:v>
                </c:pt>
                <c:pt idx="908">
                  <c:v>30.625</c:v>
                </c:pt>
                <c:pt idx="909">
                  <c:v>30.795000000000002</c:v>
                </c:pt>
                <c:pt idx="910">
                  <c:v>30.92</c:v>
                </c:pt>
                <c:pt idx="911">
                  <c:v>30.84</c:v>
                </c:pt>
                <c:pt idx="912">
                  <c:v>30.75</c:v>
                </c:pt>
                <c:pt idx="913">
                  <c:v>30.7</c:v>
                </c:pt>
                <c:pt idx="914">
                  <c:v>30.425000000000001</c:v>
                </c:pt>
                <c:pt idx="915">
                  <c:v>30.484999999999999</c:v>
                </c:pt>
                <c:pt idx="916">
                  <c:v>30.47</c:v>
                </c:pt>
                <c:pt idx="917">
                  <c:v>30.33</c:v>
                </c:pt>
                <c:pt idx="918">
                  <c:v>30.26</c:v>
                </c:pt>
                <c:pt idx="919">
                  <c:v>30.274999999999999</c:v>
                </c:pt>
                <c:pt idx="920">
                  <c:v>30.39</c:v>
                </c:pt>
                <c:pt idx="921">
                  <c:v>30.265000000000001</c:v>
                </c:pt>
                <c:pt idx="922">
                  <c:v>30.12</c:v>
                </c:pt>
                <c:pt idx="923">
                  <c:v>30.045000000000002</c:v>
                </c:pt>
                <c:pt idx="924">
                  <c:v>30.07</c:v>
                </c:pt>
                <c:pt idx="925">
                  <c:v>29.954999999999998</c:v>
                </c:pt>
                <c:pt idx="926">
                  <c:v>29.86</c:v>
                </c:pt>
                <c:pt idx="927">
                  <c:v>29.885000000000002</c:v>
                </c:pt>
                <c:pt idx="928">
                  <c:v>29.82</c:v>
                </c:pt>
                <c:pt idx="929">
                  <c:v>29.754999999999999</c:v>
                </c:pt>
                <c:pt idx="930">
                  <c:v>29.68</c:v>
                </c:pt>
                <c:pt idx="931">
                  <c:v>29.715</c:v>
                </c:pt>
                <c:pt idx="932">
                  <c:v>29.71</c:v>
                </c:pt>
                <c:pt idx="933">
                  <c:v>29.72</c:v>
                </c:pt>
                <c:pt idx="934">
                  <c:v>29.745000000000001</c:v>
                </c:pt>
                <c:pt idx="935">
                  <c:v>29.715</c:v>
                </c:pt>
                <c:pt idx="936">
                  <c:v>29.74</c:v>
                </c:pt>
                <c:pt idx="937">
                  <c:v>29.74</c:v>
                </c:pt>
                <c:pt idx="938">
                  <c:v>29.925000000000001</c:v>
                </c:pt>
                <c:pt idx="939">
                  <c:v>29.76</c:v>
                </c:pt>
                <c:pt idx="940">
                  <c:v>29.925000000000001</c:v>
                </c:pt>
                <c:pt idx="941">
                  <c:v>29.824999999999999</c:v>
                </c:pt>
                <c:pt idx="942">
                  <c:v>29.89</c:v>
                </c:pt>
                <c:pt idx="943">
                  <c:v>29.88</c:v>
                </c:pt>
                <c:pt idx="944">
                  <c:v>29.885000000000002</c:v>
                </c:pt>
                <c:pt idx="945">
                  <c:v>29.824999999999999</c:v>
                </c:pt>
                <c:pt idx="946">
                  <c:v>29.87</c:v>
                </c:pt>
                <c:pt idx="947">
                  <c:v>29.885000000000002</c:v>
                </c:pt>
                <c:pt idx="948">
                  <c:v>29.835000000000001</c:v>
                </c:pt>
                <c:pt idx="949">
                  <c:v>29.83</c:v>
                </c:pt>
                <c:pt idx="950">
                  <c:v>29.835000000000001</c:v>
                </c:pt>
                <c:pt idx="951">
                  <c:v>29.885000000000002</c:v>
                </c:pt>
                <c:pt idx="952">
                  <c:v>29.96</c:v>
                </c:pt>
                <c:pt idx="953">
                  <c:v>29.988</c:v>
                </c:pt>
                <c:pt idx="954">
                  <c:v>30</c:v>
                </c:pt>
                <c:pt idx="955">
                  <c:v>29.99</c:v>
                </c:pt>
                <c:pt idx="956">
                  <c:v>29.922000000000001</c:v>
                </c:pt>
                <c:pt idx="957">
                  <c:v>29.92</c:v>
                </c:pt>
                <c:pt idx="958">
                  <c:v>29.925000000000001</c:v>
                </c:pt>
                <c:pt idx="959">
                  <c:v>29.92</c:v>
                </c:pt>
                <c:pt idx="960">
                  <c:v>29.925000000000001</c:v>
                </c:pt>
                <c:pt idx="961">
                  <c:v>29.93</c:v>
                </c:pt>
                <c:pt idx="962">
                  <c:v>30.02</c:v>
                </c:pt>
                <c:pt idx="963">
                  <c:v>30.02</c:v>
                </c:pt>
                <c:pt idx="964">
                  <c:v>30.105</c:v>
                </c:pt>
                <c:pt idx="965">
                  <c:v>30.1</c:v>
                </c:pt>
                <c:pt idx="966">
                  <c:v>30.146999999999998</c:v>
                </c:pt>
                <c:pt idx="967">
                  <c:v>30.2</c:v>
                </c:pt>
                <c:pt idx="968">
                  <c:v>30.271999999999998</c:v>
                </c:pt>
                <c:pt idx="969">
                  <c:v>30.37</c:v>
                </c:pt>
                <c:pt idx="970">
                  <c:v>30.395</c:v>
                </c:pt>
                <c:pt idx="971">
                  <c:v>30.36</c:v>
                </c:pt>
                <c:pt idx="972">
                  <c:v>30.45</c:v>
                </c:pt>
                <c:pt idx="973">
                  <c:v>30.754999999999999</c:v>
                </c:pt>
                <c:pt idx="974">
                  <c:v>30.544</c:v>
                </c:pt>
                <c:pt idx="975">
                  <c:v>30.882000000000001</c:v>
                </c:pt>
                <c:pt idx="976">
                  <c:v>30.824999999999999</c:v>
                </c:pt>
                <c:pt idx="977">
                  <c:v>30.99</c:v>
                </c:pt>
                <c:pt idx="978">
                  <c:v>30.911999999999999</c:v>
                </c:pt>
                <c:pt idx="979">
                  <c:v>31.17</c:v>
                </c:pt>
                <c:pt idx="980">
                  <c:v>31.03</c:v>
                </c:pt>
                <c:pt idx="981">
                  <c:v>31.087</c:v>
                </c:pt>
                <c:pt idx="982">
                  <c:v>31.05</c:v>
                </c:pt>
                <c:pt idx="983">
                  <c:v>30.815000000000001</c:v>
                </c:pt>
                <c:pt idx="984">
                  <c:v>30.861999999999998</c:v>
                </c:pt>
                <c:pt idx="985">
                  <c:v>30.835000000000001</c:v>
                </c:pt>
                <c:pt idx="986">
                  <c:v>30.751999999999999</c:v>
                </c:pt>
                <c:pt idx="987">
                  <c:v>30.762</c:v>
                </c:pt>
                <c:pt idx="988">
                  <c:v>30.754999999999999</c:v>
                </c:pt>
                <c:pt idx="989">
                  <c:v>30.555</c:v>
                </c:pt>
                <c:pt idx="990">
                  <c:v>30.6</c:v>
                </c:pt>
                <c:pt idx="991">
                  <c:v>30.556999999999999</c:v>
                </c:pt>
                <c:pt idx="992">
                  <c:v>30.64</c:v>
                </c:pt>
                <c:pt idx="993">
                  <c:v>30.88</c:v>
                </c:pt>
                <c:pt idx="994">
                  <c:v>30.79</c:v>
                </c:pt>
                <c:pt idx="995">
                  <c:v>30.765000000000001</c:v>
                </c:pt>
                <c:pt idx="996">
                  <c:v>30.765000000000001</c:v>
                </c:pt>
                <c:pt idx="997">
                  <c:v>30.614999999999998</c:v>
                </c:pt>
                <c:pt idx="998">
                  <c:v>30.465</c:v>
                </c:pt>
                <c:pt idx="999">
                  <c:v>30.51</c:v>
                </c:pt>
                <c:pt idx="1000">
                  <c:v>30.715</c:v>
                </c:pt>
                <c:pt idx="1001">
                  <c:v>30.771999999999998</c:v>
                </c:pt>
                <c:pt idx="1002">
                  <c:v>30.785</c:v>
                </c:pt>
                <c:pt idx="1003">
                  <c:v>30.594999999999999</c:v>
                </c:pt>
                <c:pt idx="1004">
                  <c:v>30.6</c:v>
                </c:pt>
                <c:pt idx="1005">
                  <c:v>30.652000000000001</c:v>
                </c:pt>
                <c:pt idx="1006">
                  <c:v>30.61</c:v>
                </c:pt>
                <c:pt idx="1007">
                  <c:v>30.68</c:v>
                </c:pt>
                <c:pt idx="1008">
                  <c:v>30.771999999999998</c:v>
                </c:pt>
                <c:pt idx="1009">
                  <c:v>30.74</c:v>
                </c:pt>
                <c:pt idx="1010">
                  <c:v>30.75</c:v>
                </c:pt>
                <c:pt idx="1011">
                  <c:v>30.79</c:v>
                </c:pt>
                <c:pt idx="1012">
                  <c:v>30.82</c:v>
                </c:pt>
                <c:pt idx="1013">
                  <c:v>30.85</c:v>
                </c:pt>
                <c:pt idx="1014">
                  <c:v>30.911999999999999</c:v>
                </c:pt>
                <c:pt idx="1015">
                  <c:v>31.11</c:v>
                </c:pt>
                <c:pt idx="1016">
                  <c:v>31.14</c:v>
                </c:pt>
                <c:pt idx="1017">
                  <c:v>31.25</c:v>
                </c:pt>
                <c:pt idx="1018">
                  <c:v>31.17</c:v>
                </c:pt>
                <c:pt idx="1019">
                  <c:v>31.234999999999999</c:v>
                </c:pt>
                <c:pt idx="1020">
                  <c:v>31.27</c:v>
                </c:pt>
                <c:pt idx="1021">
                  <c:v>31.152000000000001</c:v>
                </c:pt>
                <c:pt idx="1022">
                  <c:v>30.855</c:v>
                </c:pt>
                <c:pt idx="1023">
                  <c:v>30.765000000000001</c:v>
                </c:pt>
                <c:pt idx="1024">
                  <c:v>30.77</c:v>
                </c:pt>
                <c:pt idx="1025">
                  <c:v>30.606999999999999</c:v>
                </c:pt>
                <c:pt idx="1026">
                  <c:v>30.742000000000001</c:v>
                </c:pt>
                <c:pt idx="1027">
                  <c:v>30.72</c:v>
                </c:pt>
                <c:pt idx="1028">
                  <c:v>30.73</c:v>
                </c:pt>
                <c:pt idx="1029">
                  <c:v>30.885000000000002</c:v>
                </c:pt>
                <c:pt idx="1030">
                  <c:v>31.003</c:v>
                </c:pt>
                <c:pt idx="1031">
                  <c:v>31.03</c:v>
                </c:pt>
                <c:pt idx="1032">
                  <c:v>31.21</c:v>
                </c:pt>
                <c:pt idx="1033">
                  <c:v>31.312999999999999</c:v>
                </c:pt>
                <c:pt idx="1034">
                  <c:v>31.24</c:v>
                </c:pt>
                <c:pt idx="1035">
                  <c:v>30.591999999999999</c:v>
                </c:pt>
                <c:pt idx="1036">
                  <c:v>31.2</c:v>
                </c:pt>
                <c:pt idx="1037">
                  <c:v>31.236999999999998</c:v>
                </c:pt>
                <c:pt idx="1038">
                  <c:v>30.945</c:v>
                </c:pt>
                <c:pt idx="1039">
                  <c:v>31.22</c:v>
                </c:pt>
                <c:pt idx="1040">
                  <c:v>30.661999999999999</c:v>
                </c:pt>
                <c:pt idx="1041">
                  <c:v>31.42</c:v>
                </c:pt>
                <c:pt idx="1042">
                  <c:v>31.222000000000001</c:v>
                </c:pt>
                <c:pt idx="1043">
                  <c:v>31.524999999999999</c:v>
                </c:pt>
                <c:pt idx="1044">
                  <c:v>31.48</c:v>
                </c:pt>
                <c:pt idx="1045">
                  <c:v>31.425000000000001</c:v>
                </c:pt>
                <c:pt idx="1046">
                  <c:v>30.997</c:v>
                </c:pt>
                <c:pt idx="1047">
                  <c:v>31.45</c:v>
                </c:pt>
                <c:pt idx="1048">
                  <c:v>31.57</c:v>
                </c:pt>
                <c:pt idx="1049">
                  <c:v>31.675000000000001</c:v>
                </c:pt>
                <c:pt idx="1050">
                  <c:v>31.477</c:v>
                </c:pt>
                <c:pt idx="1051">
                  <c:v>31.605</c:v>
                </c:pt>
                <c:pt idx="1052">
                  <c:v>31.715</c:v>
                </c:pt>
                <c:pt idx="1053">
                  <c:v>31.7</c:v>
                </c:pt>
                <c:pt idx="1054">
                  <c:v>31.824999999999999</c:v>
                </c:pt>
                <c:pt idx="1055">
                  <c:v>31.75</c:v>
                </c:pt>
                <c:pt idx="1056">
                  <c:v>31.75</c:v>
                </c:pt>
                <c:pt idx="1057">
                  <c:v>31.64</c:v>
                </c:pt>
                <c:pt idx="1058">
                  <c:v>31.47</c:v>
                </c:pt>
                <c:pt idx="1059">
                  <c:v>31.413</c:v>
                </c:pt>
                <c:pt idx="1060">
                  <c:v>31.33</c:v>
                </c:pt>
                <c:pt idx="1061">
                  <c:v>31.4</c:v>
                </c:pt>
                <c:pt idx="1062">
                  <c:v>31.29</c:v>
                </c:pt>
                <c:pt idx="1063">
                  <c:v>31.18</c:v>
                </c:pt>
                <c:pt idx="1064">
                  <c:v>31.035</c:v>
                </c:pt>
                <c:pt idx="1065">
                  <c:v>30.85</c:v>
                </c:pt>
                <c:pt idx="1066">
                  <c:v>30.9</c:v>
                </c:pt>
                <c:pt idx="1067">
                  <c:v>30.855</c:v>
                </c:pt>
                <c:pt idx="1068">
                  <c:v>30.85</c:v>
                </c:pt>
                <c:pt idx="1069">
                  <c:v>30.85</c:v>
                </c:pt>
                <c:pt idx="1070">
                  <c:v>30.86</c:v>
                </c:pt>
                <c:pt idx="1071">
                  <c:v>30.695</c:v>
                </c:pt>
                <c:pt idx="1072">
                  <c:v>30.683</c:v>
                </c:pt>
                <c:pt idx="1073">
                  <c:v>30.73</c:v>
                </c:pt>
                <c:pt idx="1074">
                  <c:v>30.76</c:v>
                </c:pt>
                <c:pt idx="1075">
                  <c:v>30.765000000000001</c:v>
                </c:pt>
                <c:pt idx="1076">
                  <c:v>30.74</c:v>
                </c:pt>
                <c:pt idx="1077">
                  <c:v>30.76</c:v>
                </c:pt>
                <c:pt idx="1078">
                  <c:v>30.76</c:v>
                </c:pt>
                <c:pt idx="1079">
                  <c:v>30.71</c:v>
                </c:pt>
                <c:pt idx="1080">
                  <c:v>30.698</c:v>
                </c:pt>
                <c:pt idx="1081">
                  <c:v>30.524999999999999</c:v>
                </c:pt>
                <c:pt idx="1082">
                  <c:v>30.344999999999999</c:v>
                </c:pt>
                <c:pt idx="1083">
                  <c:v>30.195</c:v>
                </c:pt>
                <c:pt idx="1084">
                  <c:v>30.344999999999999</c:v>
                </c:pt>
                <c:pt idx="1085">
                  <c:v>30.25</c:v>
                </c:pt>
                <c:pt idx="1086">
                  <c:v>30.184999999999999</c:v>
                </c:pt>
                <c:pt idx="1087">
                  <c:v>30.24</c:v>
                </c:pt>
                <c:pt idx="1088">
                  <c:v>30.44</c:v>
                </c:pt>
                <c:pt idx="1089">
                  <c:v>30.49</c:v>
                </c:pt>
                <c:pt idx="1090">
                  <c:v>30.5</c:v>
                </c:pt>
                <c:pt idx="1091">
                  <c:v>30.725000000000001</c:v>
                </c:pt>
                <c:pt idx="1092">
                  <c:v>30.524999999999999</c:v>
                </c:pt>
                <c:pt idx="1093">
                  <c:v>30.49</c:v>
                </c:pt>
                <c:pt idx="1094">
                  <c:v>30.574999999999999</c:v>
                </c:pt>
                <c:pt idx="1095">
                  <c:v>30.53</c:v>
                </c:pt>
                <c:pt idx="1096">
                  <c:v>30.574999999999999</c:v>
                </c:pt>
                <c:pt idx="1097">
                  <c:v>30.73</c:v>
                </c:pt>
                <c:pt idx="1098">
                  <c:v>30.64</c:v>
                </c:pt>
                <c:pt idx="1099">
                  <c:v>30.65</c:v>
                </c:pt>
                <c:pt idx="1100">
                  <c:v>30.67</c:v>
                </c:pt>
                <c:pt idx="1101">
                  <c:v>30.683</c:v>
                </c:pt>
                <c:pt idx="1102">
                  <c:v>30.72</c:v>
                </c:pt>
                <c:pt idx="1103">
                  <c:v>30.73</c:v>
                </c:pt>
                <c:pt idx="1104">
                  <c:v>30.66</c:v>
                </c:pt>
                <c:pt idx="1105">
                  <c:v>30.593</c:v>
                </c:pt>
                <c:pt idx="1106">
                  <c:v>30.66</c:v>
                </c:pt>
                <c:pt idx="1107">
                  <c:v>30.73</c:v>
                </c:pt>
                <c:pt idx="1108">
                  <c:v>30.79</c:v>
                </c:pt>
                <c:pt idx="1109">
                  <c:v>30.75</c:v>
                </c:pt>
                <c:pt idx="1110">
                  <c:v>30.77</c:v>
                </c:pt>
                <c:pt idx="1111">
                  <c:v>30.815000000000001</c:v>
                </c:pt>
                <c:pt idx="1112">
                  <c:v>30.93</c:v>
                </c:pt>
                <c:pt idx="1113">
                  <c:v>30.97</c:v>
                </c:pt>
                <c:pt idx="1114">
                  <c:v>30.92</c:v>
                </c:pt>
                <c:pt idx="1115">
                  <c:v>30.875</c:v>
                </c:pt>
                <c:pt idx="1116">
                  <c:v>30.89</c:v>
                </c:pt>
                <c:pt idx="1117">
                  <c:v>30.763000000000002</c:v>
                </c:pt>
                <c:pt idx="1118">
                  <c:v>30.73</c:v>
                </c:pt>
                <c:pt idx="1119">
                  <c:v>30.75</c:v>
                </c:pt>
                <c:pt idx="1120">
                  <c:v>30.734999999999999</c:v>
                </c:pt>
                <c:pt idx="1121">
                  <c:v>30.76</c:v>
                </c:pt>
                <c:pt idx="1122">
                  <c:v>30.82</c:v>
                </c:pt>
                <c:pt idx="1123">
                  <c:v>30.844999999999999</c:v>
                </c:pt>
                <c:pt idx="1124">
                  <c:v>30.882000000000001</c:v>
                </c:pt>
                <c:pt idx="1125">
                  <c:v>30.91</c:v>
                </c:pt>
                <c:pt idx="1126">
                  <c:v>30.88</c:v>
                </c:pt>
                <c:pt idx="1127">
                  <c:v>30.83</c:v>
                </c:pt>
                <c:pt idx="1128">
                  <c:v>30.725000000000001</c:v>
                </c:pt>
                <c:pt idx="1129">
                  <c:v>30.655000000000001</c:v>
                </c:pt>
                <c:pt idx="1130">
                  <c:v>30.71</c:v>
                </c:pt>
                <c:pt idx="1131">
                  <c:v>30.71</c:v>
                </c:pt>
                <c:pt idx="1132">
                  <c:v>30.85</c:v>
                </c:pt>
                <c:pt idx="1133">
                  <c:v>30.92</c:v>
                </c:pt>
                <c:pt idx="1134">
                  <c:v>30.94</c:v>
                </c:pt>
                <c:pt idx="1135">
                  <c:v>30.888000000000002</c:v>
                </c:pt>
                <c:pt idx="1136">
                  <c:v>30.96</c:v>
                </c:pt>
                <c:pt idx="1137">
                  <c:v>31.004999999999999</c:v>
                </c:pt>
                <c:pt idx="1138">
                  <c:v>31.114999999999998</c:v>
                </c:pt>
                <c:pt idx="1139">
                  <c:v>31.13</c:v>
                </c:pt>
                <c:pt idx="1140">
                  <c:v>31.27</c:v>
                </c:pt>
                <c:pt idx="1141">
                  <c:v>31.3</c:v>
                </c:pt>
                <c:pt idx="1142">
                  <c:v>31.305</c:v>
                </c:pt>
                <c:pt idx="1143">
                  <c:v>31.31</c:v>
                </c:pt>
                <c:pt idx="1144">
                  <c:v>31.24</c:v>
                </c:pt>
                <c:pt idx="1145">
                  <c:v>31.242999999999999</c:v>
                </c:pt>
                <c:pt idx="1146">
                  <c:v>31.35</c:v>
                </c:pt>
                <c:pt idx="1147">
                  <c:v>31.419</c:v>
                </c:pt>
                <c:pt idx="1148">
                  <c:v>31.55</c:v>
                </c:pt>
                <c:pt idx="1149">
                  <c:v>31.576999999999998</c:v>
                </c:pt>
                <c:pt idx="1150">
                  <c:v>31.6</c:v>
                </c:pt>
                <c:pt idx="1151">
                  <c:v>31.638000000000002</c:v>
                </c:pt>
                <c:pt idx="1152">
                  <c:v>31.77</c:v>
                </c:pt>
                <c:pt idx="1153">
                  <c:v>31.8</c:v>
                </c:pt>
                <c:pt idx="1154">
                  <c:v>31.53</c:v>
                </c:pt>
                <c:pt idx="1155">
                  <c:v>31.48</c:v>
                </c:pt>
                <c:pt idx="1156">
                  <c:v>31.425000000000001</c:v>
                </c:pt>
                <c:pt idx="1157">
                  <c:v>31.414999999999999</c:v>
                </c:pt>
                <c:pt idx="1158">
                  <c:v>31.45</c:v>
                </c:pt>
                <c:pt idx="1159">
                  <c:v>31.51</c:v>
                </c:pt>
                <c:pt idx="1160">
                  <c:v>31.58</c:v>
                </c:pt>
                <c:pt idx="1161">
                  <c:v>31.555</c:v>
                </c:pt>
                <c:pt idx="1162">
                  <c:v>31.5</c:v>
                </c:pt>
                <c:pt idx="1163">
                  <c:v>31.475000000000001</c:v>
                </c:pt>
                <c:pt idx="1164">
                  <c:v>31.37</c:v>
                </c:pt>
                <c:pt idx="1165">
                  <c:v>31.352</c:v>
                </c:pt>
                <c:pt idx="1166">
                  <c:v>31.34</c:v>
                </c:pt>
                <c:pt idx="1167">
                  <c:v>31.5</c:v>
                </c:pt>
                <c:pt idx="1168">
                  <c:v>31.66</c:v>
                </c:pt>
                <c:pt idx="1169">
                  <c:v>31.76</c:v>
                </c:pt>
                <c:pt idx="1170">
                  <c:v>31.73</c:v>
                </c:pt>
                <c:pt idx="1171">
                  <c:v>31.643000000000001</c:v>
                </c:pt>
                <c:pt idx="1172">
                  <c:v>31.788</c:v>
                </c:pt>
                <c:pt idx="1173">
                  <c:v>31.733000000000001</c:v>
                </c:pt>
                <c:pt idx="1174">
                  <c:v>31.538</c:v>
                </c:pt>
                <c:pt idx="1175">
                  <c:v>31.46</c:v>
                </c:pt>
                <c:pt idx="1176">
                  <c:v>31.4</c:v>
                </c:pt>
                <c:pt idx="1177">
                  <c:v>31.46</c:v>
                </c:pt>
                <c:pt idx="1178">
                  <c:v>31.51</c:v>
                </c:pt>
                <c:pt idx="1179">
                  <c:v>31.61</c:v>
                </c:pt>
                <c:pt idx="1180">
                  <c:v>31.63</c:v>
                </c:pt>
                <c:pt idx="1181">
                  <c:v>31.667000000000002</c:v>
                </c:pt>
                <c:pt idx="1182">
                  <c:v>31.69</c:v>
                </c:pt>
                <c:pt idx="1183">
                  <c:v>31.655000000000001</c:v>
                </c:pt>
                <c:pt idx="1184">
                  <c:v>31.562999999999999</c:v>
                </c:pt>
                <c:pt idx="1185">
                  <c:v>31.515000000000001</c:v>
                </c:pt>
                <c:pt idx="1186">
                  <c:v>31.56</c:v>
                </c:pt>
                <c:pt idx="1187">
                  <c:v>31.603000000000002</c:v>
                </c:pt>
                <c:pt idx="1188">
                  <c:v>31.61</c:v>
                </c:pt>
                <c:pt idx="1189">
                  <c:v>31.655000000000001</c:v>
                </c:pt>
                <c:pt idx="1190">
                  <c:v>31.725000000000001</c:v>
                </c:pt>
                <c:pt idx="1191">
                  <c:v>31.65</c:v>
                </c:pt>
                <c:pt idx="1192">
                  <c:v>31.622</c:v>
                </c:pt>
                <c:pt idx="1193">
                  <c:v>31.5</c:v>
                </c:pt>
                <c:pt idx="1194">
                  <c:v>31.492999999999999</c:v>
                </c:pt>
                <c:pt idx="1195">
                  <c:v>31.472000000000001</c:v>
                </c:pt>
                <c:pt idx="1196">
                  <c:v>31.425000000000001</c:v>
                </c:pt>
                <c:pt idx="1197">
                  <c:v>31.51</c:v>
                </c:pt>
                <c:pt idx="1198">
                  <c:v>31.51</c:v>
                </c:pt>
                <c:pt idx="1199">
                  <c:v>31.43</c:v>
                </c:pt>
                <c:pt idx="1200">
                  <c:v>31.445</c:v>
                </c:pt>
                <c:pt idx="1201">
                  <c:v>31.47</c:v>
                </c:pt>
                <c:pt idx="1202">
                  <c:v>31.457999999999998</c:v>
                </c:pt>
                <c:pt idx="1203">
                  <c:v>31.45</c:v>
                </c:pt>
                <c:pt idx="1204">
                  <c:v>31.42</c:v>
                </c:pt>
                <c:pt idx="1205">
                  <c:v>31.395</c:v>
                </c:pt>
                <c:pt idx="1206">
                  <c:v>31.4</c:v>
                </c:pt>
                <c:pt idx="1207">
                  <c:v>31.48</c:v>
                </c:pt>
                <c:pt idx="1208">
                  <c:v>31.46</c:v>
                </c:pt>
                <c:pt idx="1209">
                  <c:v>31.47</c:v>
                </c:pt>
                <c:pt idx="1210">
                  <c:v>31.428000000000001</c:v>
                </c:pt>
                <c:pt idx="1211">
                  <c:v>31.344999999999999</c:v>
                </c:pt>
                <c:pt idx="1212">
                  <c:v>31.178000000000001</c:v>
                </c:pt>
                <c:pt idx="1213">
                  <c:v>31.17</c:v>
                </c:pt>
                <c:pt idx="1214">
                  <c:v>31.175000000000001</c:v>
                </c:pt>
                <c:pt idx="1215">
                  <c:v>31.22</c:v>
                </c:pt>
                <c:pt idx="1216">
                  <c:v>31.225000000000001</c:v>
                </c:pt>
                <c:pt idx="1217">
                  <c:v>31.28</c:v>
                </c:pt>
                <c:pt idx="1218">
                  <c:v>31.3</c:v>
                </c:pt>
                <c:pt idx="1219">
                  <c:v>31.184999999999999</c:v>
                </c:pt>
                <c:pt idx="1220">
                  <c:v>31.145</c:v>
                </c:pt>
                <c:pt idx="1221">
                  <c:v>31.17</c:v>
                </c:pt>
                <c:pt idx="1222">
                  <c:v>31.195</c:v>
                </c:pt>
                <c:pt idx="1223">
                  <c:v>31.175000000000001</c:v>
                </c:pt>
                <c:pt idx="1224">
                  <c:v>31.045000000000002</c:v>
                </c:pt>
                <c:pt idx="1225">
                  <c:v>31.062999999999999</c:v>
                </c:pt>
                <c:pt idx="1226">
                  <c:v>30.895</c:v>
                </c:pt>
                <c:pt idx="1227">
                  <c:v>30.905000000000001</c:v>
                </c:pt>
                <c:pt idx="1228">
                  <c:v>30.74</c:v>
                </c:pt>
                <c:pt idx="1229">
                  <c:v>30.74</c:v>
                </c:pt>
                <c:pt idx="1230">
                  <c:v>30.77</c:v>
                </c:pt>
                <c:pt idx="1231">
                  <c:v>30.73</c:v>
                </c:pt>
                <c:pt idx="1232">
                  <c:v>30.77</c:v>
                </c:pt>
                <c:pt idx="1233">
                  <c:v>30.76</c:v>
                </c:pt>
                <c:pt idx="1234">
                  <c:v>30.77</c:v>
                </c:pt>
                <c:pt idx="1235">
                  <c:v>30.882000000000001</c:v>
                </c:pt>
                <c:pt idx="1236">
                  <c:v>30.88</c:v>
                </c:pt>
                <c:pt idx="1237">
                  <c:v>30.94</c:v>
                </c:pt>
                <c:pt idx="1238">
                  <c:v>30.75</c:v>
                </c:pt>
                <c:pt idx="1239">
                  <c:v>30.768000000000001</c:v>
                </c:pt>
                <c:pt idx="1240">
                  <c:v>30.655000000000001</c:v>
                </c:pt>
                <c:pt idx="1241">
                  <c:v>30.64</c:v>
                </c:pt>
                <c:pt idx="1242">
                  <c:v>30.492999999999999</c:v>
                </c:pt>
                <c:pt idx="1243">
                  <c:v>30.504999999999999</c:v>
                </c:pt>
                <c:pt idx="1244">
                  <c:v>30.53</c:v>
                </c:pt>
                <c:pt idx="1245">
                  <c:v>30.594999999999999</c:v>
                </c:pt>
                <c:pt idx="1246">
                  <c:v>30.64</c:v>
                </c:pt>
                <c:pt idx="1247">
                  <c:v>30.69</c:v>
                </c:pt>
                <c:pt idx="1248">
                  <c:v>30.597999999999999</c:v>
                </c:pt>
                <c:pt idx="1249">
                  <c:v>30.63</c:v>
                </c:pt>
                <c:pt idx="1250">
                  <c:v>30.64</c:v>
                </c:pt>
                <c:pt idx="1251">
                  <c:v>30.57</c:v>
                </c:pt>
                <c:pt idx="1252">
                  <c:v>30.585000000000001</c:v>
                </c:pt>
                <c:pt idx="1253">
                  <c:v>30.62</c:v>
                </c:pt>
                <c:pt idx="1254">
                  <c:v>30.684999999999999</c:v>
                </c:pt>
                <c:pt idx="1255">
                  <c:v>30.7</c:v>
                </c:pt>
                <c:pt idx="1256">
                  <c:v>30.675000000000001</c:v>
                </c:pt>
                <c:pt idx="1257">
                  <c:v>30.637</c:v>
                </c:pt>
                <c:pt idx="1258">
                  <c:v>30.66</c:v>
                </c:pt>
                <c:pt idx="1259">
                  <c:v>30.661999999999999</c:v>
                </c:pt>
                <c:pt idx="1260">
                  <c:v>30.675000000000001</c:v>
                </c:pt>
                <c:pt idx="1261">
                  <c:v>30.65</c:v>
                </c:pt>
                <c:pt idx="1262">
                  <c:v>30.66</c:v>
                </c:pt>
                <c:pt idx="1263">
                  <c:v>30.698</c:v>
                </c:pt>
                <c:pt idx="1264">
                  <c:v>30.72</c:v>
                </c:pt>
                <c:pt idx="1265">
                  <c:v>30.75</c:v>
                </c:pt>
                <c:pt idx="1266">
                  <c:v>30.645</c:v>
                </c:pt>
                <c:pt idx="1267">
                  <c:v>30.675000000000001</c:v>
                </c:pt>
                <c:pt idx="1268">
                  <c:v>30.605</c:v>
                </c:pt>
                <c:pt idx="1269">
                  <c:v>30.61</c:v>
                </c:pt>
                <c:pt idx="1270">
                  <c:v>30.62</c:v>
                </c:pt>
                <c:pt idx="1271">
                  <c:v>30.64</c:v>
                </c:pt>
                <c:pt idx="1272">
                  <c:v>30.655000000000001</c:v>
                </c:pt>
                <c:pt idx="1273">
                  <c:v>30.68</c:v>
                </c:pt>
                <c:pt idx="1274">
                  <c:v>30.675000000000001</c:v>
                </c:pt>
                <c:pt idx="1275">
                  <c:v>30.66</c:v>
                </c:pt>
                <c:pt idx="1276">
                  <c:v>30.66</c:v>
                </c:pt>
                <c:pt idx="1277">
                  <c:v>30.67</c:v>
                </c:pt>
                <c:pt idx="1278">
                  <c:v>30.66</c:v>
                </c:pt>
                <c:pt idx="1279">
                  <c:v>30.625</c:v>
                </c:pt>
                <c:pt idx="1280">
                  <c:v>30.655000000000001</c:v>
                </c:pt>
                <c:pt idx="1281">
                  <c:v>30.655000000000001</c:v>
                </c:pt>
                <c:pt idx="1282">
                  <c:v>30.68</c:v>
                </c:pt>
                <c:pt idx="1283">
                  <c:v>30.667999999999999</c:v>
                </c:pt>
                <c:pt idx="1284">
                  <c:v>30.61</c:v>
                </c:pt>
                <c:pt idx="1285">
                  <c:v>30.577999999999999</c:v>
                </c:pt>
                <c:pt idx="1286">
                  <c:v>30.65</c:v>
                </c:pt>
                <c:pt idx="1287">
                  <c:v>30.64</c:v>
                </c:pt>
                <c:pt idx="1288">
                  <c:v>30.64</c:v>
                </c:pt>
                <c:pt idx="1289">
                  <c:v>30.64</c:v>
                </c:pt>
                <c:pt idx="1290">
                  <c:v>30.605</c:v>
                </c:pt>
                <c:pt idx="1291">
                  <c:v>30.574999999999999</c:v>
                </c:pt>
                <c:pt idx="1292">
                  <c:v>30.585000000000001</c:v>
                </c:pt>
                <c:pt idx="1293">
                  <c:v>30.574999999999999</c:v>
                </c:pt>
                <c:pt idx="1294">
                  <c:v>30.545000000000002</c:v>
                </c:pt>
                <c:pt idx="1295">
                  <c:v>30.558</c:v>
                </c:pt>
                <c:pt idx="1296">
                  <c:v>30.55</c:v>
                </c:pt>
                <c:pt idx="1297">
                  <c:v>30.58</c:v>
                </c:pt>
                <c:pt idx="1298">
                  <c:v>30.57</c:v>
                </c:pt>
                <c:pt idx="1299">
                  <c:v>30.585000000000001</c:v>
                </c:pt>
                <c:pt idx="1300">
                  <c:v>30.61</c:v>
                </c:pt>
                <c:pt idx="1301">
                  <c:v>30.6</c:v>
                </c:pt>
                <c:pt idx="1302">
                  <c:v>30.614999999999998</c:v>
                </c:pt>
                <c:pt idx="1303">
                  <c:v>30.6</c:v>
                </c:pt>
                <c:pt idx="1304">
                  <c:v>30.58</c:v>
                </c:pt>
                <c:pt idx="1305">
                  <c:v>30.6</c:v>
                </c:pt>
                <c:pt idx="1306">
                  <c:v>30.33</c:v>
                </c:pt>
                <c:pt idx="1307">
                  <c:v>30.33</c:v>
                </c:pt>
                <c:pt idx="1308">
                  <c:v>30.33</c:v>
                </c:pt>
                <c:pt idx="1309">
                  <c:v>30.39</c:v>
                </c:pt>
                <c:pt idx="1310">
                  <c:v>30.385000000000002</c:v>
                </c:pt>
                <c:pt idx="1311">
                  <c:v>30.35</c:v>
                </c:pt>
                <c:pt idx="1312">
                  <c:v>30.3</c:v>
                </c:pt>
                <c:pt idx="1313">
                  <c:v>30.22</c:v>
                </c:pt>
                <c:pt idx="1314">
                  <c:v>30.228000000000002</c:v>
                </c:pt>
                <c:pt idx="1315">
                  <c:v>30.03</c:v>
                </c:pt>
                <c:pt idx="1316">
                  <c:v>29.785</c:v>
                </c:pt>
                <c:pt idx="1317">
                  <c:v>29.72</c:v>
                </c:pt>
                <c:pt idx="1318">
                  <c:v>29.734999999999999</c:v>
                </c:pt>
                <c:pt idx="1319">
                  <c:v>29.625</c:v>
                </c:pt>
                <c:pt idx="1320">
                  <c:v>29.69</c:v>
                </c:pt>
                <c:pt idx="1321">
                  <c:v>29.72</c:v>
                </c:pt>
                <c:pt idx="1322">
                  <c:v>29.75</c:v>
                </c:pt>
                <c:pt idx="1323">
                  <c:v>29.77</c:v>
                </c:pt>
                <c:pt idx="1324">
                  <c:v>29.895</c:v>
                </c:pt>
                <c:pt idx="1325">
                  <c:v>29.798000000000002</c:v>
                </c:pt>
                <c:pt idx="1326">
                  <c:v>29.74</c:v>
                </c:pt>
                <c:pt idx="1327">
                  <c:v>29.71</c:v>
                </c:pt>
                <c:pt idx="1328">
                  <c:v>29.79</c:v>
                </c:pt>
                <c:pt idx="1329">
                  <c:v>29.69</c:v>
                </c:pt>
                <c:pt idx="1330">
                  <c:v>29.71</c:v>
                </c:pt>
                <c:pt idx="1331">
                  <c:v>29.7</c:v>
                </c:pt>
                <c:pt idx="1332">
                  <c:v>29.75</c:v>
                </c:pt>
                <c:pt idx="1333">
                  <c:v>29.75</c:v>
                </c:pt>
                <c:pt idx="1334">
                  <c:v>29.774999999999999</c:v>
                </c:pt>
                <c:pt idx="1335">
                  <c:v>29.79</c:v>
                </c:pt>
                <c:pt idx="1336">
                  <c:v>29.754999999999999</c:v>
                </c:pt>
                <c:pt idx="1337">
                  <c:v>29.78</c:v>
                </c:pt>
                <c:pt idx="1338">
                  <c:v>29.81</c:v>
                </c:pt>
                <c:pt idx="1339">
                  <c:v>29.824999999999999</c:v>
                </c:pt>
                <c:pt idx="1340">
                  <c:v>29.855</c:v>
                </c:pt>
                <c:pt idx="1341">
                  <c:v>29.808</c:v>
                </c:pt>
                <c:pt idx="1342">
                  <c:v>29.8</c:v>
                </c:pt>
                <c:pt idx="1343">
                  <c:v>29.812999999999999</c:v>
                </c:pt>
                <c:pt idx="1344">
                  <c:v>29.81</c:v>
                </c:pt>
                <c:pt idx="1345">
                  <c:v>29.82</c:v>
                </c:pt>
                <c:pt idx="1346">
                  <c:v>29.795000000000002</c:v>
                </c:pt>
                <c:pt idx="1347">
                  <c:v>29.72</c:v>
                </c:pt>
                <c:pt idx="1348">
                  <c:v>29.7</c:v>
                </c:pt>
                <c:pt idx="1349">
                  <c:v>29.745000000000001</c:v>
                </c:pt>
                <c:pt idx="1350">
                  <c:v>29.745000000000001</c:v>
                </c:pt>
                <c:pt idx="1351">
                  <c:v>29.698</c:v>
                </c:pt>
                <c:pt idx="1352">
                  <c:v>29.71</c:v>
                </c:pt>
                <c:pt idx="1353">
                  <c:v>29.725000000000001</c:v>
                </c:pt>
                <c:pt idx="1354">
                  <c:v>29.707999999999998</c:v>
                </c:pt>
                <c:pt idx="1355">
                  <c:v>29.57</c:v>
                </c:pt>
                <c:pt idx="1356">
                  <c:v>29.58</c:v>
                </c:pt>
                <c:pt idx="1357">
                  <c:v>29.6</c:v>
                </c:pt>
                <c:pt idx="1358">
                  <c:v>29.51</c:v>
                </c:pt>
                <c:pt idx="1359">
                  <c:v>29.52</c:v>
                </c:pt>
                <c:pt idx="1360">
                  <c:v>29.31</c:v>
                </c:pt>
                <c:pt idx="1361">
                  <c:v>29.07</c:v>
                </c:pt>
                <c:pt idx="1362">
                  <c:v>29.09</c:v>
                </c:pt>
                <c:pt idx="1363">
                  <c:v>29.17</c:v>
                </c:pt>
                <c:pt idx="1364">
                  <c:v>29.21</c:v>
                </c:pt>
                <c:pt idx="1365">
                  <c:v>29.25</c:v>
                </c:pt>
                <c:pt idx="1366">
                  <c:v>29.231999999999999</c:v>
                </c:pt>
                <c:pt idx="1367">
                  <c:v>29.21</c:v>
                </c:pt>
                <c:pt idx="1368">
                  <c:v>29.238</c:v>
                </c:pt>
                <c:pt idx="1369">
                  <c:v>29.25</c:v>
                </c:pt>
                <c:pt idx="1370">
                  <c:v>29.29</c:v>
                </c:pt>
                <c:pt idx="1371">
                  <c:v>29.335000000000001</c:v>
                </c:pt>
                <c:pt idx="1372">
                  <c:v>29.295000000000002</c:v>
                </c:pt>
                <c:pt idx="1373">
                  <c:v>29.24</c:v>
                </c:pt>
                <c:pt idx="1374">
                  <c:v>29.22</c:v>
                </c:pt>
                <c:pt idx="1375">
                  <c:v>28.934999999999999</c:v>
                </c:pt>
                <c:pt idx="1376">
                  <c:v>28.88</c:v>
                </c:pt>
                <c:pt idx="1377">
                  <c:v>28.97</c:v>
                </c:pt>
                <c:pt idx="1378">
                  <c:v>28.992999999999999</c:v>
                </c:pt>
                <c:pt idx="1379">
                  <c:v>29.01</c:v>
                </c:pt>
                <c:pt idx="1380">
                  <c:v>29</c:v>
                </c:pt>
                <c:pt idx="1381">
                  <c:v>28.79</c:v>
                </c:pt>
                <c:pt idx="1382">
                  <c:v>28.73</c:v>
                </c:pt>
                <c:pt idx="1383">
                  <c:v>28.565000000000001</c:v>
                </c:pt>
                <c:pt idx="1384">
                  <c:v>28.56</c:v>
                </c:pt>
                <c:pt idx="1385">
                  <c:v>28.65</c:v>
                </c:pt>
                <c:pt idx="1386">
                  <c:v>28.78</c:v>
                </c:pt>
                <c:pt idx="1387">
                  <c:v>28.844999999999999</c:v>
                </c:pt>
                <c:pt idx="1388">
                  <c:v>29.14</c:v>
                </c:pt>
                <c:pt idx="1389">
                  <c:v>29.15</c:v>
                </c:pt>
                <c:pt idx="1390">
                  <c:v>29.24</c:v>
                </c:pt>
                <c:pt idx="1391">
                  <c:v>29.24</c:v>
                </c:pt>
                <c:pt idx="1392">
                  <c:v>29.274999999999999</c:v>
                </c:pt>
                <c:pt idx="1393">
                  <c:v>29.42</c:v>
                </c:pt>
                <c:pt idx="1394">
                  <c:v>29.55</c:v>
                </c:pt>
                <c:pt idx="1395">
                  <c:v>29.44</c:v>
                </c:pt>
                <c:pt idx="1396">
                  <c:v>29.34</c:v>
                </c:pt>
                <c:pt idx="1397">
                  <c:v>29.32</c:v>
                </c:pt>
                <c:pt idx="1398">
                  <c:v>29.42</c:v>
                </c:pt>
                <c:pt idx="1399">
                  <c:v>29.625</c:v>
                </c:pt>
                <c:pt idx="1400">
                  <c:v>29.227</c:v>
                </c:pt>
                <c:pt idx="1401">
                  <c:v>29.67</c:v>
                </c:pt>
                <c:pt idx="1402">
                  <c:v>29.634</c:v>
                </c:pt>
                <c:pt idx="1403">
                  <c:v>29.71</c:v>
                </c:pt>
                <c:pt idx="1404">
                  <c:v>29.76</c:v>
                </c:pt>
                <c:pt idx="1405">
                  <c:v>29.7</c:v>
                </c:pt>
                <c:pt idx="1406">
                  <c:v>29.715</c:v>
                </c:pt>
                <c:pt idx="1407">
                  <c:v>29.815000000000001</c:v>
                </c:pt>
                <c:pt idx="1408">
                  <c:v>29.885000000000002</c:v>
                </c:pt>
                <c:pt idx="1409">
                  <c:v>29.844999999999999</c:v>
                </c:pt>
                <c:pt idx="1410">
                  <c:v>29.8</c:v>
                </c:pt>
                <c:pt idx="1411">
                  <c:v>30.01</c:v>
                </c:pt>
                <c:pt idx="1412">
                  <c:v>30.137</c:v>
                </c:pt>
                <c:pt idx="1413">
                  <c:v>30.1</c:v>
                </c:pt>
                <c:pt idx="1414">
                  <c:v>30.274999999999999</c:v>
                </c:pt>
                <c:pt idx="1415">
                  <c:v>30.32</c:v>
                </c:pt>
                <c:pt idx="1416">
                  <c:v>30.35</c:v>
                </c:pt>
                <c:pt idx="1417">
                  <c:v>30.52</c:v>
                </c:pt>
                <c:pt idx="1418">
                  <c:v>30.52</c:v>
                </c:pt>
                <c:pt idx="1419">
                  <c:v>30.62</c:v>
                </c:pt>
                <c:pt idx="1420">
                  <c:v>30.75</c:v>
                </c:pt>
                <c:pt idx="1421">
                  <c:v>30.91</c:v>
                </c:pt>
                <c:pt idx="1422">
                  <c:v>30.69</c:v>
                </c:pt>
                <c:pt idx="1423">
                  <c:v>30.445</c:v>
                </c:pt>
                <c:pt idx="1424">
                  <c:v>30.515000000000001</c:v>
                </c:pt>
                <c:pt idx="1425">
                  <c:v>30.63</c:v>
                </c:pt>
                <c:pt idx="1426">
                  <c:v>30.64</c:v>
                </c:pt>
                <c:pt idx="1427">
                  <c:v>30.85</c:v>
                </c:pt>
                <c:pt idx="1428">
                  <c:v>30.771999999999998</c:v>
                </c:pt>
                <c:pt idx="1429">
                  <c:v>31.05</c:v>
                </c:pt>
                <c:pt idx="1430">
                  <c:v>30.91</c:v>
                </c:pt>
                <c:pt idx="1431">
                  <c:v>30.91</c:v>
                </c:pt>
                <c:pt idx="1432">
                  <c:v>31.065000000000001</c:v>
                </c:pt>
                <c:pt idx="1433">
                  <c:v>30.952999999999999</c:v>
                </c:pt>
                <c:pt idx="1434">
                  <c:v>30.95</c:v>
                </c:pt>
                <c:pt idx="1435">
                  <c:v>30.888000000000002</c:v>
                </c:pt>
                <c:pt idx="1436">
                  <c:v>30.925000000000001</c:v>
                </c:pt>
                <c:pt idx="1437">
                  <c:v>31.068000000000001</c:v>
                </c:pt>
                <c:pt idx="1438">
                  <c:v>31.09</c:v>
                </c:pt>
                <c:pt idx="1439">
                  <c:v>31.35</c:v>
                </c:pt>
                <c:pt idx="1440">
                  <c:v>31.23</c:v>
                </c:pt>
                <c:pt idx="1441">
                  <c:v>31.195</c:v>
                </c:pt>
                <c:pt idx="1442">
                  <c:v>31.02</c:v>
                </c:pt>
                <c:pt idx="1443">
                  <c:v>31.045000000000002</c:v>
                </c:pt>
                <c:pt idx="1444">
                  <c:v>31.09</c:v>
                </c:pt>
                <c:pt idx="1445">
                  <c:v>31.033000000000001</c:v>
                </c:pt>
                <c:pt idx="1446">
                  <c:v>31.029</c:v>
                </c:pt>
                <c:pt idx="1447">
                  <c:v>30.93</c:v>
                </c:pt>
                <c:pt idx="1448">
                  <c:v>31.06</c:v>
                </c:pt>
                <c:pt idx="1449">
                  <c:v>30.888000000000002</c:v>
                </c:pt>
                <c:pt idx="1450">
                  <c:v>30.89</c:v>
                </c:pt>
                <c:pt idx="1451">
                  <c:v>30.94</c:v>
                </c:pt>
                <c:pt idx="1452">
                  <c:v>31.05</c:v>
                </c:pt>
                <c:pt idx="1453">
                  <c:v>31.12</c:v>
                </c:pt>
                <c:pt idx="1454">
                  <c:v>31.14</c:v>
                </c:pt>
                <c:pt idx="1455">
                  <c:v>31.253</c:v>
                </c:pt>
                <c:pt idx="1456">
                  <c:v>31.22</c:v>
                </c:pt>
                <c:pt idx="1457">
                  <c:v>31.28</c:v>
                </c:pt>
                <c:pt idx="1458">
                  <c:v>31.295000000000002</c:v>
                </c:pt>
                <c:pt idx="1459">
                  <c:v>31.335000000000001</c:v>
                </c:pt>
                <c:pt idx="1460">
                  <c:v>31.364999999999998</c:v>
                </c:pt>
                <c:pt idx="1461">
                  <c:v>31.25</c:v>
                </c:pt>
                <c:pt idx="1462">
                  <c:v>31.146999999999998</c:v>
                </c:pt>
                <c:pt idx="1463">
                  <c:v>31.21</c:v>
                </c:pt>
                <c:pt idx="1464">
                  <c:v>31.263000000000002</c:v>
                </c:pt>
                <c:pt idx="1465">
                  <c:v>31.234999999999999</c:v>
                </c:pt>
                <c:pt idx="1466">
                  <c:v>31.25</c:v>
                </c:pt>
                <c:pt idx="1467">
                  <c:v>31.27</c:v>
                </c:pt>
                <c:pt idx="1468">
                  <c:v>31.439</c:v>
                </c:pt>
                <c:pt idx="1469">
                  <c:v>31.617999999999999</c:v>
                </c:pt>
                <c:pt idx="1470">
                  <c:v>31.91</c:v>
                </c:pt>
                <c:pt idx="1471">
                  <c:v>31.905000000000001</c:v>
                </c:pt>
                <c:pt idx="1472">
                  <c:v>31.87</c:v>
                </c:pt>
                <c:pt idx="1473">
                  <c:v>31.96</c:v>
                </c:pt>
                <c:pt idx="1474">
                  <c:v>32.155000000000001</c:v>
                </c:pt>
                <c:pt idx="1475">
                  <c:v>32.159999999999997</c:v>
                </c:pt>
                <c:pt idx="1476">
                  <c:v>32.03</c:v>
                </c:pt>
                <c:pt idx="1477">
                  <c:v>32.055</c:v>
                </c:pt>
                <c:pt idx="1478">
                  <c:v>31.945</c:v>
                </c:pt>
                <c:pt idx="1479">
                  <c:v>32.14</c:v>
                </c:pt>
                <c:pt idx="1480">
                  <c:v>32.11</c:v>
                </c:pt>
                <c:pt idx="1481">
                  <c:v>32.243000000000002</c:v>
                </c:pt>
                <c:pt idx="1482">
                  <c:v>31.847000000000001</c:v>
                </c:pt>
                <c:pt idx="1483">
                  <c:v>32.058</c:v>
                </c:pt>
                <c:pt idx="1484">
                  <c:v>31.945</c:v>
                </c:pt>
                <c:pt idx="1485">
                  <c:v>31.63</c:v>
                </c:pt>
                <c:pt idx="1486">
                  <c:v>31.605</c:v>
                </c:pt>
                <c:pt idx="1487">
                  <c:v>31.645</c:v>
                </c:pt>
                <c:pt idx="1488">
                  <c:v>31.74</c:v>
                </c:pt>
                <c:pt idx="1489">
                  <c:v>31.655000000000001</c:v>
                </c:pt>
                <c:pt idx="1490">
                  <c:v>30.934999999999999</c:v>
                </c:pt>
                <c:pt idx="1491">
                  <c:v>30.888000000000002</c:v>
                </c:pt>
                <c:pt idx="1492">
                  <c:v>31</c:v>
                </c:pt>
                <c:pt idx="1493">
                  <c:v>31.19</c:v>
                </c:pt>
                <c:pt idx="1494">
                  <c:v>31.297999999999998</c:v>
                </c:pt>
                <c:pt idx="1495">
                  <c:v>31.13</c:v>
                </c:pt>
                <c:pt idx="1496">
                  <c:v>31.18</c:v>
                </c:pt>
                <c:pt idx="1497">
                  <c:v>31.254999999999999</c:v>
                </c:pt>
                <c:pt idx="1498">
                  <c:v>31.062999999999999</c:v>
                </c:pt>
                <c:pt idx="1499">
                  <c:v>31.161999999999999</c:v>
                </c:pt>
                <c:pt idx="1500">
                  <c:v>31.155000000000001</c:v>
                </c:pt>
                <c:pt idx="1501">
                  <c:v>31.199000000000002</c:v>
                </c:pt>
                <c:pt idx="1502">
                  <c:v>31.28</c:v>
                </c:pt>
                <c:pt idx="1503">
                  <c:v>31.3</c:v>
                </c:pt>
                <c:pt idx="1504">
                  <c:v>31.34</c:v>
                </c:pt>
                <c:pt idx="1505">
                  <c:v>31.39</c:v>
                </c:pt>
                <c:pt idx="1506">
                  <c:v>31.254999999999999</c:v>
                </c:pt>
                <c:pt idx="1507">
                  <c:v>31.271999999999998</c:v>
                </c:pt>
                <c:pt idx="1508">
                  <c:v>31.228000000000002</c:v>
                </c:pt>
                <c:pt idx="1509">
                  <c:v>31.242999999999999</c:v>
                </c:pt>
                <c:pt idx="1510">
                  <c:v>31.02</c:v>
                </c:pt>
                <c:pt idx="1511">
                  <c:v>30.98</c:v>
                </c:pt>
                <c:pt idx="1512">
                  <c:v>31.01</c:v>
                </c:pt>
                <c:pt idx="1513">
                  <c:v>31.094999999999999</c:v>
                </c:pt>
                <c:pt idx="1514">
                  <c:v>31.038</c:v>
                </c:pt>
                <c:pt idx="1515">
                  <c:v>31.12</c:v>
                </c:pt>
                <c:pt idx="1516">
                  <c:v>31.077000000000002</c:v>
                </c:pt>
                <c:pt idx="1517">
                  <c:v>31.04</c:v>
                </c:pt>
                <c:pt idx="1518">
                  <c:v>31.033999999999999</c:v>
                </c:pt>
                <c:pt idx="1519">
                  <c:v>30.995000000000001</c:v>
                </c:pt>
                <c:pt idx="1520">
                  <c:v>31.035</c:v>
                </c:pt>
                <c:pt idx="1521">
                  <c:v>31.114999999999998</c:v>
                </c:pt>
                <c:pt idx="1522">
                  <c:v>31.21</c:v>
                </c:pt>
                <c:pt idx="1523">
                  <c:v>31.234999999999999</c:v>
                </c:pt>
                <c:pt idx="1524">
                  <c:v>31.234999999999999</c:v>
                </c:pt>
                <c:pt idx="1525">
                  <c:v>31.245000000000001</c:v>
                </c:pt>
                <c:pt idx="1526">
                  <c:v>31.29</c:v>
                </c:pt>
                <c:pt idx="1527">
                  <c:v>31.48</c:v>
                </c:pt>
                <c:pt idx="1528">
                  <c:v>31.542000000000002</c:v>
                </c:pt>
                <c:pt idx="1529">
                  <c:v>31.57</c:v>
                </c:pt>
                <c:pt idx="1530">
                  <c:v>31.454999999999998</c:v>
                </c:pt>
                <c:pt idx="1531">
                  <c:v>31.524999999999999</c:v>
                </c:pt>
                <c:pt idx="1532">
                  <c:v>31.553000000000001</c:v>
                </c:pt>
                <c:pt idx="1533">
                  <c:v>31.542000000000002</c:v>
                </c:pt>
                <c:pt idx="1534">
                  <c:v>31.524999999999999</c:v>
                </c:pt>
                <c:pt idx="1535">
                  <c:v>31.65</c:v>
                </c:pt>
                <c:pt idx="1536">
                  <c:v>31.78</c:v>
                </c:pt>
                <c:pt idx="1537">
                  <c:v>31.84</c:v>
                </c:pt>
                <c:pt idx="1538">
                  <c:v>31.965</c:v>
                </c:pt>
                <c:pt idx="1539">
                  <c:v>31.98</c:v>
                </c:pt>
                <c:pt idx="1540">
                  <c:v>32.106999999999999</c:v>
                </c:pt>
                <c:pt idx="1541">
                  <c:v>32.048000000000002</c:v>
                </c:pt>
                <c:pt idx="1542">
                  <c:v>32.112000000000002</c:v>
                </c:pt>
                <c:pt idx="1543">
                  <c:v>32.158000000000001</c:v>
                </c:pt>
                <c:pt idx="1544">
                  <c:v>32.145000000000003</c:v>
                </c:pt>
                <c:pt idx="1545">
                  <c:v>32.22</c:v>
                </c:pt>
                <c:pt idx="1546">
                  <c:v>32.057000000000002</c:v>
                </c:pt>
                <c:pt idx="1547">
                  <c:v>32.131999999999998</c:v>
                </c:pt>
                <c:pt idx="1548">
                  <c:v>31.951999999999998</c:v>
                </c:pt>
                <c:pt idx="1549">
                  <c:v>32.063000000000002</c:v>
                </c:pt>
                <c:pt idx="1550">
                  <c:v>32.020000000000003</c:v>
                </c:pt>
                <c:pt idx="1551">
                  <c:v>31.927</c:v>
                </c:pt>
                <c:pt idx="1552">
                  <c:v>32</c:v>
                </c:pt>
                <c:pt idx="1553">
                  <c:v>32.085999999999999</c:v>
                </c:pt>
                <c:pt idx="1554">
                  <c:v>32.276000000000003</c:v>
                </c:pt>
                <c:pt idx="1555">
                  <c:v>32.424999999999997</c:v>
                </c:pt>
                <c:pt idx="1556">
                  <c:v>32.664999999999999</c:v>
                </c:pt>
                <c:pt idx="1557">
                  <c:v>32.68</c:v>
                </c:pt>
                <c:pt idx="1558">
                  <c:v>32.700000000000003</c:v>
                </c:pt>
                <c:pt idx="1559">
                  <c:v>32.700000000000003</c:v>
                </c:pt>
                <c:pt idx="1560">
                  <c:v>32.783000000000001</c:v>
                </c:pt>
                <c:pt idx="1561">
                  <c:v>32.802</c:v>
                </c:pt>
                <c:pt idx="1562">
                  <c:v>32.97</c:v>
                </c:pt>
                <c:pt idx="1563">
                  <c:v>33.036999999999999</c:v>
                </c:pt>
                <c:pt idx="1564">
                  <c:v>33.034999999999997</c:v>
                </c:pt>
                <c:pt idx="1565">
                  <c:v>33.009</c:v>
                </c:pt>
                <c:pt idx="1566">
                  <c:v>32.96</c:v>
                </c:pt>
                <c:pt idx="1567">
                  <c:v>32.99</c:v>
                </c:pt>
                <c:pt idx="1568">
                  <c:v>32.950000000000003</c:v>
                </c:pt>
                <c:pt idx="1569">
                  <c:v>32.72</c:v>
                </c:pt>
                <c:pt idx="1570">
                  <c:v>32.76</c:v>
                </c:pt>
                <c:pt idx="1571">
                  <c:v>32.783000000000001</c:v>
                </c:pt>
                <c:pt idx="1572">
                  <c:v>32.659999999999997</c:v>
                </c:pt>
                <c:pt idx="1573">
                  <c:v>32.82</c:v>
                </c:pt>
                <c:pt idx="1574">
                  <c:v>32.798000000000002</c:v>
                </c:pt>
                <c:pt idx="1575">
                  <c:v>32.814999999999998</c:v>
                </c:pt>
                <c:pt idx="1576">
                  <c:v>32.853000000000002</c:v>
                </c:pt>
                <c:pt idx="1577">
                  <c:v>32.838000000000001</c:v>
                </c:pt>
                <c:pt idx="1578">
                  <c:v>32.872999999999998</c:v>
                </c:pt>
                <c:pt idx="1579">
                  <c:v>32.872999999999998</c:v>
                </c:pt>
                <c:pt idx="1580">
                  <c:v>32.875</c:v>
                </c:pt>
                <c:pt idx="1581">
                  <c:v>32.94</c:v>
                </c:pt>
                <c:pt idx="1582">
                  <c:v>32.979999999999997</c:v>
                </c:pt>
                <c:pt idx="1583">
                  <c:v>32.85</c:v>
                </c:pt>
                <c:pt idx="1584">
                  <c:v>32.770000000000003</c:v>
                </c:pt>
                <c:pt idx="1585">
                  <c:v>32.75</c:v>
                </c:pt>
                <c:pt idx="1586">
                  <c:v>32.74</c:v>
                </c:pt>
                <c:pt idx="1587">
                  <c:v>32.792999999999999</c:v>
                </c:pt>
                <c:pt idx="1588">
                  <c:v>32.76</c:v>
                </c:pt>
                <c:pt idx="1589">
                  <c:v>32.414000000000001</c:v>
                </c:pt>
                <c:pt idx="1590">
                  <c:v>32.54</c:v>
                </c:pt>
                <c:pt idx="1591">
                  <c:v>32.520000000000003</c:v>
                </c:pt>
                <c:pt idx="1592">
                  <c:v>32.215000000000003</c:v>
                </c:pt>
                <c:pt idx="1593">
                  <c:v>32.274999999999999</c:v>
                </c:pt>
                <c:pt idx="1594">
                  <c:v>32.53</c:v>
                </c:pt>
                <c:pt idx="1595">
                  <c:v>32.54</c:v>
                </c:pt>
                <c:pt idx="1596">
                  <c:v>32.51</c:v>
                </c:pt>
                <c:pt idx="1597">
                  <c:v>32.545000000000002</c:v>
                </c:pt>
                <c:pt idx="1598">
                  <c:v>32.448</c:v>
                </c:pt>
                <c:pt idx="1599">
                  <c:v>32.524999999999999</c:v>
                </c:pt>
                <c:pt idx="1600">
                  <c:v>32.552</c:v>
                </c:pt>
                <c:pt idx="1601">
                  <c:v>32.585000000000001</c:v>
                </c:pt>
                <c:pt idx="1602">
                  <c:v>32.545000000000002</c:v>
                </c:pt>
                <c:pt idx="1603">
                  <c:v>32.46</c:v>
                </c:pt>
                <c:pt idx="1604">
                  <c:v>32.286999999999999</c:v>
                </c:pt>
                <c:pt idx="1605">
                  <c:v>32.274999999999999</c:v>
                </c:pt>
                <c:pt idx="1606">
                  <c:v>32.25</c:v>
                </c:pt>
                <c:pt idx="1607">
                  <c:v>32.316000000000003</c:v>
                </c:pt>
                <c:pt idx="1608">
                  <c:v>32.286999999999999</c:v>
                </c:pt>
                <c:pt idx="1609">
                  <c:v>32.265000000000001</c:v>
                </c:pt>
                <c:pt idx="1610">
                  <c:v>32.274999999999999</c:v>
                </c:pt>
                <c:pt idx="1611">
                  <c:v>32.284999999999997</c:v>
                </c:pt>
                <c:pt idx="1612">
                  <c:v>32.225000000000001</c:v>
                </c:pt>
                <c:pt idx="1613">
                  <c:v>32.103999999999999</c:v>
                </c:pt>
                <c:pt idx="1614">
                  <c:v>32.08</c:v>
                </c:pt>
                <c:pt idx="1615">
                  <c:v>32.314999999999998</c:v>
                </c:pt>
                <c:pt idx="1616">
                  <c:v>32.369999999999997</c:v>
                </c:pt>
                <c:pt idx="1617">
                  <c:v>32.384999999999998</c:v>
                </c:pt>
                <c:pt idx="1618">
                  <c:v>32.42</c:v>
                </c:pt>
                <c:pt idx="1619">
                  <c:v>32.555</c:v>
                </c:pt>
                <c:pt idx="1620">
                  <c:v>32.54</c:v>
                </c:pt>
                <c:pt idx="1621">
                  <c:v>32.487000000000002</c:v>
                </c:pt>
                <c:pt idx="1622">
                  <c:v>32.409999999999997</c:v>
                </c:pt>
                <c:pt idx="1623">
                  <c:v>32.335000000000001</c:v>
                </c:pt>
                <c:pt idx="1624">
                  <c:v>32.344999999999999</c:v>
                </c:pt>
                <c:pt idx="1625">
                  <c:v>32.395000000000003</c:v>
                </c:pt>
                <c:pt idx="1626">
                  <c:v>32.465000000000003</c:v>
                </c:pt>
                <c:pt idx="1627">
                  <c:v>32.317</c:v>
                </c:pt>
                <c:pt idx="1628">
                  <c:v>32.164999999999999</c:v>
                </c:pt>
                <c:pt idx="1629">
                  <c:v>32.149000000000001</c:v>
                </c:pt>
                <c:pt idx="1630">
                  <c:v>32.21</c:v>
                </c:pt>
                <c:pt idx="1631">
                  <c:v>32.26</c:v>
                </c:pt>
                <c:pt idx="1632">
                  <c:v>32.17</c:v>
                </c:pt>
                <c:pt idx="1633">
                  <c:v>32.159999999999997</c:v>
                </c:pt>
                <c:pt idx="1634">
                  <c:v>32.18</c:v>
                </c:pt>
                <c:pt idx="1635">
                  <c:v>32.231999999999999</c:v>
                </c:pt>
                <c:pt idx="1636">
                  <c:v>32.298000000000002</c:v>
                </c:pt>
                <c:pt idx="1637">
                  <c:v>32.314999999999998</c:v>
                </c:pt>
                <c:pt idx="1638">
                  <c:v>32.29</c:v>
                </c:pt>
                <c:pt idx="1639">
                  <c:v>32.215000000000003</c:v>
                </c:pt>
                <c:pt idx="1640">
                  <c:v>32.231000000000002</c:v>
                </c:pt>
                <c:pt idx="1641">
                  <c:v>32.256999999999998</c:v>
                </c:pt>
                <c:pt idx="1642">
                  <c:v>32.354999999999997</c:v>
                </c:pt>
                <c:pt idx="1643">
                  <c:v>32.360999999999997</c:v>
                </c:pt>
                <c:pt idx="1644">
                  <c:v>32.335000000000001</c:v>
                </c:pt>
                <c:pt idx="1645">
                  <c:v>32.347000000000001</c:v>
                </c:pt>
                <c:pt idx="1646">
                  <c:v>32.375</c:v>
                </c:pt>
                <c:pt idx="1647">
                  <c:v>32.481999999999999</c:v>
                </c:pt>
                <c:pt idx="1648">
                  <c:v>32.588000000000001</c:v>
                </c:pt>
                <c:pt idx="1649">
                  <c:v>32.61</c:v>
                </c:pt>
                <c:pt idx="1650">
                  <c:v>32.409999999999997</c:v>
                </c:pt>
                <c:pt idx="1651">
                  <c:v>32.365000000000002</c:v>
                </c:pt>
                <c:pt idx="1652">
                  <c:v>32.423000000000002</c:v>
                </c:pt>
                <c:pt idx="1653">
                  <c:v>32.435000000000002</c:v>
                </c:pt>
                <c:pt idx="1654">
                  <c:v>32.46</c:v>
                </c:pt>
                <c:pt idx="1655">
                  <c:v>32.445</c:v>
                </c:pt>
                <c:pt idx="1656">
                  <c:v>32.356999999999999</c:v>
                </c:pt>
                <c:pt idx="1657">
                  <c:v>32.47</c:v>
                </c:pt>
                <c:pt idx="1658">
                  <c:v>32.56</c:v>
                </c:pt>
                <c:pt idx="1659">
                  <c:v>32.548000000000002</c:v>
                </c:pt>
                <c:pt idx="1660">
                  <c:v>32.630000000000003</c:v>
                </c:pt>
                <c:pt idx="1661">
                  <c:v>32.68</c:v>
                </c:pt>
                <c:pt idx="1662">
                  <c:v>32.765999999999998</c:v>
                </c:pt>
                <c:pt idx="1663">
                  <c:v>32.841999999999999</c:v>
                </c:pt>
                <c:pt idx="1664">
                  <c:v>32.67</c:v>
                </c:pt>
                <c:pt idx="1665">
                  <c:v>32.640999999999998</c:v>
                </c:pt>
                <c:pt idx="1666">
                  <c:v>32.634999999999998</c:v>
                </c:pt>
                <c:pt idx="1667">
                  <c:v>32.545999999999999</c:v>
                </c:pt>
                <c:pt idx="1668">
                  <c:v>32.423000000000002</c:v>
                </c:pt>
                <c:pt idx="1669">
                  <c:v>32.435000000000002</c:v>
                </c:pt>
                <c:pt idx="1670">
                  <c:v>32.450000000000003</c:v>
                </c:pt>
                <c:pt idx="1671">
                  <c:v>32.454999999999998</c:v>
                </c:pt>
                <c:pt idx="1672">
                  <c:v>32.375</c:v>
                </c:pt>
                <c:pt idx="1673">
                  <c:v>32.344999999999999</c:v>
                </c:pt>
                <c:pt idx="1674">
                  <c:v>32.35</c:v>
                </c:pt>
                <c:pt idx="1675">
                  <c:v>32.450000000000003</c:v>
                </c:pt>
                <c:pt idx="1676">
                  <c:v>32.39</c:v>
                </c:pt>
                <c:pt idx="1677">
                  <c:v>32.409999999999997</c:v>
                </c:pt>
                <c:pt idx="1678">
                  <c:v>32.39</c:v>
                </c:pt>
                <c:pt idx="1679">
                  <c:v>32.411999999999999</c:v>
                </c:pt>
                <c:pt idx="1680">
                  <c:v>32.414999999999999</c:v>
                </c:pt>
                <c:pt idx="1681">
                  <c:v>32.435000000000002</c:v>
                </c:pt>
                <c:pt idx="1682">
                  <c:v>32.450000000000003</c:v>
                </c:pt>
                <c:pt idx="1683">
                  <c:v>32.42</c:v>
                </c:pt>
                <c:pt idx="1684">
                  <c:v>32.380000000000003</c:v>
                </c:pt>
                <c:pt idx="1685">
                  <c:v>32.359000000000002</c:v>
                </c:pt>
                <c:pt idx="1686">
                  <c:v>32.36</c:v>
                </c:pt>
                <c:pt idx="1687">
                  <c:v>32.372</c:v>
                </c:pt>
                <c:pt idx="1688">
                  <c:v>32.366</c:v>
                </c:pt>
                <c:pt idx="1689">
                  <c:v>32.384999999999998</c:v>
                </c:pt>
                <c:pt idx="1690">
                  <c:v>32.244999999999997</c:v>
                </c:pt>
                <c:pt idx="1691">
                  <c:v>32.119999999999997</c:v>
                </c:pt>
                <c:pt idx="1692">
                  <c:v>32.116</c:v>
                </c:pt>
                <c:pt idx="1693">
                  <c:v>32.119999999999997</c:v>
                </c:pt>
                <c:pt idx="1694">
                  <c:v>32.100999999999999</c:v>
                </c:pt>
                <c:pt idx="1695">
                  <c:v>32.1</c:v>
                </c:pt>
                <c:pt idx="1696">
                  <c:v>32.11</c:v>
                </c:pt>
                <c:pt idx="1697">
                  <c:v>31.934999999999999</c:v>
                </c:pt>
                <c:pt idx="1698">
                  <c:v>31.765000000000001</c:v>
                </c:pt>
                <c:pt idx="1699">
                  <c:v>31.754999999999999</c:v>
                </c:pt>
                <c:pt idx="1700">
                  <c:v>31.754999999999999</c:v>
                </c:pt>
                <c:pt idx="1701">
                  <c:v>31.824999999999999</c:v>
                </c:pt>
                <c:pt idx="1702">
                  <c:v>31.806999999999999</c:v>
                </c:pt>
                <c:pt idx="1703">
                  <c:v>31.795000000000002</c:v>
                </c:pt>
                <c:pt idx="1704">
                  <c:v>31.795000000000002</c:v>
                </c:pt>
                <c:pt idx="1705">
                  <c:v>31.83</c:v>
                </c:pt>
                <c:pt idx="1706">
                  <c:v>32.090000000000003</c:v>
                </c:pt>
                <c:pt idx="1707">
                  <c:v>32.11</c:v>
                </c:pt>
                <c:pt idx="1708">
                  <c:v>32.07</c:v>
                </c:pt>
                <c:pt idx="1709">
                  <c:v>32.104999999999997</c:v>
                </c:pt>
                <c:pt idx="1710">
                  <c:v>32.174999999999997</c:v>
                </c:pt>
                <c:pt idx="1711">
                  <c:v>32.119999999999997</c:v>
                </c:pt>
                <c:pt idx="1712">
                  <c:v>31.95</c:v>
                </c:pt>
                <c:pt idx="1713">
                  <c:v>31.85</c:v>
                </c:pt>
                <c:pt idx="1714">
                  <c:v>31.844999999999999</c:v>
                </c:pt>
                <c:pt idx="1715">
                  <c:v>31.795000000000002</c:v>
                </c:pt>
                <c:pt idx="1716">
                  <c:v>31.83</c:v>
                </c:pt>
                <c:pt idx="1717">
                  <c:v>31.867999999999999</c:v>
                </c:pt>
                <c:pt idx="1718">
                  <c:v>31.975999999999999</c:v>
                </c:pt>
                <c:pt idx="1719">
                  <c:v>31.864999999999998</c:v>
                </c:pt>
                <c:pt idx="1720">
                  <c:v>31.946999999999999</c:v>
                </c:pt>
                <c:pt idx="1721">
                  <c:v>31.913</c:v>
                </c:pt>
                <c:pt idx="1722">
                  <c:v>31.895</c:v>
                </c:pt>
                <c:pt idx="1723">
                  <c:v>31.86</c:v>
                </c:pt>
                <c:pt idx="1724">
                  <c:v>31.914999999999999</c:v>
                </c:pt>
                <c:pt idx="1725">
                  <c:v>31.925000000000001</c:v>
                </c:pt>
                <c:pt idx="1726">
                  <c:v>31.981000000000002</c:v>
                </c:pt>
                <c:pt idx="1727">
                  <c:v>31.99</c:v>
                </c:pt>
                <c:pt idx="1728">
                  <c:v>31.965</c:v>
                </c:pt>
                <c:pt idx="1729">
                  <c:v>32.030999999999999</c:v>
                </c:pt>
                <c:pt idx="1730">
                  <c:v>31.984999999999999</c:v>
                </c:pt>
                <c:pt idx="1731">
                  <c:v>32.085000000000001</c:v>
                </c:pt>
                <c:pt idx="1732">
                  <c:v>32.1</c:v>
                </c:pt>
                <c:pt idx="1733">
                  <c:v>32.130000000000003</c:v>
                </c:pt>
                <c:pt idx="1734">
                  <c:v>32.145000000000003</c:v>
                </c:pt>
                <c:pt idx="1735">
                  <c:v>32.195</c:v>
                </c:pt>
                <c:pt idx="1736">
                  <c:v>32.244999999999997</c:v>
                </c:pt>
                <c:pt idx="1737">
                  <c:v>32.207000000000001</c:v>
                </c:pt>
                <c:pt idx="1738">
                  <c:v>32.253</c:v>
                </c:pt>
                <c:pt idx="1739">
                  <c:v>32.19</c:v>
                </c:pt>
                <c:pt idx="1740">
                  <c:v>32.159999999999997</c:v>
                </c:pt>
                <c:pt idx="1741">
                  <c:v>32.204999999999998</c:v>
                </c:pt>
                <c:pt idx="1742">
                  <c:v>32.204999999999998</c:v>
                </c:pt>
                <c:pt idx="1743">
                  <c:v>32.215000000000003</c:v>
                </c:pt>
                <c:pt idx="1744">
                  <c:v>32.265000000000001</c:v>
                </c:pt>
                <c:pt idx="1745">
                  <c:v>32.215000000000003</c:v>
                </c:pt>
                <c:pt idx="1746">
                  <c:v>32.302</c:v>
                </c:pt>
                <c:pt idx="1747">
                  <c:v>32.265000000000001</c:v>
                </c:pt>
                <c:pt idx="1748">
                  <c:v>32.365000000000002</c:v>
                </c:pt>
                <c:pt idx="1749">
                  <c:v>32.435000000000002</c:v>
                </c:pt>
                <c:pt idx="1750">
                  <c:v>32.478000000000002</c:v>
                </c:pt>
                <c:pt idx="1751">
                  <c:v>32.512999999999998</c:v>
                </c:pt>
                <c:pt idx="1752">
                  <c:v>32.585000000000001</c:v>
                </c:pt>
                <c:pt idx="1753">
                  <c:v>32.380000000000003</c:v>
                </c:pt>
                <c:pt idx="1754">
                  <c:v>32.39</c:v>
                </c:pt>
                <c:pt idx="1755">
                  <c:v>32.317999999999998</c:v>
                </c:pt>
                <c:pt idx="1756">
                  <c:v>32.405000000000001</c:v>
                </c:pt>
                <c:pt idx="1757">
                  <c:v>32.387</c:v>
                </c:pt>
                <c:pt idx="1758">
                  <c:v>32.409999999999997</c:v>
                </c:pt>
                <c:pt idx="1759">
                  <c:v>32.35</c:v>
                </c:pt>
                <c:pt idx="1760">
                  <c:v>32.295000000000002</c:v>
                </c:pt>
                <c:pt idx="1761">
                  <c:v>32.228000000000002</c:v>
                </c:pt>
                <c:pt idx="1762">
                  <c:v>32.25</c:v>
                </c:pt>
                <c:pt idx="1763">
                  <c:v>32.325000000000003</c:v>
                </c:pt>
                <c:pt idx="1764">
                  <c:v>32.384999999999998</c:v>
                </c:pt>
                <c:pt idx="1765">
                  <c:v>32.39</c:v>
                </c:pt>
                <c:pt idx="1766">
                  <c:v>32.44</c:v>
                </c:pt>
                <c:pt idx="1767">
                  <c:v>32.465000000000003</c:v>
                </c:pt>
                <c:pt idx="1768">
                  <c:v>32.465000000000003</c:v>
                </c:pt>
                <c:pt idx="1769">
                  <c:v>32.494999999999997</c:v>
                </c:pt>
                <c:pt idx="1770">
                  <c:v>32.597000000000001</c:v>
                </c:pt>
                <c:pt idx="1771">
                  <c:v>32.659999999999997</c:v>
                </c:pt>
                <c:pt idx="1772">
                  <c:v>32.770000000000003</c:v>
                </c:pt>
                <c:pt idx="1773">
                  <c:v>32.81</c:v>
                </c:pt>
                <c:pt idx="1774">
                  <c:v>32.590000000000003</c:v>
                </c:pt>
                <c:pt idx="1775">
                  <c:v>32.783000000000001</c:v>
                </c:pt>
                <c:pt idx="1776">
                  <c:v>32.825000000000003</c:v>
                </c:pt>
                <c:pt idx="1777">
                  <c:v>32.731999999999999</c:v>
                </c:pt>
                <c:pt idx="1778">
                  <c:v>32.786999999999999</c:v>
                </c:pt>
                <c:pt idx="1779">
                  <c:v>32.768000000000001</c:v>
                </c:pt>
                <c:pt idx="1780">
                  <c:v>32.698999999999998</c:v>
                </c:pt>
                <c:pt idx="1781">
                  <c:v>32.747</c:v>
                </c:pt>
                <c:pt idx="1782">
                  <c:v>32.799999999999997</c:v>
                </c:pt>
                <c:pt idx="1783">
                  <c:v>32.737000000000002</c:v>
                </c:pt>
                <c:pt idx="1784">
                  <c:v>32.747</c:v>
                </c:pt>
                <c:pt idx="1785">
                  <c:v>32.802999999999997</c:v>
                </c:pt>
                <c:pt idx="1786">
                  <c:v>32.755000000000003</c:v>
                </c:pt>
                <c:pt idx="1787">
                  <c:v>32.752000000000002</c:v>
                </c:pt>
                <c:pt idx="1788">
                  <c:v>32.78</c:v>
                </c:pt>
                <c:pt idx="1789">
                  <c:v>32.853999999999999</c:v>
                </c:pt>
                <c:pt idx="1790">
                  <c:v>32.777000000000001</c:v>
                </c:pt>
                <c:pt idx="1791">
                  <c:v>32.844999999999999</c:v>
                </c:pt>
                <c:pt idx="1792">
                  <c:v>32.869999999999997</c:v>
                </c:pt>
                <c:pt idx="1793">
                  <c:v>32.478000000000002</c:v>
                </c:pt>
                <c:pt idx="1794">
                  <c:v>32.924999999999997</c:v>
                </c:pt>
                <c:pt idx="1795">
                  <c:v>32.799999999999997</c:v>
                </c:pt>
                <c:pt idx="1796">
                  <c:v>32.770000000000003</c:v>
                </c:pt>
                <c:pt idx="1797">
                  <c:v>32.76</c:v>
                </c:pt>
                <c:pt idx="1798">
                  <c:v>32.927</c:v>
                </c:pt>
                <c:pt idx="1799">
                  <c:v>32.948999999999998</c:v>
                </c:pt>
                <c:pt idx="1800">
                  <c:v>32.880000000000003</c:v>
                </c:pt>
                <c:pt idx="1801">
                  <c:v>32.81</c:v>
                </c:pt>
                <c:pt idx="1802">
                  <c:v>32.81</c:v>
                </c:pt>
                <c:pt idx="1803">
                  <c:v>32.880000000000003</c:v>
                </c:pt>
                <c:pt idx="1804">
                  <c:v>32.880000000000003</c:v>
                </c:pt>
                <c:pt idx="1805">
                  <c:v>32.869999999999997</c:v>
                </c:pt>
                <c:pt idx="1806">
                  <c:v>32.880000000000003</c:v>
                </c:pt>
                <c:pt idx="1807">
                  <c:v>32.914999999999999</c:v>
                </c:pt>
                <c:pt idx="1808">
                  <c:v>32.883000000000003</c:v>
                </c:pt>
                <c:pt idx="1809">
                  <c:v>32.914999999999999</c:v>
                </c:pt>
                <c:pt idx="1810">
                  <c:v>32.880000000000003</c:v>
                </c:pt>
                <c:pt idx="1811">
                  <c:v>32.854999999999997</c:v>
                </c:pt>
                <c:pt idx="1812">
                  <c:v>32.869999999999997</c:v>
                </c:pt>
                <c:pt idx="1813">
                  <c:v>32.844999999999999</c:v>
                </c:pt>
                <c:pt idx="1814">
                  <c:v>32.835000000000001</c:v>
                </c:pt>
                <c:pt idx="1815">
                  <c:v>32.847000000000001</c:v>
                </c:pt>
                <c:pt idx="1816">
                  <c:v>32.783999999999999</c:v>
                </c:pt>
                <c:pt idx="1817">
                  <c:v>32.743000000000002</c:v>
                </c:pt>
                <c:pt idx="1818">
                  <c:v>32.604999999999997</c:v>
                </c:pt>
                <c:pt idx="1819">
                  <c:v>32.51</c:v>
                </c:pt>
                <c:pt idx="1820">
                  <c:v>32.590000000000003</c:v>
                </c:pt>
                <c:pt idx="1821">
                  <c:v>32.57</c:v>
                </c:pt>
                <c:pt idx="1822">
                  <c:v>32.549999999999997</c:v>
                </c:pt>
                <c:pt idx="1823">
                  <c:v>32.564999999999998</c:v>
                </c:pt>
                <c:pt idx="1824">
                  <c:v>32.542000000000002</c:v>
                </c:pt>
                <c:pt idx="1825">
                  <c:v>32.54</c:v>
                </c:pt>
                <c:pt idx="1826">
                  <c:v>32.53</c:v>
                </c:pt>
                <c:pt idx="1827">
                  <c:v>32.575000000000003</c:v>
                </c:pt>
                <c:pt idx="1828">
                  <c:v>32.69</c:v>
                </c:pt>
                <c:pt idx="1829">
                  <c:v>32.534999999999997</c:v>
                </c:pt>
                <c:pt idx="1830">
                  <c:v>32.494999999999997</c:v>
                </c:pt>
                <c:pt idx="1831">
                  <c:v>32.567</c:v>
                </c:pt>
                <c:pt idx="1832">
                  <c:v>32.585000000000001</c:v>
                </c:pt>
                <c:pt idx="1833">
                  <c:v>32.53</c:v>
                </c:pt>
                <c:pt idx="1834">
                  <c:v>32.53</c:v>
                </c:pt>
                <c:pt idx="1835">
                  <c:v>32.585999999999999</c:v>
                </c:pt>
                <c:pt idx="1836">
                  <c:v>32.625</c:v>
                </c:pt>
                <c:pt idx="1837">
                  <c:v>32.64</c:v>
                </c:pt>
                <c:pt idx="1838">
                  <c:v>32.58</c:v>
                </c:pt>
                <c:pt idx="1839">
                  <c:v>32.585000000000001</c:v>
                </c:pt>
                <c:pt idx="1840">
                  <c:v>32.554000000000002</c:v>
                </c:pt>
                <c:pt idx="1841">
                  <c:v>32.545000000000002</c:v>
                </c:pt>
                <c:pt idx="1842">
                  <c:v>32.536999999999999</c:v>
                </c:pt>
                <c:pt idx="1843">
                  <c:v>32.524999999999999</c:v>
                </c:pt>
                <c:pt idx="1844">
                  <c:v>32.54</c:v>
                </c:pt>
                <c:pt idx="1845">
                  <c:v>32.558999999999997</c:v>
                </c:pt>
                <c:pt idx="1846">
                  <c:v>32.521000000000001</c:v>
                </c:pt>
                <c:pt idx="1847">
                  <c:v>32.313000000000002</c:v>
                </c:pt>
                <c:pt idx="1848">
                  <c:v>32.325000000000003</c:v>
                </c:pt>
                <c:pt idx="1849">
                  <c:v>32.326999999999998</c:v>
                </c:pt>
                <c:pt idx="1850">
                  <c:v>32.340000000000003</c:v>
                </c:pt>
                <c:pt idx="1851">
                  <c:v>32.35</c:v>
                </c:pt>
                <c:pt idx="1852">
                  <c:v>32.401000000000003</c:v>
                </c:pt>
                <c:pt idx="1853">
                  <c:v>32.445</c:v>
                </c:pt>
                <c:pt idx="1854">
                  <c:v>32.590000000000003</c:v>
                </c:pt>
                <c:pt idx="1855">
                  <c:v>32.664999999999999</c:v>
                </c:pt>
                <c:pt idx="1856">
                  <c:v>32.795000000000002</c:v>
                </c:pt>
                <c:pt idx="1857">
                  <c:v>32.784999999999997</c:v>
                </c:pt>
                <c:pt idx="1858">
                  <c:v>32.880000000000003</c:v>
                </c:pt>
                <c:pt idx="1859">
                  <c:v>32.884999999999998</c:v>
                </c:pt>
                <c:pt idx="1860">
                  <c:v>32.893000000000001</c:v>
                </c:pt>
                <c:pt idx="1861">
                  <c:v>32.674999999999997</c:v>
                </c:pt>
                <c:pt idx="1862">
                  <c:v>32.659999999999997</c:v>
                </c:pt>
                <c:pt idx="1863">
                  <c:v>32.503999999999998</c:v>
                </c:pt>
                <c:pt idx="1864">
                  <c:v>32.469000000000001</c:v>
                </c:pt>
                <c:pt idx="1865">
                  <c:v>32.454999999999998</c:v>
                </c:pt>
                <c:pt idx="1866">
                  <c:v>32.505000000000003</c:v>
                </c:pt>
                <c:pt idx="1867">
                  <c:v>32.506999999999998</c:v>
                </c:pt>
                <c:pt idx="1868">
                  <c:v>32.539000000000001</c:v>
                </c:pt>
                <c:pt idx="1869">
                  <c:v>32.515000000000001</c:v>
                </c:pt>
                <c:pt idx="1870">
                  <c:v>32.454999999999998</c:v>
                </c:pt>
                <c:pt idx="1871">
                  <c:v>32.408000000000001</c:v>
                </c:pt>
                <c:pt idx="1872">
                  <c:v>32.43</c:v>
                </c:pt>
                <c:pt idx="1873">
                  <c:v>32.445</c:v>
                </c:pt>
                <c:pt idx="1874">
                  <c:v>32.5</c:v>
                </c:pt>
                <c:pt idx="1875">
                  <c:v>32.51</c:v>
                </c:pt>
                <c:pt idx="1876">
                  <c:v>32.494999999999997</c:v>
                </c:pt>
                <c:pt idx="1877">
                  <c:v>32.53</c:v>
                </c:pt>
                <c:pt idx="1878">
                  <c:v>32.47</c:v>
                </c:pt>
                <c:pt idx="1879">
                  <c:v>32.4</c:v>
                </c:pt>
                <c:pt idx="1880">
                  <c:v>32.369999999999997</c:v>
                </c:pt>
                <c:pt idx="1881">
                  <c:v>32.374000000000002</c:v>
                </c:pt>
                <c:pt idx="1882">
                  <c:v>32.33</c:v>
                </c:pt>
                <c:pt idx="1883">
                  <c:v>32.375</c:v>
                </c:pt>
                <c:pt idx="1884">
                  <c:v>32.32</c:v>
                </c:pt>
                <c:pt idx="1885">
                  <c:v>32.356999999999999</c:v>
                </c:pt>
                <c:pt idx="1886">
                  <c:v>32.409999999999997</c:v>
                </c:pt>
                <c:pt idx="1887">
                  <c:v>32.506999999999998</c:v>
                </c:pt>
                <c:pt idx="1888">
                  <c:v>32.588000000000001</c:v>
                </c:pt>
                <c:pt idx="1889">
                  <c:v>32.524999999999999</c:v>
                </c:pt>
                <c:pt idx="1890">
                  <c:v>32.76</c:v>
                </c:pt>
                <c:pt idx="1891">
                  <c:v>32.966000000000001</c:v>
                </c:pt>
                <c:pt idx="1892">
                  <c:v>33.155000000000001</c:v>
                </c:pt>
                <c:pt idx="1893">
                  <c:v>33.299999999999997</c:v>
                </c:pt>
                <c:pt idx="1894">
                  <c:v>33.14</c:v>
                </c:pt>
                <c:pt idx="1895">
                  <c:v>33.255000000000003</c:v>
                </c:pt>
                <c:pt idx="1896">
                  <c:v>33.475000000000001</c:v>
                </c:pt>
                <c:pt idx="1897">
                  <c:v>33.5</c:v>
                </c:pt>
                <c:pt idx="1898">
                  <c:v>33.68</c:v>
                </c:pt>
                <c:pt idx="1899">
                  <c:v>33.576999999999998</c:v>
                </c:pt>
                <c:pt idx="1900">
                  <c:v>33.32</c:v>
                </c:pt>
                <c:pt idx="1901">
                  <c:v>33.460999999999999</c:v>
                </c:pt>
                <c:pt idx="1902">
                  <c:v>33.29</c:v>
                </c:pt>
                <c:pt idx="1903">
                  <c:v>33.340000000000003</c:v>
                </c:pt>
                <c:pt idx="1904">
                  <c:v>33.435000000000002</c:v>
                </c:pt>
                <c:pt idx="1905">
                  <c:v>33.411999999999999</c:v>
                </c:pt>
                <c:pt idx="1906">
                  <c:v>33.326999999999998</c:v>
                </c:pt>
                <c:pt idx="1907">
                  <c:v>33.44</c:v>
                </c:pt>
                <c:pt idx="1908">
                  <c:v>33.548000000000002</c:v>
                </c:pt>
                <c:pt idx="1909">
                  <c:v>33.695</c:v>
                </c:pt>
                <c:pt idx="1910">
                  <c:v>33.71</c:v>
                </c:pt>
                <c:pt idx="1911">
                  <c:v>33.64</c:v>
                </c:pt>
                <c:pt idx="1912">
                  <c:v>33.634999999999998</c:v>
                </c:pt>
                <c:pt idx="1913">
                  <c:v>33.661000000000001</c:v>
                </c:pt>
                <c:pt idx="1914">
                  <c:v>33.619999999999997</c:v>
                </c:pt>
                <c:pt idx="1915">
                  <c:v>33.631</c:v>
                </c:pt>
                <c:pt idx="1916">
                  <c:v>33.698</c:v>
                </c:pt>
                <c:pt idx="1917">
                  <c:v>33.799999999999997</c:v>
                </c:pt>
                <c:pt idx="1918">
                  <c:v>33.71</c:v>
                </c:pt>
                <c:pt idx="1919">
                  <c:v>33.615000000000002</c:v>
                </c:pt>
                <c:pt idx="1920">
                  <c:v>33.585000000000001</c:v>
                </c:pt>
                <c:pt idx="1921">
                  <c:v>33.658000000000001</c:v>
                </c:pt>
                <c:pt idx="1922">
                  <c:v>33.645000000000003</c:v>
                </c:pt>
                <c:pt idx="1923">
                  <c:v>33.65</c:v>
                </c:pt>
                <c:pt idx="1924">
                  <c:v>33.643000000000001</c:v>
                </c:pt>
                <c:pt idx="1925">
                  <c:v>33.590000000000003</c:v>
                </c:pt>
                <c:pt idx="1926">
                  <c:v>33.613999999999997</c:v>
                </c:pt>
                <c:pt idx="1927">
                  <c:v>33.619999999999997</c:v>
                </c:pt>
                <c:pt idx="1928">
                  <c:v>33.661999999999999</c:v>
                </c:pt>
                <c:pt idx="1929">
                  <c:v>33.725000000000001</c:v>
                </c:pt>
                <c:pt idx="1930">
                  <c:v>33.755000000000003</c:v>
                </c:pt>
                <c:pt idx="1931">
                  <c:v>33.731999999999999</c:v>
                </c:pt>
                <c:pt idx="1932">
                  <c:v>33.816000000000003</c:v>
                </c:pt>
                <c:pt idx="1933">
                  <c:v>33.725999999999999</c:v>
                </c:pt>
                <c:pt idx="1934">
                  <c:v>33.72</c:v>
                </c:pt>
                <c:pt idx="1935">
                  <c:v>33.762999999999998</c:v>
                </c:pt>
                <c:pt idx="1936">
                  <c:v>33.734999999999999</c:v>
                </c:pt>
                <c:pt idx="1937">
                  <c:v>33.756</c:v>
                </c:pt>
                <c:pt idx="1938">
                  <c:v>33.814</c:v>
                </c:pt>
                <c:pt idx="1939">
                  <c:v>33.945999999999998</c:v>
                </c:pt>
                <c:pt idx="1940">
                  <c:v>33.917999999999999</c:v>
                </c:pt>
                <c:pt idx="1941">
                  <c:v>33.895000000000003</c:v>
                </c:pt>
                <c:pt idx="1942">
                  <c:v>33.908999999999999</c:v>
                </c:pt>
                <c:pt idx="1943">
                  <c:v>33.979999999999997</c:v>
                </c:pt>
                <c:pt idx="1944">
                  <c:v>34.01</c:v>
                </c:pt>
                <c:pt idx="1945">
                  <c:v>34.1</c:v>
                </c:pt>
                <c:pt idx="1946">
                  <c:v>34.131999999999998</c:v>
                </c:pt>
                <c:pt idx="1947">
                  <c:v>34.155000000000001</c:v>
                </c:pt>
                <c:pt idx="1948">
                  <c:v>34.380000000000003</c:v>
                </c:pt>
                <c:pt idx="1949">
                  <c:v>34.404000000000003</c:v>
                </c:pt>
                <c:pt idx="1950">
                  <c:v>34.655000000000001</c:v>
                </c:pt>
                <c:pt idx="1951">
                  <c:v>34.744999999999997</c:v>
                </c:pt>
                <c:pt idx="1952">
                  <c:v>34.807000000000002</c:v>
                </c:pt>
                <c:pt idx="1953">
                  <c:v>34.82</c:v>
                </c:pt>
                <c:pt idx="1954">
                  <c:v>34.808999999999997</c:v>
                </c:pt>
                <c:pt idx="1955">
                  <c:v>34.970999999999997</c:v>
                </c:pt>
                <c:pt idx="1956">
                  <c:v>35.097000000000001</c:v>
                </c:pt>
                <c:pt idx="1957">
                  <c:v>34.997</c:v>
                </c:pt>
                <c:pt idx="1958">
                  <c:v>35.03</c:v>
                </c:pt>
                <c:pt idx="1959">
                  <c:v>35.021999999999998</c:v>
                </c:pt>
                <c:pt idx="1960">
                  <c:v>35.104999999999997</c:v>
                </c:pt>
                <c:pt idx="1961">
                  <c:v>35.098999999999997</c:v>
                </c:pt>
                <c:pt idx="1962">
                  <c:v>35.075000000000003</c:v>
                </c:pt>
                <c:pt idx="1963">
                  <c:v>35.045000000000002</c:v>
                </c:pt>
                <c:pt idx="1964">
                  <c:v>35.28</c:v>
                </c:pt>
                <c:pt idx="1965">
                  <c:v>35.15</c:v>
                </c:pt>
                <c:pt idx="1966">
                  <c:v>35.145000000000003</c:v>
                </c:pt>
                <c:pt idx="1967">
                  <c:v>35.270000000000003</c:v>
                </c:pt>
                <c:pt idx="1968">
                  <c:v>35.479999999999997</c:v>
                </c:pt>
                <c:pt idx="1969">
                  <c:v>35.509</c:v>
                </c:pt>
                <c:pt idx="1970">
                  <c:v>35.505000000000003</c:v>
                </c:pt>
                <c:pt idx="1971">
                  <c:v>35.579000000000001</c:v>
                </c:pt>
                <c:pt idx="1972">
                  <c:v>35.588999999999999</c:v>
                </c:pt>
                <c:pt idx="1973">
                  <c:v>35.49</c:v>
                </c:pt>
                <c:pt idx="1974">
                  <c:v>35.543999999999997</c:v>
                </c:pt>
                <c:pt idx="1975">
                  <c:v>35.6</c:v>
                </c:pt>
                <c:pt idx="1976">
                  <c:v>35.630000000000003</c:v>
                </c:pt>
                <c:pt idx="1977">
                  <c:v>35.814999999999998</c:v>
                </c:pt>
                <c:pt idx="1978">
                  <c:v>35.686</c:v>
                </c:pt>
                <c:pt idx="1979">
                  <c:v>35.709000000000003</c:v>
                </c:pt>
                <c:pt idx="1980">
                  <c:v>35.72</c:v>
                </c:pt>
                <c:pt idx="1981">
                  <c:v>35.807000000000002</c:v>
                </c:pt>
                <c:pt idx="1982">
                  <c:v>35.805</c:v>
                </c:pt>
                <c:pt idx="1983">
                  <c:v>36.103999999999999</c:v>
                </c:pt>
                <c:pt idx="1984">
                  <c:v>35.938000000000002</c:v>
                </c:pt>
                <c:pt idx="1985">
                  <c:v>36.104999999999997</c:v>
                </c:pt>
                <c:pt idx="1986">
                  <c:v>35.950000000000003</c:v>
                </c:pt>
                <c:pt idx="1987">
                  <c:v>36</c:v>
                </c:pt>
                <c:pt idx="1988">
                  <c:v>35.878</c:v>
                </c:pt>
                <c:pt idx="1989">
                  <c:v>35.895000000000003</c:v>
                </c:pt>
                <c:pt idx="1990">
                  <c:v>35.685000000000002</c:v>
                </c:pt>
                <c:pt idx="1991">
                  <c:v>35.487000000000002</c:v>
                </c:pt>
                <c:pt idx="1992">
                  <c:v>35.643000000000001</c:v>
                </c:pt>
                <c:pt idx="1993">
                  <c:v>35.805</c:v>
                </c:pt>
                <c:pt idx="1994">
                  <c:v>36.048000000000002</c:v>
                </c:pt>
                <c:pt idx="1995">
                  <c:v>36.17</c:v>
                </c:pt>
                <c:pt idx="1996">
                  <c:v>36.18</c:v>
                </c:pt>
                <c:pt idx="1997">
                  <c:v>36.152999999999999</c:v>
                </c:pt>
                <c:pt idx="1998">
                  <c:v>36.270000000000003</c:v>
                </c:pt>
                <c:pt idx="1999">
                  <c:v>36.268999999999998</c:v>
                </c:pt>
                <c:pt idx="2000">
                  <c:v>36.326999999999998</c:v>
                </c:pt>
                <c:pt idx="2001">
                  <c:v>36.450000000000003</c:v>
                </c:pt>
                <c:pt idx="2002">
                  <c:v>36.335000000000001</c:v>
                </c:pt>
                <c:pt idx="2003">
                  <c:v>36.262999999999998</c:v>
                </c:pt>
                <c:pt idx="2004">
                  <c:v>35.86</c:v>
                </c:pt>
                <c:pt idx="2005">
                  <c:v>35.865000000000002</c:v>
                </c:pt>
                <c:pt idx="2006">
                  <c:v>35.506999999999998</c:v>
                </c:pt>
                <c:pt idx="2007">
                  <c:v>35.338999999999999</c:v>
                </c:pt>
                <c:pt idx="2008">
                  <c:v>35.35</c:v>
                </c:pt>
                <c:pt idx="2009">
                  <c:v>35.395000000000003</c:v>
                </c:pt>
                <c:pt idx="2010">
                  <c:v>35.152000000000001</c:v>
                </c:pt>
                <c:pt idx="2011">
                  <c:v>35.159999999999997</c:v>
                </c:pt>
                <c:pt idx="2012">
                  <c:v>35.265000000000001</c:v>
                </c:pt>
                <c:pt idx="2013">
                  <c:v>35.369</c:v>
                </c:pt>
                <c:pt idx="2014">
                  <c:v>35.340000000000003</c:v>
                </c:pt>
                <c:pt idx="2015">
                  <c:v>35.570999999999998</c:v>
                </c:pt>
                <c:pt idx="2016">
                  <c:v>35.354999999999997</c:v>
                </c:pt>
                <c:pt idx="2017">
                  <c:v>35.44</c:v>
                </c:pt>
                <c:pt idx="2018">
                  <c:v>35.411999999999999</c:v>
                </c:pt>
                <c:pt idx="2019">
                  <c:v>35.423999999999999</c:v>
                </c:pt>
                <c:pt idx="2020">
                  <c:v>35.479999999999997</c:v>
                </c:pt>
                <c:pt idx="2021">
                  <c:v>35.542000000000002</c:v>
                </c:pt>
                <c:pt idx="2022">
                  <c:v>35.53</c:v>
                </c:pt>
                <c:pt idx="2023">
                  <c:v>35.53</c:v>
                </c:pt>
                <c:pt idx="2024">
                  <c:v>35.46</c:v>
                </c:pt>
                <c:pt idx="2025">
                  <c:v>35.466999999999999</c:v>
                </c:pt>
                <c:pt idx="2026">
                  <c:v>35.548999999999999</c:v>
                </c:pt>
                <c:pt idx="2027">
                  <c:v>35.802</c:v>
                </c:pt>
                <c:pt idx="2028">
                  <c:v>35.86</c:v>
                </c:pt>
                <c:pt idx="2029">
                  <c:v>35.82</c:v>
                </c:pt>
                <c:pt idx="2030">
                  <c:v>35.74</c:v>
                </c:pt>
                <c:pt idx="2031">
                  <c:v>35.805</c:v>
                </c:pt>
                <c:pt idx="2032">
                  <c:v>35.884</c:v>
                </c:pt>
                <c:pt idx="2033">
                  <c:v>35.945</c:v>
                </c:pt>
                <c:pt idx="2034">
                  <c:v>35.950000000000003</c:v>
                </c:pt>
                <c:pt idx="2035">
                  <c:v>35.86</c:v>
                </c:pt>
                <c:pt idx="2036">
                  <c:v>35.630000000000003</c:v>
                </c:pt>
                <c:pt idx="2037">
                  <c:v>35.72</c:v>
                </c:pt>
                <c:pt idx="2038">
                  <c:v>35.770000000000003</c:v>
                </c:pt>
                <c:pt idx="2039">
                  <c:v>35.64</c:v>
                </c:pt>
                <c:pt idx="2040">
                  <c:v>35.652999999999999</c:v>
                </c:pt>
                <c:pt idx="2041">
                  <c:v>35.722999999999999</c:v>
                </c:pt>
                <c:pt idx="2042">
                  <c:v>35.832999999999998</c:v>
                </c:pt>
                <c:pt idx="2043">
                  <c:v>35.78</c:v>
                </c:pt>
                <c:pt idx="2044">
                  <c:v>35.74</c:v>
                </c:pt>
                <c:pt idx="2045">
                  <c:v>35.85</c:v>
                </c:pt>
                <c:pt idx="2046">
                  <c:v>35.75</c:v>
                </c:pt>
                <c:pt idx="2047">
                  <c:v>35.777000000000001</c:v>
                </c:pt>
                <c:pt idx="2048">
                  <c:v>35.82</c:v>
                </c:pt>
                <c:pt idx="2049">
                  <c:v>35.9</c:v>
                </c:pt>
                <c:pt idx="2050">
                  <c:v>35.904000000000003</c:v>
                </c:pt>
                <c:pt idx="2051">
                  <c:v>35.963999999999999</c:v>
                </c:pt>
                <c:pt idx="2052">
                  <c:v>36.045000000000002</c:v>
                </c:pt>
                <c:pt idx="2053">
                  <c:v>35.957000000000001</c:v>
                </c:pt>
                <c:pt idx="2054">
                  <c:v>35.923000000000002</c:v>
                </c:pt>
                <c:pt idx="2055">
                  <c:v>35.877000000000002</c:v>
                </c:pt>
                <c:pt idx="2056">
                  <c:v>36.091999999999999</c:v>
                </c:pt>
                <c:pt idx="2057">
                  <c:v>36.064999999999998</c:v>
                </c:pt>
                <c:pt idx="2058">
                  <c:v>36.027999999999999</c:v>
                </c:pt>
                <c:pt idx="2059">
                  <c:v>36.027999999999999</c:v>
                </c:pt>
                <c:pt idx="2060">
                  <c:v>36.033999999999999</c:v>
                </c:pt>
                <c:pt idx="2061">
                  <c:v>35.99</c:v>
                </c:pt>
                <c:pt idx="2062">
                  <c:v>36.045000000000002</c:v>
                </c:pt>
                <c:pt idx="2063">
                  <c:v>36.073999999999998</c:v>
                </c:pt>
                <c:pt idx="2064">
                  <c:v>35.984000000000002</c:v>
                </c:pt>
                <c:pt idx="2065">
                  <c:v>36.021999999999998</c:v>
                </c:pt>
                <c:pt idx="2066">
                  <c:v>36.020000000000003</c:v>
                </c:pt>
                <c:pt idx="2067">
                  <c:v>36.033000000000001</c:v>
                </c:pt>
                <c:pt idx="2068">
                  <c:v>36.08</c:v>
                </c:pt>
                <c:pt idx="2069">
                  <c:v>36.103000000000002</c:v>
                </c:pt>
                <c:pt idx="2070">
                  <c:v>36.225999999999999</c:v>
                </c:pt>
                <c:pt idx="2071">
                  <c:v>36.17</c:v>
                </c:pt>
                <c:pt idx="2072">
                  <c:v>36.25</c:v>
                </c:pt>
                <c:pt idx="2073">
                  <c:v>36.234999999999999</c:v>
                </c:pt>
                <c:pt idx="2074">
                  <c:v>36.237000000000002</c:v>
                </c:pt>
                <c:pt idx="2075">
                  <c:v>36.256</c:v>
                </c:pt>
                <c:pt idx="2076">
                  <c:v>36.28</c:v>
                </c:pt>
                <c:pt idx="2077">
                  <c:v>36.29</c:v>
                </c:pt>
                <c:pt idx="2078">
                  <c:v>36.26</c:v>
                </c:pt>
                <c:pt idx="2079">
                  <c:v>36.271999999999998</c:v>
                </c:pt>
                <c:pt idx="2080">
                  <c:v>36.234999999999999</c:v>
                </c:pt>
                <c:pt idx="2081">
                  <c:v>36.026000000000003</c:v>
                </c:pt>
                <c:pt idx="2082">
                  <c:v>35.924999999999997</c:v>
                </c:pt>
                <c:pt idx="2083">
                  <c:v>35.89</c:v>
                </c:pt>
                <c:pt idx="2084">
                  <c:v>35.770000000000003</c:v>
                </c:pt>
                <c:pt idx="2085">
                  <c:v>35.774999999999999</c:v>
                </c:pt>
                <c:pt idx="2086">
                  <c:v>35.683999999999997</c:v>
                </c:pt>
                <c:pt idx="2087">
                  <c:v>35.591000000000001</c:v>
                </c:pt>
                <c:pt idx="2088">
                  <c:v>35.579000000000001</c:v>
                </c:pt>
                <c:pt idx="2089">
                  <c:v>35.770000000000003</c:v>
                </c:pt>
                <c:pt idx="2090">
                  <c:v>35.549999999999997</c:v>
                </c:pt>
                <c:pt idx="2091">
                  <c:v>35.479999999999997</c:v>
                </c:pt>
                <c:pt idx="2092">
                  <c:v>35.494999999999997</c:v>
                </c:pt>
                <c:pt idx="2093">
                  <c:v>35.387999999999998</c:v>
                </c:pt>
                <c:pt idx="2094">
                  <c:v>35.299999999999997</c:v>
                </c:pt>
                <c:pt idx="2095">
                  <c:v>35.228000000000002</c:v>
                </c:pt>
                <c:pt idx="2096">
                  <c:v>35.228000000000002</c:v>
                </c:pt>
                <c:pt idx="2097">
                  <c:v>35.552</c:v>
                </c:pt>
                <c:pt idx="2098">
                  <c:v>35.590000000000003</c:v>
                </c:pt>
                <c:pt idx="2099">
                  <c:v>35.6</c:v>
                </c:pt>
                <c:pt idx="2100">
                  <c:v>35.536999999999999</c:v>
                </c:pt>
                <c:pt idx="2101">
                  <c:v>35.54</c:v>
                </c:pt>
                <c:pt idx="2102">
                  <c:v>35.716999999999999</c:v>
                </c:pt>
                <c:pt idx="2103">
                  <c:v>35.715000000000003</c:v>
                </c:pt>
                <c:pt idx="2104">
                  <c:v>35.69</c:v>
                </c:pt>
                <c:pt idx="2105">
                  <c:v>35.65</c:v>
                </c:pt>
                <c:pt idx="2106">
                  <c:v>35.630000000000003</c:v>
                </c:pt>
                <c:pt idx="2107">
                  <c:v>35.618000000000002</c:v>
                </c:pt>
                <c:pt idx="2108">
                  <c:v>35.588000000000001</c:v>
                </c:pt>
                <c:pt idx="2109">
                  <c:v>35.54</c:v>
                </c:pt>
                <c:pt idx="2110">
                  <c:v>35.475999999999999</c:v>
                </c:pt>
                <c:pt idx="2111">
                  <c:v>35.384999999999998</c:v>
                </c:pt>
                <c:pt idx="2112">
                  <c:v>35.348999999999997</c:v>
                </c:pt>
                <c:pt idx="2113">
                  <c:v>35.365000000000002</c:v>
                </c:pt>
                <c:pt idx="2114">
                  <c:v>35.286999999999999</c:v>
                </c:pt>
                <c:pt idx="2115">
                  <c:v>35.238999999999997</c:v>
                </c:pt>
                <c:pt idx="2116">
                  <c:v>35.064</c:v>
                </c:pt>
                <c:pt idx="2117">
                  <c:v>35.049999999999997</c:v>
                </c:pt>
                <c:pt idx="2118">
                  <c:v>35.07</c:v>
                </c:pt>
                <c:pt idx="2119">
                  <c:v>34.99</c:v>
                </c:pt>
                <c:pt idx="2120">
                  <c:v>34.770000000000003</c:v>
                </c:pt>
                <c:pt idx="2121">
                  <c:v>34.744999999999997</c:v>
                </c:pt>
                <c:pt idx="2122">
                  <c:v>34.85</c:v>
                </c:pt>
                <c:pt idx="2123">
                  <c:v>34.880000000000003</c:v>
                </c:pt>
                <c:pt idx="2124">
                  <c:v>34.917000000000002</c:v>
                </c:pt>
                <c:pt idx="2125">
                  <c:v>35.188000000000002</c:v>
                </c:pt>
                <c:pt idx="2126">
                  <c:v>35.265000000000001</c:v>
                </c:pt>
                <c:pt idx="2127">
                  <c:v>35.274000000000001</c:v>
                </c:pt>
                <c:pt idx="2128">
                  <c:v>35.323</c:v>
                </c:pt>
                <c:pt idx="2129">
                  <c:v>35.189</c:v>
                </c:pt>
                <c:pt idx="2130">
                  <c:v>35.158999999999999</c:v>
                </c:pt>
                <c:pt idx="2131">
                  <c:v>35.090000000000003</c:v>
                </c:pt>
                <c:pt idx="2132">
                  <c:v>35.119999999999997</c:v>
                </c:pt>
                <c:pt idx="2133">
                  <c:v>35.237000000000002</c:v>
                </c:pt>
                <c:pt idx="2134">
                  <c:v>35.213999999999999</c:v>
                </c:pt>
                <c:pt idx="2135">
                  <c:v>35.15</c:v>
                </c:pt>
                <c:pt idx="2136">
                  <c:v>35.090000000000003</c:v>
                </c:pt>
                <c:pt idx="2137">
                  <c:v>35.04</c:v>
                </c:pt>
                <c:pt idx="2138">
                  <c:v>35.005000000000003</c:v>
                </c:pt>
                <c:pt idx="2139">
                  <c:v>34.951000000000001</c:v>
                </c:pt>
                <c:pt idx="2140">
                  <c:v>35.024000000000001</c:v>
                </c:pt>
                <c:pt idx="2141">
                  <c:v>35.051000000000002</c:v>
                </c:pt>
                <c:pt idx="2142">
                  <c:v>35.01</c:v>
                </c:pt>
                <c:pt idx="2143">
                  <c:v>34.880000000000003</c:v>
                </c:pt>
                <c:pt idx="2144">
                  <c:v>34.825000000000003</c:v>
                </c:pt>
                <c:pt idx="2145">
                  <c:v>34.883000000000003</c:v>
                </c:pt>
                <c:pt idx="2146">
                  <c:v>35.020000000000003</c:v>
                </c:pt>
                <c:pt idx="2147">
                  <c:v>35.052</c:v>
                </c:pt>
                <c:pt idx="2148">
                  <c:v>35.08</c:v>
                </c:pt>
                <c:pt idx="2149">
                  <c:v>35.090000000000003</c:v>
                </c:pt>
                <c:pt idx="2150">
                  <c:v>35.006999999999998</c:v>
                </c:pt>
                <c:pt idx="2151">
                  <c:v>34.884999999999998</c:v>
                </c:pt>
                <c:pt idx="2152">
                  <c:v>34.83</c:v>
                </c:pt>
                <c:pt idx="2153">
                  <c:v>34.83</c:v>
                </c:pt>
                <c:pt idx="2154">
                  <c:v>34.99</c:v>
                </c:pt>
                <c:pt idx="2155">
                  <c:v>35.075000000000003</c:v>
                </c:pt>
                <c:pt idx="2156">
                  <c:v>35.125999999999998</c:v>
                </c:pt>
                <c:pt idx="2157">
                  <c:v>35.090000000000003</c:v>
                </c:pt>
                <c:pt idx="2158">
                  <c:v>35.192999999999998</c:v>
                </c:pt>
                <c:pt idx="2159">
                  <c:v>35.19</c:v>
                </c:pt>
                <c:pt idx="2160">
                  <c:v>35.216999999999999</c:v>
                </c:pt>
                <c:pt idx="2161">
                  <c:v>35.311</c:v>
                </c:pt>
                <c:pt idx="2162">
                  <c:v>35.341000000000001</c:v>
                </c:pt>
                <c:pt idx="2163">
                  <c:v>35.32</c:v>
                </c:pt>
                <c:pt idx="2164">
                  <c:v>35.485999999999997</c:v>
                </c:pt>
                <c:pt idx="2165">
                  <c:v>35.640999999999998</c:v>
                </c:pt>
                <c:pt idx="2166">
                  <c:v>35.622</c:v>
                </c:pt>
                <c:pt idx="2167">
                  <c:v>35.56</c:v>
                </c:pt>
                <c:pt idx="2168">
                  <c:v>35.664000000000001</c:v>
                </c:pt>
                <c:pt idx="2169">
                  <c:v>35.625</c:v>
                </c:pt>
                <c:pt idx="2170">
                  <c:v>35.570999999999998</c:v>
                </c:pt>
                <c:pt idx="2171">
                  <c:v>35.56</c:v>
                </c:pt>
                <c:pt idx="2172">
                  <c:v>35.69</c:v>
                </c:pt>
                <c:pt idx="2173">
                  <c:v>35.691000000000003</c:v>
                </c:pt>
                <c:pt idx="2174">
                  <c:v>35.64</c:v>
                </c:pt>
                <c:pt idx="2175">
                  <c:v>35.57</c:v>
                </c:pt>
                <c:pt idx="2176">
                  <c:v>35.545000000000002</c:v>
                </c:pt>
                <c:pt idx="2177">
                  <c:v>35.26</c:v>
                </c:pt>
                <c:pt idx="2178">
                  <c:v>35.216999999999999</c:v>
                </c:pt>
                <c:pt idx="2179">
                  <c:v>35.189</c:v>
                </c:pt>
                <c:pt idx="2180">
                  <c:v>35.085000000000001</c:v>
                </c:pt>
                <c:pt idx="2181">
                  <c:v>35.146999999999998</c:v>
                </c:pt>
                <c:pt idx="2182">
                  <c:v>35.159999999999997</c:v>
                </c:pt>
                <c:pt idx="2183">
                  <c:v>35.119999999999997</c:v>
                </c:pt>
                <c:pt idx="2184">
                  <c:v>35.24</c:v>
                </c:pt>
                <c:pt idx="2185">
                  <c:v>35.151000000000003</c:v>
                </c:pt>
                <c:pt idx="2186">
                  <c:v>35.225000000000001</c:v>
                </c:pt>
                <c:pt idx="2187">
                  <c:v>35.161999999999999</c:v>
                </c:pt>
                <c:pt idx="2188">
                  <c:v>35.15</c:v>
                </c:pt>
                <c:pt idx="2189">
                  <c:v>35.173000000000002</c:v>
                </c:pt>
                <c:pt idx="2190">
                  <c:v>35.146000000000001</c:v>
                </c:pt>
                <c:pt idx="2191">
                  <c:v>35.113999999999997</c:v>
                </c:pt>
                <c:pt idx="2192">
                  <c:v>35.256999999999998</c:v>
                </c:pt>
                <c:pt idx="2193">
                  <c:v>35.238</c:v>
                </c:pt>
                <c:pt idx="2194">
                  <c:v>35.174999999999997</c:v>
                </c:pt>
                <c:pt idx="2195">
                  <c:v>35.097000000000001</c:v>
                </c:pt>
                <c:pt idx="2196">
                  <c:v>35.06</c:v>
                </c:pt>
                <c:pt idx="2197">
                  <c:v>35.011000000000003</c:v>
                </c:pt>
                <c:pt idx="2198">
                  <c:v>35.012</c:v>
                </c:pt>
                <c:pt idx="2199">
                  <c:v>35.149000000000001</c:v>
                </c:pt>
                <c:pt idx="2200">
                  <c:v>35.145000000000003</c:v>
                </c:pt>
                <c:pt idx="2201">
                  <c:v>35.168999999999997</c:v>
                </c:pt>
                <c:pt idx="2202">
                  <c:v>35.048999999999999</c:v>
                </c:pt>
                <c:pt idx="2203">
                  <c:v>35.103000000000002</c:v>
                </c:pt>
                <c:pt idx="2204">
                  <c:v>35.130000000000003</c:v>
                </c:pt>
                <c:pt idx="2205">
                  <c:v>35.029000000000003</c:v>
                </c:pt>
                <c:pt idx="2206">
                  <c:v>34.906999999999996</c:v>
                </c:pt>
                <c:pt idx="2207">
                  <c:v>34.917999999999999</c:v>
                </c:pt>
                <c:pt idx="2208">
                  <c:v>34.930999999999997</c:v>
                </c:pt>
                <c:pt idx="2209">
                  <c:v>34.97</c:v>
                </c:pt>
                <c:pt idx="2210">
                  <c:v>34.950000000000003</c:v>
                </c:pt>
                <c:pt idx="2211">
                  <c:v>34.869999999999997</c:v>
                </c:pt>
                <c:pt idx="2212">
                  <c:v>34.905000000000001</c:v>
                </c:pt>
                <c:pt idx="2213">
                  <c:v>34.979999999999997</c:v>
                </c:pt>
                <c:pt idx="2214">
                  <c:v>34.951000000000001</c:v>
                </c:pt>
                <c:pt idx="2215">
                  <c:v>34.840000000000003</c:v>
                </c:pt>
                <c:pt idx="2216">
                  <c:v>34.799999999999997</c:v>
                </c:pt>
                <c:pt idx="2217">
                  <c:v>34.72</c:v>
                </c:pt>
                <c:pt idx="2218">
                  <c:v>34.74</c:v>
                </c:pt>
                <c:pt idx="2219">
                  <c:v>34.738999999999997</c:v>
                </c:pt>
                <c:pt idx="2220">
                  <c:v>34.886000000000003</c:v>
                </c:pt>
                <c:pt idx="2221">
                  <c:v>34.795999999999999</c:v>
                </c:pt>
                <c:pt idx="2222">
                  <c:v>34.901000000000003</c:v>
                </c:pt>
                <c:pt idx="2223">
                  <c:v>34.911000000000001</c:v>
                </c:pt>
                <c:pt idx="2224">
                  <c:v>34.738</c:v>
                </c:pt>
                <c:pt idx="2225">
                  <c:v>34.731000000000002</c:v>
                </c:pt>
                <c:pt idx="2226">
                  <c:v>34.695999999999998</c:v>
                </c:pt>
                <c:pt idx="2227">
                  <c:v>34.576999999999998</c:v>
                </c:pt>
                <c:pt idx="2228">
                  <c:v>34.520000000000003</c:v>
                </c:pt>
                <c:pt idx="2229">
                  <c:v>34.576999999999998</c:v>
                </c:pt>
                <c:pt idx="2230">
                  <c:v>34.530999999999999</c:v>
                </c:pt>
                <c:pt idx="2231">
                  <c:v>34.527999999999999</c:v>
                </c:pt>
                <c:pt idx="2232">
                  <c:v>34.606999999999999</c:v>
                </c:pt>
                <c:pt idx="2233">
                  <c:v>34.564</c:v>
                </c:pt>
                <c:pt idx="2234">
                  <c:v>34.573</c:v>
                </c:pt>
                <c:pt idx="2235">
                  <c:v>34.539000000000001</c:v>
                </c:pt>
                <c:pt idx="2236">
                  <c:v>34.506</c:v>
                </c:pt>
                <c:pt idx="2237">
                  <c:v>34.595999999999997</c:v>
                </c:pt>
                <c:pt idx="2238">
                  <c:v>34.53</c:v>
                </c:pt>
                <c:pt idx="2239">
                  <c:v>34.548000000000002</c:v>
                </c:pt>
                <c:pt idx="2240">
                  <c:v>34.585000000000001</c:v>
                </c:pt>
                <c:pt idx="2241">
                  <c:v>34.567999999999998</c:v>
                </c:pt>
                <c:pt idx="2242">
                  <c:v>34.581000000000003</c:v>
                </c:pt>
                <c:pt idx="2243">
                  <c:v>34.65</c:v>
                </c:pt>
                <c:pt idx="2244">
                  <c:v>34.534999999999997</c:v>
                </c:pt>
                <c:pt idx="2245">
                  <c:v>34.603999999999999</c:v>
                </c:pt>
                <c:pt idx="2246">
                  <c:v>34.713999999999999</c:v>
                </c:pt>
                <c:pt idx="2247">
                  <c:v>34.78</c:v>
                </c:pt>
                <c:pt idx="2248">
                  <c:v>34.790999999999997</c:v>
                </c:pt>
                <c:pt idx="2249">
                  <c:v>34.878</c:v>
                </c:pt>
                <c:pt idx="2250">
                  <c:v>34.832999999999998</c:v>
                </c:pt>
                <c:pt idx="2251">
                  <c:v>34.783999999999999</c:v>
                </c:pt>
                <c:pt idx="2252">
                  <c:v>34.804000000000002</c:v>
                </c:pt>
                <c:pt idx="2253">
                  <c:v>34.765000000000001</c:v>
                </c:pt>
                <c:pt idx="2254">
                  <c:v>34.72</c:v>
                </c:pt>
                <c:pt idx="2255">
                  <c:v>34.604999999999997</c:v>
                </c:pt>
                <c:pt idx="2256">
                  <c:v>34.585000000000001</c:v>
                </c:pt>
                <c:pt idx="2257">
                  <c:v>34.600999999999999</c:v>
                </c:pt>
                <c:pt idx="2258">
                  <c:v>34.548000000000002</c:v>
                </c:pt>
                <c:pt idx="2259">
                  <c:v>34.552</c:v>
                </c:pt>
                <c:pt idx="2260">
                  <c:v>34.563000000000002</c:v>
                </c:pt>
                <c:pt idx="2261">
                  <c:v>34.630000000000003</c:v>
                </c:pt>
                <c:pt idx="2262">
                  <c:v>34.579000000000001</c:v>
                </c:pt>
                <c:pt idx="2263">
                  <c:v>34.618000000000002</c:v>
                </c:pt>
                <c:pt idx="2264">
                  <c:v>34.74</c:v>
                </c:pt>
                <c:pt idx="2265">
                  <c:v>34.76</c:v>
                </c:pt>
                <c:pt idx="2266">
                  <c:v>34.816000000000003</c:v>
                </c:pt>
                <c:pt idx="2267">
                  <c:v>34.89</c:v>
                </c:pt>
                <c:pt idx="2268">
                  <c:v>35.088000000000001</c:v>
                </c:pt>
                <c:pt idx="2269">
                  <c:v>35.31</c:v>
                </c:pt>
                <c:pt idx="2270">
                  <c:v>35.521999999999998</c:v>
                </c:pt>
                <c:pt idx="2271">
                  <c:v>35.06</c:v>
                </c:pt>
                <c:pt idx="2272">
                  <c:v>35.255000000000003</c:v>
                </c:pt>
                <c:pt idx="2273">
                  <c:v>34.99</c:v>
                </c:pt>
                <c:pt idx="2274">
                  <c:v>34.83</c:v>
                </c:pt>
                <c:pt idx="2275">
                  <c:v>34.83</c:v>
                </c:pt>
                <c:pt idx="2276">
                  <c:v>35.003</c:v>
                </c:pt>
                <c:pt idx="2277">
                  <c:v>34.979999999999997</c:v>
                </c:pt>
                <c:pt idx="2278">
                  <c:v>34.906999999999996</c:v>
                </c:pt>
                <c:pt idx="2279">
                  <c:v>34.844999999999999</c:v>
                </c:pt>
                <c:pt idx="2280">
                  <c:v>34.984999999999999</c:v>
                </c:pt>
                <c:pt idx="2281">
                  <c:v>35.061</c:v>
                </c:pt>
                <c:pt idx="2282">
                  <c:v>34.96</c:v>
                </c:pt>
                <c:pt idx="2283">
                  <c:v>34.975000000000001</c:v>
                </c:pt>
                <c:pt idx="2284">
                  <c:v>34.975000000000001</c:v>
                </c:pt>
                <c:pt idx="2285">
                  <c:v>34.909999999999997</c:v>
                </c:pt>
                <c:pt idx="2286">
                  <c:v>34.929000000000002</c:v>
                </c:pt>
                <c:pt idx="2287">
                  <c:v>34.96</c:v>
                </c:pt>
                <c:pt idx="2288">
                  <c:v>34.927999999999997</c:v>
                </c:pt>
                <c:pt idx="2289">
                  <c:v>34.854999999999997</c:v>
                </c:pt>
                <c:pt idx="2290">
                  <c:v>34.82</c:v>
                </c:pt>
                <c:pt idx="2291">
                  <c:v>35.07</c:v>
                </c:pt>
                <c:pt idx="2292">
                  <c:v>35.341999999999999</c:v>
                </c:pt>
                <c:pt idx="2293">
                  <c:v>35.33</c:v>
                </c:pt>
                <c:pt idx="2294">
                  <c:v>35.369999999999997</c:v>
                </c:pt>
                <c:pt idx="2295">
                  <c:v>35.375</c:v>
                </c:pt>
                <c:pt idx="2296">
                  <c:v>35.44</c:v>
                </c:pt>
                <c:pt idx="2297">
                  <c:v>35.479999999999997</c:v>
                </c:pt>
                <c:pt idx="2298">
                  <c:v>35.414000000000001</c:v>
                </c:pt>
                <c:pt idx="2299">
                  <c:v>35.435000000000002</c:v>
                </c:pt>
                <c:pt idx="2300">
                  <c:v>35.575000000000003</c:v>
                </c:pt>
                <c:pt idx="2301">
                  <c:v>35.607999999999997</c:v>
                </c:pt>
                <c:pt idx="2302">
                  <c:v>35.518999999999998</c:v>
                </c:pt>
                <c:pt idx="2303">
                  <c:v>35.524000000000001</c:v>
                </c:pt>
                <c:pt idx="2304">
                  <c:v>35.576000000000001</c:v>
                </c:pt>
                <c:pt idx="2305">
                  <c:v>35.667000000000002</c:v>
                </c:pt>
                <c:pt idx="2306">
                  <c:v>35.606999999999999</c:v>
                </c:pt>
                <c:pt idx="2307">
                  <c:v>35.588000000000001</c:v>
                </c:pt>
                <c:pt idx="2308">
                  <c:v>35.585000000000001</c:v>
                </c:pt>
                <c:pt idx="2309">
                  <c:v>35.588999999999999</c:v>
                </c:pt>
                <c:pt idx="2310">
                  <c:v>35.619</c:v>
                </c:pt>
                <c:pt idx="2311">
                  <c:v>35.563000000000002</c:v>
                </c:pt>
                <c:pt idx="2312">
                  <c:v>35.534999999999997</c:v>
                </c:pt>
                <c:pt idx="2313">
                  <c:v>35.58</c:v>
                </c:pt>
                <c:pt idx="2314">
                  <c:v>35.737000000000002</c:v>
                </c:pt>
                <c:pt idx="2315">
                  <c:v>35.789000000000001</c:v>
                </c:pt>
                <c:pt idx="2316">
                  <c:v>35.853000000000002</c:v>
                </c:pt>
                <c:pt idx="2317">
                  <c:v>35.951000000000001</c:v>
                </c:pt>
                <c:pt idx="2318">
                  <c:v>35.97</c:v>
                </c:pt>
                <c:pt idx="2319">
                  <c:v>35.981999999999999</c:v>
                </c:pt>
                <c:pt idx="2320">
                  <c:v>35.954999999999998</c:v>
                </c:pt>
                <c:pt idx="2321">
                  <c:v>35.950000000000003</c:v>
                </c:pt>
                <c:pt idx="2322">
                  <c:v>35.984999999999999</c:v>
                </c:pt>
                <c:pt idx="2323">
                  <c:v>35.94</c:v>
                </c:pt>
                <c:pt idx="2324">
                  <c:v>35.771999999999998</c:v>
                </c:pt>
                <c:pt idx="2325">
                  <c:v>35.799999999999997</c:v>
                </c:pt>
                <c:pt idx="2326">
                  <c:v>35.68</c:v>
                </c:pt>
                <c:pt idx="2327">
                  <c:v>35.655000000000001</c:v>
                </c:pt>
                <c:pt idx="2328">
                  <c:v>35.64</c:v>
                </c:pt>
                <c:pt idx="2329">
                  <c:v>35.543999999999997</c:v>
                </c:pt>
                <c:pt idx="2330">
                  <c:v>35.524999999999999</c:v>
                </c:pt>
                <c:pt idx="2331">
                  <c:v>35.314</c:v>
                </c:pt>
                <c:pt idx="2332">
                  <c:v>35.325000000000003</c:v>
                </c:pt>
                <c:pt idx="2333">
                  <c:v>35.399000000000001</c:v>
                </c:pt>
                <c:pt idx="2334">
                  <c:v>35.292000000000002</c:v>
                </c:pt>
                <c:pt idx="2335">
                  <c:v>35.225000000000001</c:v>
                </c:pt>
                <c:pt idx="2336">
                  <c:v>35.292000000000002</c:v>
                </c:pt>
                <c:pt idx="2337">
                  <c:v>35.299999999999997</c:v>
                </c:pt>
                <c:pt idx="2338">
                  <c:v>35.261000000000003</c:v>
                </c:pt>
                <c:pt idx="2339">
                  <c:v>35.185000000000002</c:v>
                </c:pt>
                <c:pt idx="2340">
                  <c:v>35.204999999999998</c:v>
                </c:pt>
                <c:pt idx="2341">
                  <c:v>35.174999999999997</c:v>
                </c:pt>
                <c:pt idx="2342">
                  <c:v>35.222000000000001</c:v>
                </c:pt>
                <c:pt idx="2343">
                  <c:v>35.229999999999997</c:v>
                </c:pt>
                <c:pt idx="2344">
                  <c:v>35.161999999999999</c:v>
                </c:pt>
                <c:pt idx="2345">
                  <c:v>35.104999999999997</c:v>
                </c:pt>
                <c:pt idx="2346">
                  <c:v>35.06</c:v>
                </c:pt>
                <c:pt idx="2347">
                  <c:v>35.034999999999997</c:v>
                </c:pt>
                <c:pt idx="2348">
                  <c:v>34.954000000000001</c:v>
                </c:pt>
                <c:pt idx="2349">
                  <c:v>34.99</c:v>
                </c:pt>
                <c:pt idx="2350">
                  <c:v>35.01</c:v>
                </c:pt>
                <c:pt idx="2351">
                  <c:v>34.99</c:v>
                </c:pt>
                <c:pt idx="2352">
                  <c:v>34.984000000000002</c:v>
                </c:pt>
                <c:pt idx="2353">
                  <c:v>34.951999999999998</c:v>
                </c:pt>
                <c:pt idx="2354">
                  <c:v>34.979999999999997</c:v>
                </c:pt>
                <c:pt idx="2355">
                  <c:v>34.973999999999997</c:v>
                </c:pt>
                <c:pt idx="2356">
                  <c:v>34.97</c:v>
                </c:pt>
                <c:pt idx="2357">
                  <c:v>34.965000000000003</c:v>
                </c:pt>
                <c:pt idx="2358">
                  <c:v>35.01</c:v>
                </c:pt>
                <c:pt idx="2359">
                  <c:v>34.994999999999997</c:v>
                </c:pt>
                <c:pt idx="2360">
                  <c:v>34.975000000000001</c:v>
                </c:pt>
                <c:pt idx="2361">
                  <c:v>34.909999999999997</c:v>
                </c:pt>
                <c:pt idx="2362">
                  <c:v>34.840000000000003</c:v>
                </c:pt>
                <c:pt idx="2363">
                  <c:v>34.83</c:v>
                </c:pt>
                <c:pt idx="2364">
                  <c:v>34.905000000000001</c:v>
                </c:pt>
                <c:pt idx="2365">
                  <c:v>34.966999999999999</c:v>
                </c:pt>
                <c:pt idx="2366">
                  <c:v>35.020000000000003</c:v>
                </c:pt>
                <c:pt idx="2367">
                  <c:v>35.01</c:v>
                </c:pt>
                <c:pt idx="2368">
                  <c:v>35.036999999999999</c:v>
                </c:pt>
                <c:pt idx="2369">
                  <c:v>35.055</c:v>
                </c:pt>
                <c:pt idx="2370">
                  <c:v>35.284999999999997</c:v>
                </c:pt>
                <c:pt idx="2371">
                  <c:v>35.338000000000001</c:v>
                </c:pt>
                <c:pt idx="2372">
                  <c:v>35.26</c:v>
                </c:pt>
                <c:pt idx="2373">
                  <c:v>35.284999999999997</c:v>
                </c:pt>
                <c:pt idx="2374">
                  <c:v>35.204000000000001</c:v>
                </c:pt>
                <c:pt idx="2375">
                  <c:v>34.97</c:v>
                </c:pt>
                <c:pt idx="2376">
                  <c:v>34.83</c:v>
                </c:pt>
                <c:pt idx="2377">
                  <c:v>34.659999999999997</c:v>
                </c:pt>
                <c:pt idx="2378">
                  <c:v>34.634999999999998</c:v>
                </c:pt>
                <c:pt idx="2379">
                  <c:v>34.630000000000003</c:v>
                </c:pt>
                <c:pt idx="2380">
                  <c:v>34.56</c:v>
                </c:pt>
                <c:pt idx="2381">
                  <c:v>34.57</c:v>
                </c:pt>
                <c:pt idx="2382">
                  <c:v>34.39</c:v>
                </c:pt>
                <c:pt idx="2383">
                  <c:v>34.36</c:v>
                </c:pt>
                <c:pt idx="2384">
                  <c:v>34.42</c:v>
                </c:pt>
                <c:pt idx="2385">
                  <c:v>34.39</c:v>
                </c:pt>
                <c:pt idx="2386">
                  <c:v>34.36</c:v>
                </c:pt>
                <c:pt idx="2387">
                  <c:v>34.270000000000003</c:v>
                </c:pt>
                <c:pt idx="2388">
                  <c:v>34.332999999999998</c:v>
                </c:pt>
                <c:pt idx="2389">
                  <c:v>34.44</c:v>
                </c:pt>
                <c:pt idx="2390">
                  <c:v>34.515000000000001</c:v>
                </c:pt>
                <c:pt idx="2391">
                  <c:v>34.61</c:v>
                </c:pt>
                <c:pt idx="2392">
                  <c:v>34.56</c:v>
                </c:pt>
                <c:pt idx="2393">
                  <c:v>34.479999999999997</c:v>
                </c:pt>
                <c:pt idx="2394">
                  <c:v>34.24</c:v>
                </c:pt>
                <c:pt idx="2395">
                  <c:v>34.265000000000001</c:v>
                </c:pt>
                <c:pt idx="2396">
                  <c:v>34.268999999999998</c:v>
                </c:pt>
                <c:pt idx="2397">
                  <c:v>34.31</c:v>
                </c:pt>
                <c:pt idx="2398">
                  <c:v>34.308</c:v>
                </c:pt>
                <c:pt idx="2399">
                  <c:v>34.295000000000002</c:v>
                </c:pt>
                <c:pt idx="2400">
                  <c:v>34.32</c:v>
                </c:pt>
                <c:pt idx="2401">
                  <c:v>34.365000000000002</c:v>
                </c:pt>
                <c:pt idx="2402">
                  <c:v>34.44</c:v>
                </c:pt>
                <c:pt idx="2403">
                  <c:v>34.57</c:v>
                </c:pt>
                <c:pt idx="2404">
                  <c:v>34.47</c:v>
                </c:pt>
                <c:pt idx="2405">
                  <c:v>34.409999999999997</c:v>
                </c:pt>
                <c:pt idx="2406">
                  <c:v>34.494999999999997</c:v>
                </c:pt>
                <c:pt idx="2407">
                  <c:v>34.57</c:v>
                </c:pt>
                <c:pt idx="2408">
                  <c:v>34.6</c:v>
                </c:pt>
                <c:pt idx="2409">
                  <c:v>34.64</c:v>
                </c:pt>
                <c:pt idx="2410">
                  <c:v>34.700000000000003</c:v>
                </c:pt>
                <c:pt idx="2411">
                  <c:v>34.69</c:v>
                </c:pt>
                <c:pt idx="2412">
                  <c:v>34.520000000000003</c:v>
                </c:pt>
                <c:pt idx="2413">
                  <c:v>34.44</c:v>
                </c:pt>
                <c:pt idx="2414">
                  <c:v>34.44</c:v>
                </c:pt>
                <c:pt idx="2415">
                  <c:v>34.450000000000003</c:v>
                </c:pt>
                <c:pt idx="2416">
                  <c:v>34.36</c:v>
                </c:pt>
                <c:pt idx="2417">
                  <c:v>34.314999999999998</c:v>
                </c:pt>
                <c:pt idx="2418">
                  <c:v>34.28</c:v>
                </c:pt>
                <c:pt idx="2419">
                  <c:v>34.380000000000003</c:v>
                </c:pt>
                <c:pt idx="2420">
                  <c:v>34.174999999999997</c:v>
                </c:pt>
                <c:pt idx="2421">
                  <c:v>34.03</c:v>
                </c:pt>
                <c:pt idx="2422">
                  <c:v>34.04</c:v>
                </c:pt>
                <c:pt idx="2423">
                  <c:v>34.076999999999998</c:v>
                </c:pt>
                <c:pt idx="2424">
                  <c:v>34.015000000000001</c:v>
                </c:pt>
                <c:pt idx="2425">
                  <c:v>34.04</c:v>
                </c:pt>
                <c:pt idx="2426">
                  <c:v>34.119999999999997</c:v>
                </c:pt>
                <c:pt idx="2427">
                  <c:v>33.942999999999998</c:v>
                </c:pt>
                <c:pt idx="2428">
                  <c:v>33.945</c:v>
                </c:pt>
                <c:pt idx="2429">
                  <c:v>33.94</c:v>
                </c:pt>
                <c:pt idx="2430">
                  <c:v>34</c:v>
                </c:pt>
                <c:pt idx="2431">
                  <c:v>34.015000000000001</c:v>
                </c:pt>
                <c:pt idx="2432">
                  <c:v>34.034999999999997</c:v>
                </c:pt>
                <c:pt idx="2433">
                  <c:v>33.935000000000002</c:v>
                </c:pt>
                <c:pt idx="2434">
                  <c:v>33.872999999999998</c:v>
                </c:pt>
                <c:pt idx="2435">
                  <c:v>33.825000000000003</c:v>
                </c:pt>
                <c:pt idx="2436">
                  <c:v>33.917000000000002</c:v>
                </c:pt>
                <c:pt idx="2437">
                  <c:v>33.909999999999997</c:v>
                </c:pt>
                <c:pt idx="2438">
                  <c:v>33.945</c:v>
                </c:pt>
                <c:pt idx="2439">
                  <c:v>33.97</c:v>
                </c:pt>
                <c:pt idx="2440">
                  <c:v>33.94</c:v>
                </c:pt>
                <c:pt idx="2441">
                  <c:v>33.94</c:v>
                </c:pt>
                <c:pt idx="2442">
                  <c:v>33.93</c:v>
                </c:pt>
                <c:pt idx="2443">
                  <c:v>33.92</c:v>
                </c:pt>
                <c:pt idx="2444">
                  <c:v>33.93</c:v>
                </c:pt>
                <c:pt idx="2445">
                  <c:v>33.938000000000002</c:v>
                </c:pt>
                <c:pt idx="2446">
                  <c:v>33.951999999999998</c:v>
                </c:pt>
                <c:pt idx="2447">
                  <c:v>33.917000000000002</c:v>
                </c:pt>
                <c:pt idx="2448">
                  <c:v>33.979999999999997</c:v>
                </c:pt>
                <c:pt idx="2449">
                  <c:v>33.97</c:v>
                </c:pt>
                <c:pt idx="2450">
                  <c:v>34</c:v>
                </c:pt>
                <c:pt idx="2451">
                  <c:v>34.06</c:v>
                </c:pt>
                <c:pt idx="2452">
                  <c:v>34.08</c:v>
                </c:pt>
                <c:pt idx="2453">
                  <c:v>33.979999999999997</c:v>
                </c:pt>
                <c:pt idx="2454">
                  <c:v>33.92</c:v>
                </c:pt>
                <c:pt idx="2455">
                  <c:v>33.85</c:v>
                </c:pt>
                <c:pt idx="2456">
                  <c:v>33.69</c:v>
                </c:pt>
                <c:pt idx="2457">
                  <c:v>33.56</c:v>
                </c:pt>
                <c:pt idx="2458">
                  <c:v>33.57</c:v>
                </c:pt>
                <c:pt idx="2459">
                  <c:v>33.58</c:v>
                </c:pt>
                <c:pt idx="2460">
                  <c:v>33.432000000000002</c:v>
                </c:pt>
                <c:pt idx="2461">
                  <c:v>33.39</c:v>
                </c:pt>
                <c:pt idx="2462">
                  <c:v>33.409999999999997</c:v>
                </c:pt>
                <c:pt idx="2463">
                  <c:v>33.450000000000003</c:v>
                </c:pt>
                <c:pt idx="2464">
                  <c:v>33.28</c:v>
                </c:pt>
                <c:pt idx="2465">
                  <c:v>33.270000000000003</c:v>
                </c:pt>
                <c:pt idx="2466">
                  <c:v>33.234999999999999</c:v>
                </c:pt>
                <c:pt idx="2467">
                  <c:v>33.26</c:v>
                </c:pt>
                <c:pt idx="2468">
                  <c:v>33.225000000000001</c:v>
                </c:pt>
                <c:pt idx="2469">
                  <c:v>33.229999999999997</c:v>
                </c:pt>
                <c:pt idx="2470">
                  <c:v>33.244999999999997</c:v>
                </c:pt>
                <c:pt idx="2471">
                  <c:v>33.237000000000002</c:v>
                </c:pt>
                <c:pt idx="2472">
                  <c:v>33.243000000000002</c:v>
                </c:pt>
                <c:pt idx="2473">
                  <c:v>33.215000000000003</c:v>
                </c:pt>
                <c:pt idx="2474">
                  <c:v>33.21</c:v>
                </c:pt>
                <c:pt idx="2475">
                  <c:v>33.24</c:v>
                </c:pt>
                <c:pt idx="2476">
                  <c:v>33.262999999999998</c:v>
                </c:pt>
                <c:pt idx="2477">
                  <c:v>33.228000000000002</c:v>
                </c:pt>
                <c:pt idx="2478">
                  <c:v>33.192999999999998</c:v>
                </c:pt>
                <c:pt idx="2479">
                  <c:v>33.174999999999997</c:v>
                </c:pt>
                <c:pt idx="2480">
                  <c:v>33.215000000000003</c:v>
                </c:pt>
                <c:pt idx="2481">
                  <c:v>33.229999999999997</c:v>
                </c:pt>
                <c:pt idx="2482">
                  <c:v>33.317999999999998</c:v>
                </c:pt>
                <c:pt idx="2483">
                  <c:v>33.284999999999997</c:v>
                </c:pt>
                <c:pt idx="2484">
                  <c:v>33.200000000000003</c:v>
                </c:pt>
                <c:pt idx="2485">
                  <c:v>33.143000000000001</c:v>
                </c:pt>
                <c:pt idx="2486">
                  <c:v>33.167000000000002</c:v>
                </c:pt>
                <c:pt idx="2487">
                  <c:v>33.177</c:v>
                </c:pt>
                <c:pt idx="2488">
                  <c:v>33.159999999999997</c:v>
                </c:pt>
                <c:pt idx="2489">
                  <c:v>33.146999999999998</c:v>
                </c:pt>
                <c:pt idx="2490">
                  <c:v>33.15</c:v>
                </c:pt>
                <c:pt idx="2491">
                  <c:v>33.143000000000001</c:v>
                </c:pt>
                <c:pt idx="2492">
                  <c:v>33.067</c:v>
                </c:pt>
                <c:pt idx="2493">
                  <c:v>33.042000000000002</c:v>
                </c:pt>
                <c:pt idx="2494">
                  <c:v>33.1</c:v>
                </c:pt>
                <c:pt idx="2495">
                  <c:v>33.088000000000001</c:v>
                </c:pt>
                <c:pt idx="2496">
                  <c:v>33.064999999999998</c:v>
                </c:pt>
                <c:pt idx="2497">
                  <c:v>33.090000000000003</c:v>
                </c:pt>
                <c:pt idx="2498">
                  <c:v>33.052</c:v>
                </c:pt>
                <c:pt idx="2499">
                  <c:v>33.057000000000002</c:v>
                </c:pt>
                <c:pt idx="2500">
                  <c:v>33.06</c:v>
                </c:pt>
                <c:pt idx="2501">
                  <c:v>33.06</c:v>
                </c:pt>
                <c:pt idx="2502">
                  <c:v>33.104999999999997</c:v>
                </c:pt>
                <c:pt idx="2503">
                  <c:v>33.082999999999998</c:v>
                </c:pt>
                <c:pt idx="2504">
                  <c:v>33.073</c:v>
                </c:pt>
                <c:pt idx="2505">
                  <c:v>33.085000000000001</c:v>
                </c:pt>
                <c:pt idx="2506">
                  <c:v>33.18</c:v>
                </c:pt>
                <c:pt idx="2507">
                  <c:v>33.274999999999999</c:v>
                </c:pt>
                <c:pt idx="2508">
                  <c:v>33.313000000000002</c:v>
                </c:pt>
                <c:pt idx="2509">
                  <c:v>33.286999999999999</c:v>
                </c:pt>
                <c:pt idx="2510">
                  <c:v>33.405000000000001</c:v>
                </c:pt>
                <c:pt idx="2511">
                  <c:v>33.295000000000002</c:v>
                </c:pt>
                <c:pt idx="2512">
                  <c:v>33.326999999999998</c:v>
                </c:pt>
                <c:pt idx="2513">
                  <c:v>33.381999999999998</c:v>
                </c:pt>
                <c:pt idx="2514">
                  <c:v>33.372999999999998</c:v>
                </c:pt>
                <c:pt idx="2515">
                  <c:v>33.244999999999997</c:v>
                </c:pt>
                <c:pt idx="2516">
                  <c:v>33.18</c:v>
                </c:pt>
                <c:pt idx="2517">
                  <c:v>33.097000000000001</c:v>
                </c:pt>
                <c:pt idx="2518">
                  <c:v>33.052</c:v>
                </c:pt>
                <c:pt idx="2519">
                  <c:v>33.064999999999998</c:v>
                </c:pt>
                <c:pt idx="2520">
                  <c:v>33.075000000000003</c:v>
                </c:pt>
                <c:pt idx="2521">
                  <c:v>33.1</c:v>
                </c:pt>
                <c:pt idx="2522">
                  <c:v>33.103000000000002</c:v>
                </c:pt>
                <c:pt idx="2523">
                  <c:v>33.143000000000001</c:v>
                </c:pt>
                <c:pt idx="2524">
                  <c:v>33.167999999999999</c:v>
                </c:pt>
                <c:pt idx="2525">
                  <c:v>33.200000000000003</c:v>
                </c:pt>
                <c:pt idx="2526">
                  <c:v>33.22</c:v>
                </c:pt>
                <c:pt idx="2527">
                  <c:v>33.204999999999998</c:v>
                </c:pt>
                <c:pt idx="2528">
                  <c:v>33.103000000000002</c:v>
                </c:pt>
                <c:pt idx="2529">
                  <c:v>33.073</c:v>
                </c:pt>
                <c:pt idx="2530">
                  <c:v>33.075000000000003</c:v>
                </c:pt>
                <c:pt idx="2531">
                  <c:v>33.127000000000002</c:v>
                </c:pt>
                <c:pt idx="2532">
                  <c:v>33.1</c:v>
                </c:pt>
                <c:pt idx="2533">
                  <c:v>33.106999999999999</c:v>
                </c:pt>
                <c:pt idx="2534">
                  <c:v>33.094999999999999</c:v>
                </c:pt>
                <c:pt idx="2535">
                  <c:v>33.08</c:v>
                </c:pt>
                <c:pt idx="2536">
                  <c:v>33.06</c:v>
                </c:pt>
                <c:pt idx="2537">
                  <c:v>33.06</c:v>
                </c:pt>
                <c:pt idx="2538">
                  <c:v>33.006999999999998</c:v>
                </c:pt>
                <c:pt idx="2539">
                  <c:v>32.950000000000003</c:v>
                </c:pt>
                <c:pt idx="2540">
                  <c:v>32.823</c:v>
                </c:pt>
                <c:pt idx="2541">
                  <c:v>32.765000000000001</c:v>
                </c:pt>
                <c:pt idx="2542">
                  <c:v>32.768000000000001</c:v>
                </c:pt>
                <c:pt idx="2543">
                  <c:v>32.715000000000003</c:v>
                </c:pt>
                <c:pt idx="2544">
                  <c:v>32.677</c:v>
                </c:pt>
                <c:pt idx="2545">
                  <c:v>32.65</c:v>
                </c:pt>
                <c:pt idx="2546">
                  <c:v>32.637999999999998</c:v>
                </c:pt>
                <c:pt idx="2547">
                  <c:v>32.563000000000002</c:v>
                </c:pt>
                <c:pt idx="2548">
                  <c:v>32.493000000000002</c:v>
                </c:pt>
                <c:pt idx="2549">
                  <c:v>32.54</c:v>
                </c:pt>
                <c:pt idx="2550">
                  <c:v>32.603000000000002</c:v>
                </c:pt>
                <c:pt idx="2551">
                  <c:v>32.604999999999997</c:v>
                </c:pt>
                <c:pt idx="2552">
                  <c:v>32.563000000000002</c:v>
                </c:pt>
                <c:pt idx="2553">
                  <c:v>32.6</c:v>
                </c:pt>
                <c:pt idx="2554">
                  <c:v>32.615000000000002</c:v>
                </c:pt>
                <c:pt idx="2555">
                  <c:v>32.563000000000002</c:v>
                </c:pt>
                <c:pt idx="2556">
                  <c:v>32.56</c:v>
                </c:pt>
                <c:pt idx="2557">
                  <c:v>32.448</c:v>
                </c:pt>
                <c:pt idx="2558">
                  <c:v>32.49</c:v>
                </c:pt>
                <c:pt idx="2559">
                  <c:v>32.527999999999999</c:v>
                </c:pt>
                <c:pt idx="2560">
                  <c:v>32.625</c:v>
                </c:pt>
                <c:pt idx="2561">
                  <c:v>32.630000000000003</c:v>
                </c:pt>
                <c:pt idx="2562">
                  <c:v>32.68</c:v>
                </c:pt>
                <c:pt idx="2563">
                  <c:v>32.652999999999999</c:v>
                </c:pt>
                <c:pt idx="2564">
                  <c:v>32.707999999999998</c:v>
                </c:pt>
                <c:pt idx="2565">
                  <c:v>32.725000000000001</c:v>
                </c:pt>
                <c:pt idx="2566">
                  <c:v>32.770000000000003</c:v>
                </c:pt>
                <c:pt idx="2567">
                  <c:v>32.604999999999997</c:v>
                </c:pt>
                <c:pt idx="2568">
                  <c:v>32.576999999999998</c:v>
                </c:pt>
                <c:pt idx="2569">
                  <c:v>32.277999999999999</c:v>
                </c:pt>
                <c:pt idx="2570">
                  <c:v>32.215000000000003</c:v>
                </c:pt>
                <c:pt idx="2571">
                  <c:v>32.158000000000001</c:v>
                </c:pt>
                <c:pt idx="2572">
                  <c:v>32.118000000000002</c:v>
                </c:pt>
                <c:pt idx="2573">
                  <c:v>32.18</c:v>
                </c:pt>
                <c:pt idx="2574">
                  <c:v>32.11</c:v>
                </c:pt>
                <c:pt idx="2575">
                  <c:v>31.992999999999999</c:v>
                </c:pt>
                <c:pt idx="2576">
                  <c:v>31.905000000000001</c:v>
                </c:pt>
                <c:pt idx="2577">
                  <c:v>31.89</c:v>
                </c:pt>
                <c:pt idx="2578">
                  <c:v>31.89</c:v>
                </c:pt>
                <c:pt idx="2579">
                  <c:v>31.872</c:v>
                </c:pt>
                <c:pt idx="2580">
                  <c:v>31.911999999999999</c:v>
                </c:pt>
                <c:pt idx="2581">
                  <c:v>31.821999999999999</c:v>
                </c:pt>
                <c:pt idx="2582">
                  <c:v>31.838000000000001</c:v>
                </c:pt>
                <c:pt idx="2583">
                  <c:v>31.795000000000002</c:v>
                </c:pt>
                <c:pt idx="2584">
                  <c:v>31.632000000000001</c:v>
                </c:pt>
                <c:pt idx="2585">
                  <c:v>31.341999999999999</c:v>
                </c:pt>
                <c:pt idx="2586">
                  <c:v>31.295000000000002</c:v>
                </c:pt>
                <c:pt idx="2587">
                  <c:v>31.292000000000002</c:v>
                </c:pt>
                <c:pt idx="2588">
                  <c:v>31.407</c:v>
                </c:pt>
                <c:pt idx="2589">
                  <c:v>31.318000000000001</c:v>
                </c:pt>
                <c:pt idx="2590">
                  <c:v>31.315000000000001</c:v>
                </c:pt>
                <c:pt idx="2591">
                  <c:v>31.295000000000002</c:v>
                </c:pt>
                <c:pt idx="2592">
                  <c:v>31.448</c:v>
                </c:pt>
                <c:pt idx="2593">
                  <c:v>31.497</c:v>
                </c:pt>
                <c:pt idx="2594">
                  <c:v>31.407</c:v>
                </c:pt>
                <c:pt idx="2595">
                  <c:v>31.63</c:v>
                </c:pt>
                <c:pt idx="2596">
                  <c:v>31.722000000000001</c:v>
                </c:pt>
                <c:pt idx="2597">
                  <c:v>31.617999999999999</c:v>
                </c:pt>
                <c:pt idx="2598">
                  <c:v>31.457999999999998</c:v>
                </c:pt>
                <c:pt idx="2599">
                  <c:v>31.34</c:v>
                </c:pt>
                <c:pt idx="2600">
                  <c:v>31.265000000000001</c:v>
                </c:pt>
                <c:pt idx="2601">
                  <c:v>31.195</c:v>
                </c:pt>
                <c:pt idx="2602">
                  <c:v>31.25</c:v>
                </c:pt>
                <c:pt idx="2603">
                  <c:v>31.361999999999998</c:v>
                </c:pt>
                <c:pt idx="2604">
                  <c:v>31.47</c:v>
                </c:pt>
                <c:pt idx="2605">
                  <c:v>31.536999999999999</c:v>
                </c:pt>
                <c:pt idx="2606">
                  <c:v>31.422999999999998</c:v>
                </c:pt>
                <c:pt idx="2607">
                  <c:v>31.3</c:v>
                </c:pt>
                <c:pt idx="2608">
                  <c:v>31.242999999999999</c:v>
                </c:pt>
                <c:pt idx="2609">
                  <c:v>31.38</c:v>
                </c:pt>
                <c:pt idx="2610">
                  <c:v>31.407</c:v>
                </c:pt>
                <c:pt idx="2611">
                  <c:v>31.388000000000002</c:v>
                </c:pt>
                <c:pt idx="2612">
                  <c:v>31.358000000000001</c:v>
                </c:pt>
                <c:pt idx="2613">
                  <c:v>31.32</c:v>
                </c:pt>
                <c:pt idx="2614">
                  <c:v>31.283000000000001</c:v>
                </c:pt>
                <c:pt idx="2615">
                  <c:v>31.32</c:v>
                </c:pt>
                <c:pt idx="2616">
                  <c:v>31.295000000000002</c:v>
                </c:pt>
                <c:pt idx="2617">
                  <c:v>31.228000000000002</c:v>
                </c:pt>
                <c:pt idx="2618">
                  <c:v>31.108000000000001</c:v>
                </c:pt>
                <c:pt idx="2619">
                  <c:v>31.123000000000001</c:v>
                </c:pt>
                <c:pt idx="2620">
                  <c:v>31.18</c:v>
                </c:pt>
                <c:pt idx="2621">
                  <c:v>31.202000000000002</c:v>
                </c:pt>
                <c:pt idx="2622">
                  <c:v>31.164999999999999</c:v>
                </c:pt>
                <c:pt idx="2623">
                  <c:v>31.198</c:v>
                </c:pt>
                <c:pt idx="2624">
                  <c:v>31.152999999999999</c:v>
                </c:pt>
                <c:pt idx="2625">
                  <c:v>31.207999999999998</c:v>
                </c:pt>
                <c:pt idx="2626">
                  <c:v>31.135000000000002</c:v>
                </c:pt>
                <c:pt idx="2627">
                  <c:v>31.117999999999999</c:v>
                </c:pt>
                <c:pt idx="2628">
                  <c:v>31.172999999999998</c:v>
                </c:pt>
                <c:pt idx="2629">
                  <c:v>31.216999999999999</c:v>
                </c:pt>
                <c:pt idx="2630">
                  <c:v>31.181999999999999</c:v>
                </c:pt>
                <c:pt idx="2631">
                  <c:v>31.15</c:v>
                </c:pt>
                <c:pt idx="2632">
                  <c:v>31.18</c:v>
                </c:pt>
                <c:pt idx="2633">
                  <c:v>31.175000000000001</c:v>
                </c:pt>
                <c:pt idx="2634">
                  <c:v>31.18</c:v>
                </c:pt>
                <c:pt idx="2635">
                  <c:v>31.228000000000002</c:v>
                </c:pt>
                <c:pt idx="2636">
                  <c:v>31.213000000000001</c:v>
                </c:pt>
                <c:pt idx="2637">
                  <c:v>31.155000000000001</c:v>
                </c:pt>
                <c:pt idx="2638">
                  <c:v>31.117999999999999</c:v>
                </c:pt>
                <c:pt idx="2639">
                  <c:v>31.164999999999999</c:v>
                </c:pt>
                <c:pt idx="2640">
                  <c:v>31.175000000000001</c:v>
                </c:pt>
                <c:pt idx="2641">
                  <c:v>31.195</c:v>
                </c:pt>
                <c:pt idx="2642">
                  <c:v>31.216999999999999</c:v>
                </c:pt>
                <c:pt idx="2643">
                  <c:v>31.31</c:v>
                </c:pt>
                <c:pt idx="2644">
                  <c:v>31.417000000000002</c:v>
                </c:pt>
                <c:pt idx="2645">
                  <c:v>31.43</c:v>
                </c:pt>
                <c:pt idx="2646">
                  <c:v>31.504999999999999</c:v>
                </c:pt>
                <c:pt idx="2647">
                  <c:v>31.571999999999999</c:v>
                </c:pt>
                <c:pt idx="2648">
                  <c:v>31.478000000000002</c:v>
                </c:pt>
                <c:pt idx="2649">
                  <c:v>31.652999999999999</c:v>
                </c:pt>
                <c:pt idx="2650">
                  <c:v>31.635000000000002</c:v>
                </c:pt>
                <c:pt idx="2651">
                  <c:v>31.597000000000001</c:v>
                </c:pt>
                <c:pt idx="2652">
                  <c:v>31.757000000000001</c:v>
                </c:pt>
                <c:pt idx="2653">
                  <c:v>31.815000000000001</c:v>
                </c:pt>
                <c:pt idx="2654">
                  <c:v>31.962</c:v>
                </c:pt>
                <c:pt idx="2655">
                  <c:v>32.057000000000002</c:v>
                </c:pt>
                <c:pt idx="2656">
                  <c:v>31.844999999999999</c:v>
                </c:pt>
                <c:pt idx="2657">
                  <c:v>31.774999999999999</c:v>
                </c:pt>
                <c:pt idx="2658">
                  <c:v>31.86</c:v>
                </c:pt>
                <c:pt idx="2659">
                  <c:v>32.045000000000002</c:v>
                </c:pt>
                <c:pt idx="2660">
                  <c:v>31.962</c:v>
                </c:pt>
                <c:pt idx="2661">
                  <c:v>32.082999999999998</c:v>
                </c:pt>
                <c:pt idx="2662">
                  <c:v>32.177</c:v>
                </c:pt>
                <c:pt idx="2663">
                  <c:v>32.03</c:v>
                </c:pt>
                <c:pt idx="2664">
                  <c:v>32.020000000000003</c:v>
                </c:pt>
                <c:pt idx="2665">
                  <c:v>32.033000000000001</c:v>
                </c:pt>
                <c:pt idx="2666">
                  <c:v>31.9</c:v>
                </c:pt>
                <c:pt idx="2667">
                  <c:v>31.864999999999998</c:v>
                </c:pt>
                <c:pt idx="2668">
                  <c:v>32.033000000000001</c:v>
                </c:pt>
                <c:pt idx="2669">
                  <c:v>31.975000000000001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33-46CF-8B8C-8C807E3EC7E5}"/>
            </c:ext>
          </c:extLst>
        </c:ser>
        <c:ser>
          <c:idx val="3"/>
          <c:order val="3"/>
          <c:tx>
            <c:strRef>
              <c:f>'Daily USDTHB'!$E$1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'Daily USDTHB'!$A$2:$A$2671</c:f>
              <c:numCache>
                <c:formatCode>dd/mm/yyyy</c:formatCode>
                <c:ptCount val="2670"/>
                <c:pt idx="0">
                  <c:v>39448</c:v>
                </c:pt>
                <c:pt idx="1">
                  <c:v>39449</c:v>
                </c:pt>
                <c:pt idx="2">
                  <c:v>39450</c:v>
                </c:pt>
                <c:pt idx="3">
                  <c:v>39451</c:v>
                </c:pt>
                <c:pt idx="4">
                  <c:v>39454</c:v>
                </c:pt>
                <c:pt idx="5">
                  <c:v>39455</c:v>
                </c:pt>
                <c:pt idx="6">
                  <c:v>39456</c:v>
                </c:pt>
                <c:pt idx="7">
                  <c:v>39457</c:v>
                </c:pt>
                <c:pt idx="8">
                  <c:v>39458</c:v>
                </c:pt>
                <c:pt idx="9">
                  <c:v>39461</c:v>
                </c:pt>
                <c:pt idx="10">
                  <c:v>39462</c:v>
                </c:pt>
                <c:pt idx="11">
                  <c:v>39463</c:v>
                </c:pt>
                <c:pt idx="12">
                  <c:v>39464</c:v>
                </c:pt>
                <c:pt idx="13">
                  <c:v>39465</c:v>
                </c:pt>
                <c:pt idx="14">
                  <c:v>39468</c:v>
                </c:pt>
                <c:pt idx="15">
                  <c:v>39469</c:v>
                </c:pt>
                <c:pt idx="16">
                  <c:v>39470</c:v>
                </c:pt>
                <c:pt idx="17">
                  <c:v>39471</c:v>
                </c:pt>
                <c:pt idx="18">
                  <c:v>39472</c:v>
                </c:pt>
                <c:pt idx="19">
                  <c:v>39475</c:v>
                </c:pt>
                <c:pt idx="20">
                  <c:v>39476</c:v>
                </c:pt>
                <c:pt idx="21">
                  <c:v>39477</c:v>
                </c:pt>
                <c:pt idx="22">
                  <c:v>39478</c:v>
                </c:pt>
                <c:pt idx="23">
                  <c:v>39479</c:v>
                </c:pt>
                <c:pt idx="24">
                  <c:v>39482</c:v>
                </c:pt>
                <c:pt idx="25">
                  <c:v>39483</c:v>
                </c:pt>
                <c:pt idx="26">
                  <c:v>39484</c:v>
                </c:pt>
                <c:pt idx="27">
                  <c:v>39485</c:v>
                </c:pt>
                <c:pt idx="28">
                  <c:v>39486</c:v>
                </c:pt>
                <c:pt idx="29">
                  <c:v>39489</c:v>
                </c:pt>
                <c:pt idx="30">
                  <c:v>39490</c:v>
                </c:pt>
                <c:pt idx="31">
                  <c:v>39491</c:v>
                </c:pt>
                <c:pt idx="32">
                  <c:v>39492</c:v>
                </c:pt>
                <c:pt idx="33">
                  <c:v>39493</c:v>
                </c:pt>
                <c:pt idx="34">
                  <c:v>39496</c:v>
                </c:pt>
                <c:pt idx="35">
                  <c:v>39497</c:v>
                </c:pt>
                <c:pt idx="36">
                  <c:v>39498</c:v>
                </c:pt>
                <c:pt idx="37">
                  <c:v>39499</c:v>
                </c:pt>
                <c:pt idx="38">
                  <c:v>39500</c:v>
                </c:pt>
                <c:pt idx="39">
                  <c:v>39503</c:v>
                </c:pt>
                <c:pt idx="40">
                  <c:v>39504</c:v>
                </c:pt>
                <c:pt idx="41">
                  <c:v>39505</c:v>
                </c:pt>
                <c:pt idx="42">
                  <c:v>39506</c:v>
                </c:pt>
                <c:pt idx="43">
                  <c:v>39507</c:v>
                </c:pt>
                <c:pt idx="44">
                  <c:v>39510</c:v>
                </c:pt>
                <c:pt idx="45">
                  <c:v>39511</c:v>
                </c:pt>
                <c:pt idx="46">
                  <c:v>39512</c:v>
                </c:pt>
                <c:pt idx="47">
                  <c:v>39513</c:v>
                </c:pt>
                <c:pt idx="48">
                  <c:v>39514</c:v>
                </c:pt>
                <c:pt idx="49">
                  <c:v>39517</c:v>
                </c:pt>
                <c:pt idx="50">
                  <c:v>39518</c:v>
                </c:pt>
                <c:pt idx="51">
                  <c:v>39519</c:v>
                </c:pt>
                <c:pt idx="52">
                  <c:v>39520</c:v>
                </c:pt>
                <c:pt idx="53">
                  <c:v>39521</c:v>
                </c:pt>
                <c:pt idx="54">
                  <c:v>39524</c:v>
                </c:pt>
                <c:pt idx="55">
                  <c:v>39525</c:v>
                </c:pt>
                <c:pt idx="56">
                  <c:v>39526</c:v>
                </c:pt>
                <c:pt idx="57">
                  <c:v>39527</c:v>
                </c:pt>
                <c:pt idx="58">
                  <c:v>39528</c:v>
                </c:pt>
                <c:pt idx="59">
                  <c:v>39531</c:v>
                </c:pt>
                <c:pt idx="60">
                  <c:v>39532</c:v>
                </c:pt>
                <c:pt idx="61">
                  <c:v>39533</c:v>
                </c:pt>
                <c:pt idx="62">
                  <c:v>39534</c:v>
                </c:pt>
                <c:pt idx="63">
                  <c:v>39535</c:v>
                </c:pt>
                <c:pt idx="64">
                  <c:v>39538</c:v>
                </c:pt>
                <c:pt idx="65">
                  <c:v>39539</c:v>
                </c:pt>
                <c:pt idx="66">
                  <c:v>39540</c:v>
                </c:pt>
                <c:pt idx="67">
                  <c:v>39541</c:v>
                </c:pt>
                <c:pt idx="68">
                  <c:v>39542</c:v>
                </c:pt>
                <c:pt idx="69">
                  <c:v>39545</c:v>
                </c:pt>
                <c:pt idx="70">
                  <c:v>39546</c:v>
                </c:pt>
                <c:pt idx="71">
                  <c:v>39547</c:v>
                </c:pt>
                <c:pt idx="72">
                  <c:v>39548</c:v>
                </c:pt>
                <c:pt idx="73">
                  <c:v>39549</c:v>
                </c:pt>
                <c:pt idx="74">
                  <c:v>39552</c:v>
                </c:pt>
                <c:pt idx="75">
                  <c:v>39553</c:v>
                </c:pt>
                <c:pt idx="76">
                  <c:v>39554</c:v>
                </c:pt>
                <c:pt idx="77">
                  <c:v>39555</c:v>
                </c:pt>
                <c:pt idx="78">
                  <c:v>39556</c:v>
                </c:pt>
                <c:pt idx="79">
                  <c:v>39559</c:v>
                </c:pt>
                <c:pt idx="80">
                  <c:v>39560</c:v>
                </c:pt>
                <c:pt idx="81">
                  <c:v>39561</c:v>
                </c:pt>
                <c:pt idx="82">
                  <c:v>39562</c:v>
                </c:pt>
                <c:pt idx="83">
                  <c:v>39563</c:v>
                </c:pt>
                <c:pt idx="84">
                  <c:v>39566</c:v>
                </c:pt>
                <c:pt idx="85">
                  <c:v>39567</c:v>
                </c:pt>
                <c:pt idx="86">
                  <c:v>39568</c:v>
                </c:pt>
                <c:pt idx="87">
                  <c:v>39569</c:v>
                </c:pt>
                <c:pt idx="88">
                  <c:v>39570</c:v>
                </c:pt>
                <c:pt idx="89">
                  <c:v>39573</c:v>
                </c:pt>
                <c:pt idx="90">
                  <c:v>39574</c:v>
                </c:pt>
                <c:pt idx="91">
                  <c:v>39575</c:v>
                </c:pt>
                <c:pt idx="92">
                  <c:v>39576</c:v>
                </c:pt>
                <c:pt idx="93">
                  <c:v>39577</c:v>
                </c:pt>
                <c:pt idx="94">
                  <c:v>39580</c:v>
                </c:pt>
                <c:pt idx="95">
                  <c:v>39581</c:v>
                </c:pt>
                <c:pt idx="96">
                  <c:v>39582</c:v>
                </c:pt>
                <c:pt idx="97">
                  <c:v>39583</c:v>
                </c:pt>
                <c:pt idx="98">
                  <c:v>39584</c:v>
                </c:pt>
                <c:pt idx="99">
                  <c:v>39587</c:v>
                </c:pt>
                <c:pt idx="100">
                  <c:v>39588</c:v>
                </c:pt>
                <c:pt idx="101">
                  <c:v>39589</c:v>
                </c:pt>
                <c:pt idx="102">
                  <c:v>39590</c:v>
                </c:pt>
                <c:pt idx="103">
                  <c:v>39591</c:v>
                </c:pt>
                <c:pt idx="104">
                  <c:v>39594</c:v>
                </c:pt>
                <c:pt idx="105">
                  <c:v>39595</c:v>
                </c:pt>
                <c:pt idx="106">
                  <c:v>39596</c:v>
                </c:pt>
                <c:pt idx="107">
                  <c:v>39597</c:v>
                </c:pt>
                <c:pt idx="108">
                  <c:v>39598</c:v>
                </c:pt>
                <c:pt idx="109">
                  <c:v>39601</c:v>
                </c:pt>
                <c:pt idx="110">
                  <c:v>39602</c:v>
                </c:pt>
                <c:pt idx="111">
                  <c:v>39603</c:v>
                </c:pt>
                <c:pt idx="112">
                  <c:v>39604</c:v>
                </c:pt>
                <c:pt idx="113">
                  <c:v>39605</c:v>
                </c:pt>
                <c:pt idx="114">
                  <c:v>39608</c:v>
                </c:pt>
                <c:pt idx="115">
                  <c:v>39609</c:v>
                </c:pt>
                <c:pt idx="116">
                  <c:v>39610</c:v>
                </c:pt>
                <c:pt idx="117">
                  <c:v>39611</c:v>
                </c:pt>
                <c:pt idx="118">
                  <c:v>39612</c:v>
                </c:pt>
                <c:pt idx="119">
                  <c:v>39615</c:v>
                </c:pt>
                <c:pt idx="120">
                  <c:v>39616</c:v>
                </c:pt>
                <c:pt idx="121">
                  <c:v>39617</c:v>
                </c:pt>
                <c:pt idx="122">
                  <c:v>39618</c:v>
                </c:pt>
                <c:pt idx="123">
                  <c:v>39619</c:v>
                </c:pt>
                <c:pt idx="124">
                  <c:v>39622</c:v>
                </c:pt>
                <c:pt idx="125">
                  <c:v>39623</c:v>
                </c:pt>
                <c:pt idx="126">
                  <c:v>39624</c:v>
                </c:pt>
                <c:pt idx="127">
                  <c:v>39625</c:v>
                </c:pt>
                <c:pt idx="128">
                  <c:v>39626</c:v>
                </c:pt>
                <c:pt idx="129">
                  <c:v>39629</c:v>
                </c:pt>
                <c:pt idx="130">
                  <c:v>39630</c:v>
                </c:pt>
                <c:pt idx="131">
                  <c:v>39631</c:v>
                </c:pt>
                <c:pt idx="132">
                  <c:v>39632</c:v>
                </c:pt>
                <c:pt idx="133">
                  <c:v>39633</c:v>
                </c:pt>
                <c:pt idx="134">
                  <c:v>39636</c:v>
                </c:pt>
                <c:pt idx="135">
                  <c:v>39637</c:v>
                </c:pt>
                <c:pt idx="136">
                  <c:v>39638</c:v>
                </c:pt>
                <c:pt idx="137">
                  <c:v>39639</c:v>
                </c:pt>
                <c:pt idx="138">
                  <c:v>39640</c:v>
                </c:pt>
                <c:pt idx="139">
                  <c:v>39643</c:v>
                </c:pt>
                <c:pt idx="140">
                  <c:v>39644</c:v>
                </c:pt>
                <c:pt idx="141">
                  <c:v>39645</c:v>
                </c:pt>
                <c:pt idx="142">
                  <c:v>39646</c:v>
                </c:pt>
                <c:pt idx="143">
                  <c:v>39647</c:v>
                </c:pt>
                <c:pt idx="144">
                  <c:v>39650</c:v>
                </c:pt>
                <c:pt idx="145">
                  <c:v>39651</c:v>
                </c:pt>
                <c:pt idx="146">
                  <c:v>39652</c:v>
                </c:pt>
                <c:pt idx="147">
                  <c:v>39653</c:v>
                </c:pt>
                <c:pt idx="148">
                  <c:v>39654</c:v>
                </c:pt>
                <c:pt idx="149">
                  <c:v>39657</c:v>
                </c:pt>
                <c:pt idx="150">
                  <c:v>39658</c:v>
                </c:pt>
                <c:pt idx="151">
                  <c:v>39659</c:v>
                </c:pt>
                <c:pt idx="152">
                  <c:v>39660</c:v>
                </c:pt>
                <c:pt idx="153">
                  <c:v>39661</c:v>
                </c:pt>
                <c:pt idx="154">
                  <c:v>39664</c:v>
                </c:pt>
                <c:pt idx="155">
                  <c:v>39665</c:v>
                </c:pt>
                <c:pt idx="156">
                  <c:v>39666</c:v>
                </c:pt>
                <c:pt idx="157">
                  <c:v>39667</c:v>
                </c:pt>
                <c:pt idx="158">
                  <c:v>39668</c:v>
                </c:pt>
                <c:pt idx="159">
                  <c:v>39671</c:v>
                </c:pt>
                <c:pt idx="160">
                  <c:v>39672</c:v>
                </c:pt>
                <c:pt idx="161">
                  <c:v>39673</c:v>
                </c:pt>
                <c:pt idx="162">
                  <c:v>39674</c:v>
                </c:pt>
                <c:pt idx="163">
                  <c:v>39675</c:v>
                </c:pt>
                <c:pt idx="164">
                  <c:v>39678</c:v>
                </c:pt>
                <c:pt idx="165">
                  <c:v>39679</c:v>
                </c:pt>
                <c:pt idx="166">
                  <c:v>39680</c:v>
                </c:pt>
                <c:pt idx="167">
                  <c:v>39681</c:v>
                </c:pt>
                <c:pt idx="168">
                  <c:v>39682</c:v>
                </c:pt>
                <c:pt idx="169">
                  <c:v>39685</c:v>
                </c:pt>
                <c:pt idx="170">
                  <c:v>39686</c:v>
                </c:pt>
                <c:pt idx="171">
                  <c:v>39687</c:v>
                </c:pt>
                <c:pt idx="172">
                  <c:v>39688</c:v>
                </c:pt>
                <c:pt idx="173">
                  <c:v>39689</c:v>
                </c:pt>
                <c:pt idx="174">
                  <c:v>39692</c:v>
                </c:pt>
                <c:pt idx="175">
                  <c:v>39693</c:v>
                </c:pt>
                <c:pt idx="176">
                  <c:v>39694</c:v>
                </c:pt>
                <c:pt idx="177">
                  <c:v>39695</c:v>
                </c:pt>
                <c:pt idx="178">
                  <c:v>39696</c:v>
                </c:pt>
                <c:pt idx="179">
                  <c:v>39699</c:v>
                </c:pt>
                <c:pt idx="180">
                  <c:v>39700</c:v>
                </c:pt>
                <c:pt idx="181">
                  <c:v>39701</c:v>
                </c:pt>
                <c:pt idx="182">
                  <c:v>39702</c:v>
                </c:pt>
                <c:pt idx="183">
                  <c:v>39703</c:v>
                </c:pt>
                <c:pt idx="184">
                  <c:v>39706</c:v>
                </c:pt>
                <c:pt idx="185">
                  <c:v>39707</c:v>
                </c:pt>
                <c:pt idx="186">
                  <c:v>39708</c:v>
                </c:pt>
                <c:pt idx="187">
                  <c:v>39709</c:v>
                </c:pt>
                <c:pt idx="188">
                  <c:v>39710</c:v>
                </c:pt>
                <c:pt idx="189">
                  <c:v>39713</c:v>
                </c:pt>
                <c:pt idx="190">
                  <c:v>39714</c:v>
                </c:pt>
                <c:pt idx="191">
                  <c:v>39715</c:v>
                </c:pt>
                <c:pt idx="192">
                  <c:v>39716</c:v>
                </c:pt>
                <c:pt idx="193">
                  <c:v>39717</c:v>
                </c:pt>
                <c:pt idx="194">
                  <c:v>39720</c:v>
                </c:pt>
                <c:pt idx="195">
                  <c:v>39721</c:v>
                </c:pt>
                <c:pt idx="196">
                  <c:v>39722</c:v>
                </c:pt>
                <c:pt idx="197">
                  <c:v>39723</c:v>
                </c:pt>
                <c:pt idx="198">
                  <c:v>39724</c:v>
                </c:pt>
                <c:pt idx="199">
                  <c:v>39727</c:v>
                </c:pt>
                <c:pt idx="200">
                  <c:v>39728</c:v>
                </c:pt>
                <c:pt idx="201">
                  <c:v>39729</c:v>
                </c:pt>
                <c:pt idx="202">
                  <c:v>39730</c:v>
                </c:pt>
                <c:pt idx="203">
                  <c:v>39731</c:v>
                </c:pt>
                <c:pt idx="204">
                  <c:v>39734</c:v>
                </c:pt>
                <c:pt idx="205">
                  <c:v>39735</c:v>
                </c:pt>
                <c:pt idx="206">
                  <c:v>39736</c:v>
                </c:pt>
                <c:pt idx="207">
                  <c:v>39737</c:v>
                </c:pt>
                <c:pt idx="208">
                  <c:v>39738</c:v>
                </c:pt>
                <c:pt idx="209">
                  <c:v>39741</c:v>
                </c:pt>
                <c:pt idx="210">
                  <c:v>39742</c:v>
                </c:pt>
                <c:pt idx="211">
                  <c:v>39743</c:v>
                </c:pt>
                <c:pt idx="212">
                  <c:v>39744</c:v>
                </c:pt>
                <c:pt idx="213">
                  <c:v>39745</c:v>
                </c:pt>
                <c:pt idx="214">
                  <c:v>39748</c:v>
                </c:pt>
                <c:pt idx="215">
                  <c:v>39749</c:v>
                </c:pt>
                <c:pt idx="216">
                  <c:v>39750</c:v>
                </c:pt>
                <c:pt idx="217">
                  <c:v>39751</c:v>
                </c:pt>
                <c:pt idx="218">
                  <c:v>39752</c:v>
                </c:pt>
                <c:pt idx="219">
                  <c:v>39755</c:v>
                </c:pt>
                <c:pt idx="220">
                  <c:v>39756</c:v>
                </c:pt>
                <c:pt idx="221">
                  <c:v>39757</c:v>
                </c:pt>
                <c:pt idx="222">
                  <c:v>39758</c:v>
                </c:pt>
                <c:pt idx="223">
                  <c:v>39759</c:v>
                </c:pt>
                <c:pt idx="224">
                  <c:v>39762</c:v>
                </c:pt>
                <c:pt idx="225">
                  <c:v>39763</c:v>
                </c:pt>
                <c:pt idx="226">
                  <c:v>39764</c:v>
                </c:pt>
                <c:pt idx="227">
                  <c:v>39765</c:v>
                </c:pt>
                <c:pt idx="228">
                  <c:v>39766</c:v>
                </c:pt>
                <c:pt idx="229">
                  <c:v>39769</c:v>
                </c:pt>
                <c:pt idx="230">
                  <c:v>39770</c:v>
                </c:pt>
                <c:pt idx="231">
                  <c:v>39771</c:v>
                </c:pt>
                <c:pt idx="232">
                  <c:v>39772</c:v>
                </c:pt>
                <c:pt idx="233">
                  <c:v>39773</c:v>
                </c:pt>
                <c:pt idx="234">
                  <c:v>39776</c:v>
                </c:pt>
                <c:pt idx="235">
                  <c:v>39777</c:v>
                </c:pt>
                <c:pt idx="236">
                  <c:v>39778</c:v>
                </c:pt>
                <c:pt idx="237">
                  <c:v>39779</c:v>
                </c:pt>
                <c:pt idx="238">
                  <c:v>39780</c:v>
                </c:pt>
                <c:pt idx="239">
                  <c:v>39783</c:v>
                </c:pt>
                <c:pt idx="240">
                  <c:v>39784</c:v>
                </c:pt>
                <c:pt idx="241">
                  <c:v>39785</c:v>
                </c:pt>
                <c:pt idx="242">
                  <c:v>39786</c:v>
                </c:pt>
                <c:pt idx="243">
                  <c:v>39787</c:v>
                </c:pt>
                <c:pt idx="244">
                  <c:v>39790</c:v>
                </c:pt>
                <c:pt idx="245">
                  <c:v>39791</c:v>
                </c:pt>
                <c:pt idx="246">
                  <c:v>39792</c:v>
                </c:pt>
                <c:pt idx="247">
                  <c:v>39793</c:v>
                </c:pt>
                <c:pt idx="248">
                  <c:v>39794</c:v>
                </c:pt>
                <c:pt idx="249">
                  <c:v>39797</c:v>
                </c:pt>
                <c:pt idx="250">
                  <c:v>39798</c:v>
                </c:pt>
                <c:pt idx="251">
                  <c:v>39799</c:v>
                </c:pt>
                <c:pt idx="252">
                  <c:v>39800</c:v>
                </c:pt>
                <c:pt idx="253">
                  <c:v>39801</c:v>
                </c:pt>
                <c:pt idx="254">
                  <c:v>39804</c:v>
                </c:pt>
                <c:pt idx="255">
                  <c:v>39805</c:v>
                </c:pt>
                <c:pt idx="256">
                  <c:v>39806</c:v>
                </c:pt>
                <c:pt idx="257">
                  <c:v>39807</c:v>
                </c:pt>
                <c:pt idx="258">
                  <c:v>39808</c:v>
                </c:pt>
                <c:pt idx="259">
                  <c:v>39811</c:v>
                </c:pt>
                <c:pt idx="260">
                  <c:v>39812</c:v>
                </c:pt>
                <c:pt idx="261">
                  <c:v>39813</c:v>
                </c:pt>
                <c:pt idx="262">
                  <c:v>39814</c:v>
                </c:pt>
                <c:pt idx="263">
                  <c:v>39815</c:v>
                </c:pt>
                <c:pt idx="264">
                  <c:v>39818</c:v>
                </c:pt>
                <c:pt idx="265">
                  <c:v>39819</c:v>
                </c:pt>
                <c:pt idx="266">
                  <c:v>39820</c:v>
                </c:pt>
                <c:pt idx="267">
                  <c:v>39821</c:v>
                </c:pt>
                <c:pt idx="268">
                  <c:v>39822</c:v>
                </c:pt>
                <c:pt idx="269">
                  <c:v>39825</c:v>
                </c:pt>
                <c:pt idx="270">
                  <c:v>39826</c:v>
                </c:pt>
                <c:pt idx="271">
                  <c:v>39827</c:v>
                </c:pt>
                <c:pt idx="272">
                  <c:v>39828</c:v>
                </c:pt>
                <c:pt idx="273">
                  <c:v>39829</c:v>
                </c:pt>
                <c:pt idx="274">
                  <c:v>39832</c:v>
                </c:pt>
                <c:pt idx="275">
                  <c:v>39833</c:v>
                </c:pt>
                <c:pt idx="276">
                  <c:v>39834</c:v>
                </c:pt>
                <c:pt idx="277">
                  <c:v>39835</c:v>
                </c:pt>
                <c:pt idx="278">
                  <c:v>39836</c:v>
                </c:pt>
                <c:pt idx="279">
                  <c:v>39839</c:v>
                </c:pt>
                <c:pt idx="280">
                  <c:v>39840</c:v>
                </c:pt>
                <c:pt idx="281">
                  <c:v>39841</c:v>
                </c:pt>
                <c:pt idx="282">
                  <c:v>39842</c:v>
                </c:pt>
                <c:pt idx="283">
                  <c:v>39843</c:v>
                </c:pt>
                <c:pt idx="284">
                  <c:v>39846</c:v>
                </c:pt>
                <c:pt idx="285">
                  <c:v>39847</c:v>
                </c:pt>
                <c:pt idx="286">
                  <c:v>39848</c:v>
                </c:pt>
                <c:pt idx="287">
                  <c:v>39849</c:v>
                </c:pt>
                <c:pt idx="288">
                  <c:v>39850</c:v>
                </c:pt>
                <c:pt idx="289">
                  <c:v>39853</c:v>
                </c:pt>
                <c:pt idx="290">
                  <c:v>39854</c:v>
                </c:pt>
                <c:pt idx="291">
                  <c:v>39855</c:v>
                </c:pt>
                <c:pt idx="292">
                  <c:v>39856</c:v>
                </c:pt>
                <c:pt idx="293">
                  <c:v>39857</c:v>
                </c:pt>
                <c:pt idx="294">
                  <c:v>39860</c:v>
                </c:pt>
                <c:pt idx="295">
                  <c:v>39861</c:v>
                </c:pt>
                <c:pt idx="296">
                  <c:v>39862</c:v>
                </c:pt>
                <c:pt idx="297">
                  <c:v>39863</c:v>
                </c:pt>
                <c:pt idx="298">
                  <c:v>39864</c:v>
                </c:pt>
                <c:pt idx="299">
                  <c:v>39867</c:v>
                </c:pt>
                <c:pt idx="300">
                  <c:v>39868</c:v>
                </c:pt>
                <c:pt idx="301">
                  <c:v>39869</c:v>
                </c:pt>
                <c:pt idx="302">
                  <c:v>39870</c:v>
                </c:pt>
                <c:pt idx="303">
                  <c:v>39871</c:v>
                </c:pt>
                <c:pt idx="304">
                  <c:v>39874</c:v>
                </c:pt>
                <c:pt idx="305">
                  <c:v>39875</c:v>
                </c:pt>
                <c:pt idx="306">
                  <c:v>39876</c:v>
                </c:pt>
                <c:pt idx="307">
                  <c:v>39877</c:v>
                </c:pt>
                <c:pt idx="308">
                  <c:v>39878</c:v>
                </c:pt>
                <c:pt idx="309">
                  <c:v>39881</c:v>
                </c:pt>
                <c:pt idx="310">
                  <c:v>39882</c:v>
                </c:pt>
                <c:pt idx="311">
                  <c:v>39883</c:v>
                </c:pt>
                <c:pt idx="312">
                  <c:v>39884</c:v>
                </c:pt>
                <c:pt idx="313">
                  <c:v>39885</c:v>
                </c:pt>
                <c:pt idx="314">
                  <c:v>39888</c:v>
                </c:pt>
                <c:pt idx="315">
                  <c:v>39889</c:v>
                </c:pt>
                <c:pt idx="316">
                  <c:v>39890</c:v>
                </c:pt>
                <c:pt idx="317">
                  <c:v>39891</c:v>
                </c:pt>
                <c:pt idx="318">
                  <c:v>39892</c:v>
                </c:pt>
                <c:pt idx="319">
                  <c:v>39895</c:v>
                </c:pt>
                <c:pt idx="320">
                  <c:v>39896</c:v>
                </c:pt>
                <c:pt idx="321">
                  <c:v>39897</c:v>
                </c:pt>
                <c:pt idx="322">
                  <c:v>39898</c:v>
                </c:pt>
                <c:pt idx="323">
                  <c:v>39899</c:v>
                </c:pt>
                <c:pt idx="324">
                  <c:v>39902</c:v>
                </c:pt>
                <c:pt idx="325">
                  <c:v>39903</c:v>
                </c:pt>
                <c:pt idx="326">
                  <c:v>39904</c:v>
                </c:pt>
                <c:pt idx="327">
                  <c:v>39905</c:v>
                </c:pt>
                <c:pt idx="328">
                  <c:v>39906</c:v>
                </c:pt>
                <c:pt idx="329">
                  <c:v>39909</c:v>
                </c:pt>
                <c:pt idx="330">
                  <c:v>39910</c:v>
                </c:pt>
                <c:pt idx="331">
                  <c:v>39911</c:v>
                </c:pt>
                <c:pt idx="332">
                  <c:v>39912</c:v>
                </c:pt>
                <c:pt idx="333">
                  <c:v>39913</c:v>
                </c:pt>
                <c:pt idx="334">
                  <c:v>39916</c:v>
                </c:pt>
                <c:pt idx="335">
                  <c:v>39917</c:v>
                </c:pt>
                <c:pt idx="336">
                  <c:v>39918</c:v>
                </c:pt>
                <c:pt idx="337">
                  <c:v>39919</c:v>
                </c:pt>
                <c:pt idx="338">
                  <c:v>39920</c:v>
                </c:pt>
                <c:pt idx="339">
                  <c:v>39923</c:v>
                </c:pt>
                <c:pt idx="340">
                  <c:v>39924</c:v>
                </c:pt>
                <c:pt idx="341">
                  <c:v>39925</c:v>
                </c:pt>
                <c:pt idx="342">
                  <c:v>39926</c:v>
                </c:pt>
                <c:pt idx="343">
                  <c:v>39927</c:v>
                </c:pt>
                <c:pt idx="344">
                  <c:v>39930</c:v>
                </c:pt>
                <c:pt idx="345">
                  <c:v>39931</c:v>
                </c:pt>
                <c:pt idx="346">
                  <c:v>39932</c:v>
                </c:pt>
                <c:pt idx="347">
                  <c:v>39933</c:v>
                </c:pt>
                <c:pt idx="348">
                  <c:v>39934</c:v>
                </c:pt>
                <c:pt idx="349">
                  <c:v>39937</c:v>
                </c:pt>
                <c:pt idx="350">
                  <c:v>39938</c:v>
                </c:pt>
                <c:pt idx="351">
                  <c:v>39939</c:v>
                </c:pt>
                <c:pt idx="352">
                  <c:v>39940</c:v>
                </c:pt>
                <c:pt idx="353">
                  <c:v>39941</c:v>
                </c:pt>
                <c:pt idx="354">
                  <c:v>39944</c:v>
                </c:pt>
                <c:pt idx="355">
                  <c:v>39945</c:v>
                </c:pt>
                <c:pt idx="356">
                  <c:v>39946</c:v>
                </c:pt>
                <c:pt idx="357">
                  <c:v>39947</c:v>
                </c:pt>
                <c:pt idx="358">
                  <c:v>39948</c:v>
                </c:pt>
                <c:pt idx="359">
                  <c:v>39951</c:v>
                </c:pt>
                <c:pt idx="360">
                  <c:v>39952</c:v>
                </c:pt>
                <c:pt idx="361">
                  <c:v>39953</c:v>
                </c:pt>
                <c:pt idx="362">
                  <c:v>39954</c:v>
                </c:pt>
                <c:pt idx="363">
                  <c:v>39955</c:v>
                </c:pt>
                <c:pt idx="364">
                  <c:v>39958</c:v>
                </c:pt>
                <c:pt idx="365">
                  <c:v>39959</c:v>
                </c:pt>
                <c:pt idx="366">
                  <c:v>39960</c:v>
                </c:pt>
                <c:pt idx="367">
                  <c:v>39961</c:v>
                </c:pt>
                <c:pt idx="368">
                  <c:v>39962</c:v>
                </c:pt>
                <c:pt idx="369">
                  <c:v>39965</c:v>
                </c:pt>
                <c:pt idx="370">
                  <c:v>39966</c:v>
                </c:pt>
                <c:pt idx="371">
                  <c:v>39967</c:v>
                </c:pt>
                <c:pt idx="372">
                  <c:v>39968</c:v>
                </c:pt>
                <c:pt idx="373">
                  <c:v>39969</c:v>
                </c:pt>
                <c:pt idx="374">
                  <c:v>39972</c:v>
                </c:pt>
                <c:pt idx="375">
                  <c:v>39973</c:v>
                </c:pt>
                <c:pt idx="376">
                  <c:v>39974</c:v>
                </c:pt>
                <c:pt idx="377">
                  <c:v>39975</c:v>
                </c:pt>
                <c:pt idx="378">
                  <c:v>39976</c:v>
                </c:pt>
                <c:pt idx="379">
                  <c:v>39979</c:v>
                </c:pt>
                <c:pt idx="380">
                  <c:v>39980</c:v>
                </c:pt>
                <c:pt idx="381">
                  <c:v>39981</c:v>
                </c:pt>
                <c:pt idx="382">
                  <c:v>39982</c:v>
                </c:pt>
                <c:pt idx="383">
                  <c:v>39983</c:v>
                </c:pt>
                <c:pt idx="384">
                  <c:v>39986</c:v>
                </c:pt>
                <c:pt idx="385">
                  <c:v>39987</c:v>
                </c:pt>
                <c:pt idx="386">
                  <c:v>39988</c:v>
                </c:pt>
                <c:pt idx="387">
                  <c:v>39989</c:v>
                </c:pt>
                <c:pt idx="388">
                  <c:v>39990</c:v>
                </c:pt>
                <c:pt idx="389">
                  <c:v>39993</c:v>
                </c:pt>
                <c:pt idx="390">
                  <c:v>39994</c:v>
                </c:pt>
                <c:pt idx="391">
                  <c:v>39995</c:v>
                </c:pt>
                <c:pt idx="392">
                  <c:v>39996</c:v>
                </c:pt>
                <c:pt idx="393">
                  <c:v>39997</c:v>
                </c:pt>
                <c:pt idx="394">
                  <c:v>40000</c:v>
                </c:pt>
                <c:pt idx="395">
                  <c:v>40001</c:v>
                </c:pt>
                <c:pt idx="396">
                  <c:v>40002</c:v>
                </c:pt>
                <c:pt idx="397">
                  <c:v>40003</c:v>
                </c:pt>
                <c:pt idx="398">
                  <c:v>40004</c:v>
                </c:pt>
                <c:pt idx="399">
                  <c:v>40007</c:v>
                </c:pt>
                <c:pt idx="400">
                  <c:v>40008</c:v>
                </c:pt>
                <c:pt idx="401">
                  <c:v>40009</c:v>
                </c:pt>
                <c:pt idx="402">
                  <c:v>40010</c:v>
                </c:pt>
                <c:pt idx="403">
                  <c:v>40011</c:v>
                </c:pt>
                <c:pt idx="404">
                  <c:v>40014</c:v>
                </c:pt>
                <c:pt idx="405">
                  <c:v>40015</c:v>
                </c:pt>
                <c:pt idx="406">
                  <c:v>40016</c:v>
                </c:pt>
                <c:pt idx="407">
                  <c:v>40017</c:v>
                </c:pt>
                <c:pt idx="408">
                  <c:v>40018</c:v>
                </c:pt>
                <c:pt idx="409">
                  <c:v>40021</c:v>
                </c:pt>
                <c:pt idx="410">
                  <c:v>40022</c:v>
                </c:pt>
                <c:pt idx="411">
                  <c:v>40023</c:v>
                </c:pt>
                <c:pt idx="412">
                  <c:v>40024</c:v>
                </c:pt>
                <c:pt idx="413">
                  <c:v>40025</c:v>
                </c:pt>
                <c:pt idx="414">
                  <c:v>40028</c:v>
                </c:pt>
                <c:pt idx="415">
                  <c:v>40029</c:v>
                </c:pt>
                <c:pt idx="416">
                  <c:v>40030</c:v>
                </c:pt>
                <c:pt idx="417">
                  <c:v>40031</c:v>
                </c:pt>
                <c:pt idx="418">
                  <c:v>40032</c:v>
                </c:pt>
                <c:pt idx="419">
                  <c:v>40035</c:v>
                </c:pt>
                <c:pt idx="420">
                  <c:v>40036</c:v>
                </c:pt>
                <c:pt idx="421">
                  <c:v>40037</c:v>
                </c:pt>
                <c:pt idx="422">
                  <c:v>40038</c:v>
                </c:pt>
                <c:pt idx="423">
                  <c:v>40039</c:v>
                </c:pt>
                <c:pt idx="424">
                  <c:v>40042</c:v>
                </c:pt>
                <c:pt idx="425">
                  <c:v>40043</c:v>
                </c:pt>
                <c:pt idx="426">
                  <c:v>40044</c:v>
                </c:pt>
                <c:pt idx="427">
                  <c:v>40045</c:v>
                </c:pt>
                <c:pt idx="428">
                  <c:v>40046</c:v>
                </c:pt>
                <c:pt idx="429">
                  <c:v>40049</c:v>
                </c:pt>
                <c:pt idx="430">
                  <c:v>40050</c:v>
                </c:pt>
                <c:pt idx="431">
                  <c:v>40051</c:v>
                </c:pt>
                <c:pt idx="432">
                  <c:v>40052</c:v>
                </c:pt>
                <c:pt idx="433">
                  <c:v>40053</c:v>
                </c:pt>
                <c:pt idx="434">
                  <c:v>40056</c:v>
                </c:pt>
                <c:pt idx="435">
                  <c:v>40057</c:v>
                </c:pt>
                <c:pt idx="436">
                  <c:v>40058</c:v>
                </c:pt>
                <c:pt idx="437">
                  <c:v>40059</c:v>
                </c:pt>
                <c:pt idx="438">
                  <c:v>40060</c:v>
                </c:pt>
                <c:pt idx="439">
                  <c:v>40063</c:v>
                </c:pt>
                <c:pt idx="440">
                  <c:v>40064</c:v>
                </c:pt>
                <c:pt idx="441">
                  <c:v>40065</c:v>
                </c:pt>
                <c:pt idx="442">
                  <c:v>40066</c:v>
                </c:pt>
                <c:pt idx="443">
                  <c:v>40067</c:v>
                </c:pt>
                <c:pt idx="444">
                  <c:v>40070</c:v>
                </c:pt>
                <c:pt idx="445">
                  <c:v>40071</c:v>
                </c:pt>
                <c:pt idx="446">
                  <c:v>40072</c:v>
                </c:pt>
                <c:pt idx="447">
                  <c:v>40073</c:v>
                </c:pt>
                <c:pt idx="448">
                  <c:v>40074</c:v>
                </c:pt>
                <c:pt idx="449">
                  <c:v>40077</c:v>
                </c:pt>
                <c:pt idx="450">
                  <c:v>40078</c:v>
                </c:pt>
                <c:pt idx="451">
                  <c:v>40079</c:v>
                </c:pt>
                <c:pt idx="452">
                  <c:v>40080</c:v>
                </c:pt>
                <c:pt idx="453">
                  <c:v>40081</c:v>
                </c:pt>
                <c:pt idx="454">
                  <c:v>40084</c:v>
                </c:pt>
                <c:pt idx="455">
                  <c:v>40085</c:v>
                </c:pt>
                <c:pt idx="456">
                  <c:v>40086</c:v>
                </c:pt>
                <c:pt idx="457">
                  <c:v>40087</c:v>
                </c:pt>
                <c:pt idx="458">
                  <c:v>40088</c:v>
                </c:pt>
                <c:pt idx="459">
                  <c:v>40091</c:v>
                </c:pt>
                <c:pt idx="460">
                  <c:v>40092</c:v>
                </c:pt>
                <c:pt idx="461">
                  <c:v>40093</c:v>
                </c:pt>
                <c:pt idx="462">
                  <c:v>40094</c:v>
                </c:pt>
                <c:pt idx="463">
                  <c:v>40095</c:v>
                </c:pt>
                <c:pt idx="464">
                  <c:v>40098</c:v>
                </c:pt>
                <c:pt idx="465">
                  <c:v>40099</c:v>
                </c:pt>
                <c:pt idx="466">
                  <c:v>40100</c:v>
                </c:pt>
                <c:pt idx="467">
                  <c:v>40101</c:v>
                </c:pt>
                <c:pt idx="468">
                  <c:v>40102</c:v>
                </c:pt>
                <c:pt idx="469">
                  <c:v>40105</c:v>
                </c:pt>
                <c:pt idx="470">
                  <c:v>40106</c:v>
                </c:pt>
                <c:pt idx="471">
                  <c:v>40107</c:v>
                </c:pt>
                <c:pt idx="472">
                  <c:v>40108</c:v>
                </c:pt>
                <c:pt idx="473">
                  <c:v>40109</c:v>
                </c:pt>
                <c:pt idx="474">
                  <c:v>40112</c:v>
                </c:pt>
                <c:pt idx="475">
                  <c:v>40113</c:v>
                </c:pt>
                <c:pt idx="476">
                  <c:v>40114</c:v>
                </c:pt>
                <c:pt idx="477">
                  <c:v>40115</c:v>
                </c:pt>
                <c:pt idx="478">
                  <c:v>40116</c:v>
                </c:pt>
                <c:pt idx="479">
                  <c:v>40119</c:v>
                </c:pt>
                <c:pt idx="480">
                  <c:v>40120</c:v>
                </c:pt>
                <c:pt idx="481">
                  <c:v>40121</c:v>
                </c:pt>
                <c:pt idx="482">
                  <c:v>40122</c:v>
                </c:pt>
                <c:pt idx="483">
                  <c:v>40123</c:v>
                </c:pt>
                <c:pt idx="484">
                  <c:v>40126</c:v>
                </c:pt>
                <c:pt idx="485">
                  <c:v>40127</c:v>
                </c:pt>
                <c:pt idx="486">
                  <c:v>40128</c:v>
                </c:pt>
                <c:pt idx="487">
                  <c:v>40129</c:v>
                </c:pt>
                <c:pt idx="488">
                  <c:v>40130</c:v>
                </c:pt>
                <c:pt idx="489">
                  <c:v>40133</c:v>
                </c:pt>
                <c:pt idx="490">
                  <c:v>40134</c:v>
                </c:pt>
                <c:pt idx="491">
                  <c:v>40135</c:v>
                </c:pt>
                <c:pt idx="492">
                  <c:v>40136</c:v>
                </c:pt>
                <c:pt idx="493">
                  <c:v>40137</c:v>
                </c:pt>
                <c:pt idx="494">
                  <c:v>40140</c:v>
                </c:pt>
                <c:pt idx="495">
                  <c:v>40141</c:v>
                </c:pt>
                <c:pt idx="496">
                  <c:v>40142</c:v>
                </c:pt>
                <c:pt idx="497">
                  <c:v>40143</c:v>
                </c:pt>
                <c:pt idx="498">
                  <c:v>40144</c:v>
                </c:pt>
                <c:pt idx="499">
                  <c:v>40147</c:v>
                </c:pt>
                <c:pt idx="500">
                  <c:v>40148</c:v>
                </c:pt>
                <c:pt idx="501">
                  <c:v>40149</c:v>
                </c:pt>
                <c:pt idx="502">
                  <c:v>40150</c:v>
                </c:pt>
                <c:pt idx="503">
                  <c:v>40151</c:v>
                </c:pt>
                <c:pt idx="504">
                  <c:v>40154</c:v>
                </c:pt>
                <c:pt idx="505">
                  <c:v>40155</c:v>
                </c:pt>
                <c:pt idx="506">
                  <c:v>40156</c:v>
                </c:pt>
                <c:pt idx="507">
                  <c:v>40157</c:v>
                </c:pt>
                <c:pt idx="508">
                  <c:v>40158</c:v>
                </c:pt>
                <c:pt idx="509">
                  <c:v>40161</c:v>
                </c:pt>
                <c:pt idx="510">
                  <c:v>40162</c:v>
                </c:pt>
                <c:pt idx="511">
                  <c:v>40163</c:v>
                </c:pt>
                <c:pt idx="512">
                  <c:v>40164</c:v>
                </c:pt>
                <c:pt idx="513">
                  <c:v>40165</c:v>
                </c:pt>
                <c:pt idx="514">
                  <c:v>40168</c:v>
                </c:pt>
                <c:pt idx="515">
                  <c:v>40169</c:v>
                </c:pt>
                <c:pt idx="516">
                  <c:v>40170</c:v>
                </c:pt>
                <c:pt idx="517">
                  <c:v>40171</c:v>
                </c:pt>
                <c:pt idx="518">
                  <c:v>40172</c:v>
                </c:pt>
                <c:pt idx="519">
                  <c:v>40175</c:v>
                </c:pt>
                <c:pt idx="520">
                  <c:v>40176</c:v>
                </c:pt>
                <c:pt idx="521">
                  <c:v>40177</c:v>
                </c:pt>
                <c:pt idx="522">
                  <c:v>40178</c:v>
                </c:pt>
                <c:pt idx="523">
                  <c:v>40179</c:v>
                </c:pt>
                <c:pt idx="524">
                  <c:v>40182</c:v>
                </c:pt>
                <c:pt idx="525">
                  <c:v>40183</c:v>
                </c:pt>
                <c:pt idx="526">
                  <c:v>40184</c:v>
                </c:pt>
                <c:pt idx="527">
                  <c:v>40185</c:v>
                </c:pt>
                <c:pt idx="528">
                  <c:v>40186</c:v>
                </c:pt>
                <c:pt idx="529">
                  <c:v>40189</c:v>
                </c:pt>
                <c:pt idx="530">
                  <c:v>40190</c:v>
                </c:pt>
                <c:pt idx="531">
                  <c:v>40191</c:v>
                </c:pt>
                <c:pt idx="532">
                  <c:v>40192</c:v>
                </c:pt>
                <c:pt idx="533">
                  <c:v>40193</c:v>
                </c:pt>
                <c:pt idx="534">
                  <c:v>40196</c:v>
                </c:pt>
                <c:pt idx="535">
                  <c:v>40197</c:v>
                </c:pt>
                <c:pt idx="536">
                  <c:v>40198</c:v>
                </c:pt>
                <c:pt idx="537">
                  <c:v>40199</c:v>
                </c:pt>
                <c:pt idx="538">
                  <c:v>40200</c:v>
                </c:pt>
                <c:pt idx="539">
                  <c:v>40203</c:v>
                </c:pt>
                <c:pt idx="540">
                  <c:v>40204</c:v>
                </c:pt>
                <c:pt idx="541">
                  <c:v>40205</c:v>
                </c:pt>
                <c:pt idx="542">
                  <c:v>40206</c:v>
                </c:pt>
                <c:pt idx="543">
                  <c:v>40207</c:v>
                </c:pt>
                <c:pt idx="544">
                  <c:v>40210</c:v>
                </c:pt>
                <c:pt idx="545">
                  <c:v>40211</c:v>
                </c:pt>
                <c:pt idx="546">
                  <c:v>40212</c:v>
                </c:pt>
                <c:pt idx="547">
                  <c:v>40213</c:v>
                </c:pt>
                <c:pt idx="548">
                  <c:v>40214</c:v>
                </c:pt>
                <c:pt idx="549">
                  <c:v>40217</c:v>
                </c:pt>
                <c:pt idx="550">
                  <c:v>40218</c:v>
                </c:pt>
                <c:pt idx="551">
                  <c:v>40219</c:v>
                </c:pt>
                <c:pt idx="552">
                  <c:v>40220</c:v>
                </c:pt>
                <c:pt idx="553">
                  <c:v>40221</c:v>
                </c:pt>
                <c:pt idx="554">
                  <c:v>40224</c:v>
                </c:pt>
                <c:pt idx="555">
                  <c:v>40225</c:v>
                </c:pt>
                <c:pt idx="556">
                  <c:v>40226</c:v>
                </c:pt>
                <c:pt idx="557">
                  <c:v>40227</c:v>
                </c:pt>
                <c:pt idx="558">
                  <c:v>40228</c:v>
                </c:pt>
                <c:pt idx="559">
                  <c:v>40231</c:v>
                </c:pt>
                <c:pt idx="560">
                  <c:v>40232</c:v>
                </c:pt>
                <c:pt idx="561">
                  <c:v>40233</c:v>
                </c:pt>
                <c:pt idx="562">
                  <c:v>40234</c:v>
                </c:pt>
                <c:pt idx="563">
                  <c:v>40235</c:v>
                </c:pt>
                <c:pt idx="564">
                  <c:v>40238</c:v>
                </c:pt>
                <c:pt idx="565">
                  <c:v>40239</c:v>
                </c:pt>
                <c:pt idx="566">
                  <c:v>40240</c:v>
                </c:pt>
                <c:pt idx="567">
                  <c:v>40241</c:v>
                </c:pt>
                <c:pt idx="568">
                  <c:v>40242</c:v>
                </c:pt>
                <c:pt idx="569">
                  <c:v>40245</c:v>
                </c:pt>
                <c:pt idx="570">
                  <c:v>40246</c:v>
                </c:pt>
                <c:pt idx="571">
                  <c:v>40247</c:v>
                </c:pt>
                <c:pt idx="572">
                  <c:v>40248</c:v>
                </c:pt>
                <c:pt idx="573">
                  <c:v>40249</c:v>
                </c:pt>
                <c:pt idx="574">
                  <c:v>40252</c:v>
                </c:pt>
                <c:pt idx="575">
                  <c:v>40253</c:v>
                </c:pt>
                <c:pt idx="576">
                  <c:v>40254</c:v>
                </c:pt>
                <c:pt idx="577">
                  <c:v>40255</c:v>
                </c:pt>
                <c:pt idx="578">
                  <c:v>40256</c:v>
                </c:pt>
                <c:pt idx="579">
                  <c:v>40259</c:v>
                </c:pt>
                <c:pt idx="580">
                  <c:v>40260</c:v>
                </c:pt>
                <c:pt idx="581">
                  <c:v>40261</c:v>
                </c:pt>
                <c:pt idx="582">
                  <c:v>40262</c:v>
                </c:pt>
                <c:pt idx="583">
                  <c:v>40263</c:v>
                </c:pt>
                <c:pt idx="584">
                  <c:v>40266</c:v>
                </c:pt>
                <c:pt idx="585">
                  <c:v>40267</c:v>
                </c:pt>
                <c:pt idx="586">
                  <c:v>40268</c:v>
                </c:pt>
                <c:pt idx="587">
                  <c:v>40269</c:v>
                </c:pt>
                <c:pt idx="588">
                  <c:v>40270</c:v>
                </c:pt>
                <c:pt idx="589">
                  <c:v>40273</c:v>
                </c:pt>
                <c:pt idx="590">
                  <c:v>40274</c:v>
                </c:pt>
                <c:pt idx="591">
                  <c:v>40275</c:v>
                </c:pt>
                <c:pt idx="592">
                  <c:v>40276</c:v>
                </c:pt>
                <c:pt idx="593">
                  <c:v>40277</c:v>
                </c:pt>
                <c:pt idx="594">
                  <c:v>40280</c:v>
                </c:pt>
                <c:pt idx="595">
                  <c:v>40281</c:v>
                </c:pt>
                <c:pt idx="596">
                  <c:v>40282</c:v>
                </c:pt>
                <c:pt idx="597">
                  <c:v>40283</c:v>
                </c:pt>
                <c:pt idx="598">
                  <c:v>40284</c:v>
                </c:pt>
                <c:pt idx="599">
                  <c:v>40287</c:v>
                </c:pt>
                <c:pt idx="600">
                  <c:v>40288</c:v>
                </c:pt>
                <c:pt idx="601">
                  <c:v>40289</c:v>
                </c:pt>
                <c:pt idx="602">
                  <c:v>40290</c:v>
                </c:pt>
                <c:pt idx="603">
                  <c:v>40291</c:v>
                </c:pt>
                <c:pt idx="604">
                  <c:v>40294</c:v>
                </c:pt>
                <c:pt idx="605">
                  <c:v>40295</c:v>
                </c:pt>
                <c:pt idx="606">
                  <c:v>40296</c:v>
                </c:pt>
                <c:pt idx="607">
                  <c:v>40297</c:v>
                </c:pt>
                <c:pt idx="608">
                  <c:v>40298</c:v>
                </c:pt>
                <c:pt idx="609">
                  <c:v>40301</c:v>
                </c:pt>
                <c:pt idx="610">
                  <c:v>40302</c:v>
                </c:pt>
                <c:pt idx="611">
                  <c:v>40303</c:v>
                </c:pt>
                <c:pt idx="612">
                  <c:v>40304</c:v>
                </c:pt>
                <c:pt idx="613">
                  <c:v>40305</c:v>
                </c:pt>
                <c:pt idx="614">
                  <c:v>40308</c:v>
                </c:pt>
                <c:pt idx="615">
                  <c:v>40309</c:v>
                </c:pt>
                <c:pt idx="616">
                  <c:v>40310</c:v>
                </c:pt>
                <c:pt idx="617">
                  <c:v>40311</c:v>
                </c:pt>
                <c:pt idx="618">
                  <c:v>40312</c:v>
                </c:pt>
                <c:pt idx="619">
                  <c:v>40315</c:v>
                </c:pt>
                <c:pt idx="620">
                  <c:v>40316</c:v>
                </c:pt>
                <c:pt idx="621">
                  <c:v>40317</c:v>
                </c:pt>
                <c:pt idx="622">
                  <c:v>40318</c:v>
                </c:pt>
                <c:pt idx="623">
                  <c:v>40319</c:v>
                </c:pt>
                <c:pt idx="624">
                  <c:v>40322</c:v>
                </c:pt>
                <c:pt idx="625">
                  <c:v>40323</c:v>
                </c:pt>
                <c:pt idx="626">
                  <c:v>40324</c:v>
                </c:pt>
                <c:pt idx="627">
                  <c:v>40325</c:v>
                </c:pt>
                <c:pt idx="628">
                  <c:v>40326</c:v>
                </c:pt>
                <c:pt idx="629">
                  <c:v>40329</c:v>
                </c:pt>
                <c:pt idx="630">
                  <c:v>40330</c:v>
                </c:pt>
                <c:pt idx="631">
                  <c:v>40331</c:v>
                </c:pt>
                <c:pt idx="632">
                  <c:v>40332</c:v>
                </c:pt>
                <c:pt idx="633">
                  <c:v>40333</c:v>
                </c:pt>
                <c:pt idx="634">
                  <c:v>40336</c:v>
                </c:pt>
                <c:pt idx="635">
                  <c:v>40337</c:v>
                </c:pt>
                <c:pt idx="636">
                  <c:v>40338</c:v>
                </c:pt>
                <c:pt idx="637">
                  <c:v>40339</c:v>
                </c:pt>
                <c:pt idx="638">
                  <c:v>40340</c:v>
                </c:pt>
                <c:pt idx="639">
                  <c:v>40343</c:v>
                </c:pt>
                <c:pt idx="640">
                  <c:v>40344</c:v>
                </c:pt>
                <c:pt idx="641">
                  <c:v>40345</c:v>
                </c:pt>
                <c:pt idx="642">
                  <c:v>40346</c:v>
                </c:pt>
                <c:pt idx="643">
                  <c:v>40347</c:v>
                </c:pt>
                <c:pt idx="644">
                  <c:v>40350</c:v>
                </c:pt>
                <c:pt idx="645">
                  <c:v>40351</c:v>
                </c:pt>
                <c:pt idx="646">
                  <c:v>40352</c:v>
                </c:pt>
                <c:pt idx="647">
                  <c:v>40353</c:v>
                </c:pt>
                <c:pt idx="648">
                  <c:v>40354</c:v>
                </c:pt>
                <c:pt idx="649">
                  <c:v>40357</c:v>
                </c:pt>
                <c:pt idx="650">
                  <c:v>40358</c:v>
                </c:pt>
                <c:pt idx="651">
                  <c:v>40359</c:v>
                </c:pt>
                <c:pt idx="652">
                  <c:v>40360</c:v>
                </c:pt>
                <c:pt idx="653">
                  <c:v>40361</c:v>
                </c:pt>
                <c:pt idx="654">
                  <c:v>40364</c:v>
                </c:pt>
                <c:pt idx="655">
                  <c:v>40365</c:v>
                </c:pt>
                <c:pt idx="656">
                  <c:v>40366</c:v>
                </c:pt>
                <c:pt idx="657">
                  <c:v>40367</c:v>
                </c:pt>
                <c:pt idx="658">
                  <c:v>40368</c:v>
                </c:pt>
                <c:pt idx="659">
                  <c:v>40371</c:v>
                </c:pt>
                <c:pt idx="660">
                  <c:v>40372</c:v>
                </c:pt>
                <c:pt idx="661">
                  <c:v>40373</c:v>
                </c:pt>
                <c:pt idx="662">
                  <c:v>40374</c:v>
                </c:pt>
                <c:pt idx="663">
                  <c:v>40375</c:v>
                </c:pt>
                <c:pt idx="664">
                  <c:v>40378</c:v>
                </c:pt>
                <c:pt idx="665">
                  <c:v>40379</c:v>
                </c:pt>
                <c:pt idx="666">
                  <c:v>40380</c:v>
                </c:pt>
                <c:pt idx="667">
                  <c:v>40381</c:v>
                </c:pt>
                <c:pt idx="668">
                  <c:v>40382</c:v>
                </c:pt>
                <c:pt idx="669">
                  <c:v>40385</c:v>
                </c:pt>
                <c:pt idx="670">
                  <c:v>40386</c:v>
                </c:pt>
                <c:pt idx="671">
                  <c:v>40387</c:v>
                </c:pt>
                <c:pt idx="672">
                  <c:v>40388</c:v>
                </c:pt>
                <c:pt idx="673">
                  <c:v>40389</c:v>
                </c:pt>
                <c:pt idx="674">
                  <c:v>40392</c:v>
                </c:pt>
                <c:pt idx="675">
                  <c:v>40393</c:v>
                </c:pt>
                <c:pt idx="676">
                  <c:v>40394</c:v>
                </c:pt>
                <c:pt idx="677">
                  <c:v>40395</c:v>
                </c:pt>
                <c:pt idx="678">
                  <c:v>40396</c:v>
                </c:pt>
                <c:pt idx="679">
                  <c:v>40399</c:v>
                </c:pt>
                <c:pt idx="680">
                  <c:v>40400</c:v>
                </c:pt>
                <c:pt idx="681">
                  <c:v>40401</c:v>
                </c:pt>
                <c:pt idx="682">
                  <c:v>40402</c:v>
                </c:pt>
                <c:pt idx="683">
                  <c:v>40403</c:v>
                </c:pt>
                <c:pt idx="684">
                  <c:v>40406</c:v>
                </c:pt>
                <c:pt idx="685">
                  <c:v>40407</c:v>
                </c:pt>
                <c:pt idx="686">
                  <c:v>40408</c:v>
                </c:pt>
                <c:pt idx="687">
                  <c:v>40409</c:v>
                </c:pt>
                <c:pt idx="688">
                  <c:v>40410</c:v>
                </c:pt>
                <c:pt idx="689">
                  <c:v>40413</c:v>
                </c:pt>
                <c:pt idx="690">
                  <c:v>40414</c:v>
                </c:pt>
                <c:pt idx="691">
                  <c:v>40415</c:v>
                </c:pt>
                <c:pt idx="692">
                  <c:v>40416</c:v>
                </c:pt>
                <c:pt idx="693">
                  <c:v>40417</c:v>
                </c:pt>
                <c:pt idx="694">
                  <c:v>40420</c:v>
                </c:pt>
                <c:pt idx="695">
                  <c:v>40421</c:v>
                </c:pt>
                <c:pt idx="696">
                  <c:v>40422</c:v>
                </c:pt>
                <c:pt idx="697">
                  <c:v>40423</c:v>
                </c:pt>
                <c:pt idx="698">
                  <c:v>40424</c:v>
                </c:pt>
                <c:pt idx="699">
                  <c:v>40427</c:v>
                </c:pt>
                <c:pt idx="700">
                  <c:v>40428</c:v>
                </c:pt>
                <c:pt idx="701">
                  <c:v>40429</c:v>
                </c:pt>
                <c:pt idx="702">
                  <c:v>40430</c:v>
                </c:pt>
                <c:pt idx="703">
                  <c:v>40431</c:v>
                </c:pt>
                <c:pt idx="704">
                  <c:v>40434</c:v>
                </c:pt>
                <c:pt idx="705">
                  <c:v>40435</c:v>
                </c:pt>
                <c:pt idx="706">
                  <c:v>40436</c:v>
                </c:pt>
                <c:pt idx="707">
                  <c:v>40437</c:v>
                </c:pt>
                <c:pt idx="708">
                  <c:v>40438</c:v>
                </c:pt>
                <c:pt idx="709">
                  <c:v>40441</c:v>
                </c:pt>
                <c:pt idx="710">
                  <c:v>40442</c:v>
                </c:pt>
                <c:pt idx="711">
                  <c:v>40443</c:v>
                </c:pt>
                <c:pt idx="712">
                  <c:v>40444</c:v>
                </c:pt>
                <c:pt idx="713">
                  <c:v>40445</c:v>
                </c:pt>
                <c:pt idx="714">
                  <c:v>40448</c:v>
                </c:pt>
                <c:pt idx="715">
                  <c:v>40449</c:v>
                </c:pt>
                <c:pt idx="716">
                  <c:v>40450</c:v>
                </c:pt>
                <c:pt idx="717">
                  <c:v>40451</c:v>
                </c:pt>
                <c:pt idx="718">
                  <c:v>40452</c:v>
                </c:pt>
                <c:pt idx="719">
                  <c:v>40455</c:v>
                </c:pt>
                <c:pt idx="720">
                  <c:v>40456</c:v>
                </c:pt>
                <c:pt idx="721">
                  <c:v>40457</c:v>
                </c:pt>
                <c:pt idx="722">
                  <c:v>40458</c:v>
                </c:pt>
                <c:pt idx="723">
                  <c:v>40459</c:v>
                </c:pt>
                <c:pt idx="724">
                  <c:v>40462</c:v>
                </c:pt>
                <c:pt idx="725">
                  <c:v>40463</c:v>
                </c:pt>
                <c:pt idx="726">
                  <c:v>40464</c:v>
                </c:pt>
                <c:pt idx="727">
                  <c:v>40465</c:v>
                </c:pt>
                <c:pt idx="728">
                  <c:v>40466</c:v>
                </c:pt>
                <c:pt idx="729">
                  <c:v>40469</c:v>
                </c:pt>
                <c:pt idx="730">
                  <c:v>40470</c:v>
                </c:pt>
                <c:pt idx="731">
                  <c:v>40471</c:v>
                </c:pt>
                <c:pt idx="732">
                  <c:v>40472</c:v>
                </c:pt>
                <c:pt idx="733">
                  <c:v>40473</c:v>
                </c:pt>
                <c:pt idx="734">
                  <c:v>40476</c:v>
                </c:pt>
                <c:pt idx="735">
                  <c:v>40477</c:v>
                </c:pt>
                <c:pt idx="736">
                  <c:v>40478</c:v>
                </c:pt>
                <c:pt idx="737">
                  <c:v>40479</c:v>
                </c:pt>
                <c:pt idx="738">
                  <c:v>40480</c:v>
                </c:pt>
                <c:pt idx="739">
                  <c:v>40483</c:v>
                </c:pt>
                <c:pt idx="740">
                  <c:v>40484</c:v>
                </c:pt>
                <c:pt idx="741">
                  <c:v>40485</c:v>
                </c:pt>
                <c:pt idx="742">
                  <c:v>40486</c:v>
                </c:pt>
                <c:pt idx="743">
                  <c:v>40487</c:v>
                </c:pt>
                <c:pt idx="744">
                  <c:v>40490</c:v>
                </c:pt>
                <c:pt idx="745">
                  <c:v>40491</c:v>
                </c:pt>
                <c:pt idx="746">
                  <c:v>40492</c:v>
                </c:pt>
                <c:pt idx="747">
                  <c:v>40493</c:v>
                </c:pt>
                <c:pt idx="748">
                  <c:v>40494</c:v>
                </c:pt>
                <c:pt idx="749">
                  <c:v>40497</c:v>
                </c:pt>
                <c:pt idx="750">
                  <c:v>40498</c:v>
                </c:pt>
                <c:pt idx="751">
                  <c:v>40499</c:v>
                </c:pt>
                <c:pt idx="752">
                  <c:v>40500</c:v>
                </c:pt>
                <c:pt idx="753">
                  <c:v>40501</c:v>
                </c:pt>
                <c:pt idx="754">
                  <c:v>40504</c:v>
                </c:pt>
                <c:pt idx="755">
                  <c:v>40505</c:v>
                </c:pt>
                <c:pt idx="756">
                  <c:v>40506</c:v>
                </c:pt>
                <c:pt idx="757">
                  <c:v>40507</c:v>
                </c:pt>
                <c:pt idx="758">
                  <c:v>40508</c:v>
                </c:pt>
                <c:pt idx="759">
                  <c:v>40511</c:v>
                </c:pt>
                <c:pt idx="760">
                  <c:v>40512</c:v>
                </c:pt>
                <c:pt idx="761">
                  <c:v>40513</c:v>
                </c:pt>
                <c:pt idx="762">
                  <c:v>40514</c:v>
                </c:pt>
                <c:pt idx="763">
                  <c:v>40515</c:v>
                </c:pt>
                <c:pt idx="764">
                  <c:v>40518</c:v>
                </c:pt>
                <c:pt idx="765">
                  <c:v>40519</c:v>
                </c:pt>
                <c:pt idx="766">
                  <c:v>40520</c:v>
                </c:pt>
                <c:pt idx="767">
                  <c:v>40521</c:v>
                </c:pt>
                <c:pt idx="768">
                  <c:v>40522</c:v>
                </c:pt>
                <c:pt idx="769">
                  <c:v>40525</c:v>
                </c:pt>
                <c:pt idx="770">
                  <c:v>40526</c:v>
                </c:pt>
                <c:pt idx="771">
                  <c:v>40527</c:v>
                </c:pt>
                <c:pt idx="772">
                  <c:v>40528</c:v>
                </c:pt>
                <c:pt idx="773">
                  <c:v>40529</c:v>
                </c:pt>
                <c:pt idx="774">
                  <c:v>40532</c:v>
                </c:pt>
                <c:pt idx="775">
                  <c:v>40533</c:v>
                </c:pt>
                <c:pt idx="776">
                  <c:v>40534</c:v>
                </c:pt>
                <c:pt idx="777">
                  <c:v>40535</c:v>
                </c:pt>
                <c:pt idx="778">
                  <c:v>40536</c:v>
                </c:pt>
                <c:pt idx="779">
                  <c:v>40539</c:v>
                </c:pt>
                <c:pt idx="780">
                  <c:v>40540</c:v>
                </c:pt>
                <c:pt idx="781">
                  <c:v>40541</c:v>
                </c:pt>
                <c:pt idx="782">
                  <c:v>40542</c:v>
                </c:pt>
                <c:pt idx="783">
                  <c:v>40543</c:v>
                </c:pt>
                <c:pt idx="784">
                  <c:v>40546</c:v>
                </c:pt>
                <c:pt idx="785">
                  <c:v>40547</c:v>
                </c:pt>
                <c:pt idx="786">
                  <c:v>40548</c:v>
                </c:pt>
                <c:pt idx="787">
                  <c:v>40549</c:v>
                </c:pt>
                <c:pt idx="788">
                  <c:v>40550</c:v>
                </c:pt>
                <c:pt idx="789">
                  <c:v>40553</c:v>
                </c:pt>
                <c:pt idx="790">
                  <c:v>40554</c:v>
                </c:pt>
                <c:pt idx="791">
                  <c:v>40555</c:v>
                </c:pt>
                <c:pt idx="792">
                  <c:v>40556</c:v>
                </c:pt>
                <c:pt idx="793">
                  <c:v>40557</c:v>
                </c:pt>
                <c:pt idx="794">
                  <c:v>40560</c:v>
                </c:pt>
                <c:pt idx="795">
                  <c:v>40561</c:v>
                </c:pt>
                <c:pt idx="796">
                  <c:v>40562</c:v>
                </c:pt>
                <c:pt idx="797">
                  <c:v>40563</c:v>
                </c:pt>
                <c:pt idx="798">
                  <c:v>40564</c:v>
                </c:pt>
                <c:pt idx="799">
                  <c:v>40567</c:v>
                </c:pt>
                <c:pt idx="800">
                  <c:v>40568</c:v>
                </c:pt>
                <c:pt idx="801">
                  <c:v>40569</c:v>
                </c:pt>
                <c:pt idx="802">
                  <c:v>40570</c:v>
                </c:pt>
                <c:pt idx="803">
                  <c:v>40571</c:v>
                </c:pt>
                <c:pt idx="804">
                  <c:v>40574</c:v>
                </c:pt>
                <c:pt idx="805">
                  <c:v>40575</c:v>
                </c:pt>
                <c:pt idx="806">
                  <c:v>40576</c:v>
                </c:pt>
                <c:pt idx="807">
                  <c:v>40577</c:v>
                </c:pt>
                <c:pt idx="808">
                  <c:v>40578</c:v>
                </c:pt>
                <c:pt idx="809">
                  <c:v>40581</c:v>
                </c:pt>
                <c:pt idx="810">
                  <c:v>40582</c:v>
                </c:pt>
                <c:pt idx="811">
                  <c:v>40583</c:v>
                </c:pt>
                <c:pt idx="812">
                  <c:v>40584</c:v>
                </c:pt>
                <c:pt idx="813">
                  <c:v>40585</c:v>
                </c:pt>
                <c:pt idx="814">
                  <c:v>40588</c:v>
                </c:pt>
                <c:pt idx="815">
                  <c:v>40589</c:v>
                </c:pt>
                <c:pt idx="816">
                  <c:v>40590</c:v>
                </c:pt>
                <c:pt idx="817">
                  <c:v>40591</c:v>
                </c:pt>
                <c:pt idx="818">
                  <c:v>40592</c:v>
                </c:pt>
                <c:pt idx="819">
                  <c:v>40595</c:v>
                </c:pt>
                <c:pt idx="820">
                  <c:v>40596</c:v>
                </c:pt>
                <c:pt idx="821">
                  <c:v>40597</c:v>
                </c:pt>
                <c:pt idx="822">
                  <c:v>40598</c:v>
                </c:pt>
                <c:pt idx="823">
                  <c:v>40599</c:v>
                </c:pt>
                <c:pt idx="824">
                  <c:v>40602</c:v>
                </c:pt>
                <c:pt idx="825">
                  <c:v>40603</c:v>
                </c:pt>
                <c:pt idx="826">
                  <c:v>40604</c:v>
                </c:pt>
                <c:pt idx="827">
                  <c:v>40605</c:v>
                </c:pt>
                <c:pt idx="828">
                  <c:v>40606</c:v>
                </c:pt>
                <c:pt idx="829">
                  <c:v>40609</c:v>
                </c:pt>
                <c:pt idx="830">
                  <c:v>40610</c:v>
                </c:pt>
                <c:pt idx="831">
                  <c:v>40611</c:v>
                </c:pt>
                <c:pt idx="832">
                  <c:v>40612</c:v>
                </c:pt>
                <c:pt idx="833">
                  <c:v>40613</c:v>
                </c:pt>
                <c:pt idx="834">
                  <c:v>40616</c:v>
                </c:pt>
                <c:pt idx="835">
                  <c:v>40617</c:v>
                </c:pt>
                <c:pt idx="836">
                  <c:v>40618</c:v>
                </c:pt>
                <c:pt idx="837">
                  <c:v>40619</c:v>
                </c:pt>
                <c:pt idx="838">
                  <c:v>40620</c:v>
                </c:pt>
                <c:pt idx="839">
                  <c:v>40623</c:v>
                </c:pt>
                <c:pt idx="840">
                  <c:v>40624</c:v>
                </c:pt>
                <c:pt idx="841">
                  <c:v>40625</c:v>
                </c:pt>
                <c:pt idx="842">
                  <c:v>40626</c:v>
                </c:pt>
                <c:pt idx="843">
                  <c:v>40627</c:v>
                </c:pt>
                <c:pt idx="844">
                  <c:v>40630</c:v>
                </c:pt>
                <c:pt idx="845">
                  <c:v>40631</c:v>
                </c:pt>
                <c:pt idx="846">
                  <c:v>40632</c:v>
                </c:pt>
                <c:pt idx="847">
                  <c:v>40633</c:v>
                </c:pt>
                <c:pt idx="848">
                  <c:v>40634</c:v>
                </c:pt>
                <c:pt idx="849">
                  <c:v>40637</c:v>
                </c:pt>
                <c:pt idx="850">
                  <c:v>40638</c:v>
                </c:pt>
                <c:pt idx="851">
                  <c:v>40639</c:v>
                </c:pt>
                <c:pt idx="852">
                  <c:v>40640</c:v>
                </c:pt>
                <c:pt idx="853">
                  <c:v>40641</c:v>
                </c:pt>
                <c:pt idx="854">
                  <c:v>40644</c:v>
                </c:pt>
                <c:pt idx="855">
                  <c:v>40645</c:v>
                </c:pt>
                <c:pt idx="856">
                  <c:v>40646</c:v>
                </c:pt>
                <c:pt idx="857">
                  <c:v>40647</c:v>
                </c:pt>
                <c:pt idx="858">
                  <c:v>40648</c:v>
                </c:pt>
                <c:pt idx="859">
                  <c:v>40651</c:v>
                </c:pt>
                <c:pt idx="860">
                  <c:v>40652</c:v>
                </c:pt>
                <c:pt idx="861">
                  <c:v>40653</c:v>
                </c:pt>
                <c:pt idx="862">
                  <c:v>40654</c:v>
                </c:pt>
                <c:pt idx="863">
                  <c:v>40655</c:v>
                </c:pt>
                <c:pt idx="864">
                  <c:v>40658</c:v>
                </c:pt>
                <c:pt idx="865">
                  <c:v>40659</c:v>
                </c:pt>
                <c:pt idx="866">
                  <c:v>40660</c:v>
                </c:pt>
                <c:pt idx="867">
                  <c:v>40661</c:v>
                </c:pt>
                <c:pt idx="868">
                  <c:v>40662</c:v>
                </c:pt>
                <c:pt idx="869">
                  <c:v>40665</c:v>
                </c:pt>
                <c:pt idx="870">
                  <c:v>40666</c:v>
                </c:pt>
                <c:pt idx="871">
                  <c:v>40667</c:v>
                </c:pt>
                <c:pt idx="872">
                  <c:v>40668</c:v>
                </c:pt>
                <c:pt idx="873">
                  <c:v>40669</c:v>
                </c:pt>
                <c:pt idx="874">
                  <c:v>40672</c:v>
                </c:pt>
                <c:pt idx="875">
                  <c:v>40673</c:v>
                </c:pt>
                <c:pt idx="876">
                  <c:v>40674</c:v>
                </c:pt>
                <c:pt idx="877">
                  <c:v>40675</c:v>
                </c:pt>
                <c:pt idx="878">
                  <c:v>40676</c:v>
                </c:pt>
                <c:pt idx="879">
                  <c:v>40679</c:v>
                </c:pt>
                <c:pt idx="880">
                  <c:v>40680</c:v>
                </c:pt>
                <c:pt idx="881">
                  <c:v>40681</c:v>
                </c:pt>
                <c:pt idx="882">
                  <c:v>40682</c:v>
                </c:pt>
                <c:pt idx="883">
                  <c:v>40683</c:v>
                </c:pt>
                <c:pt idx="884">
                  <c:v>40686</c:v>
                </c:pt>
                <c:pt idx="885">
                  <c:v>40687</c:v>
                </c:pt>
                <c:pt idx="886">
                  <c:v>40688</c:v>
                </c:pt>
                <c:pt idx="887">
                  <c:v>40689</c:v>
                </c:pt>
                <c:pt idx="888">
                  <c:v>40690</c:v>
                </c:pt>
                <c:pt idx="889">
                  <c:v>40693</c:v>
                </c:pt>
                <c:pt idx="890">
                  <c:v>40694</c:v>
                </c:pt>
                <c:pt idx="891">
                  <c:v>40695</c:v>
                </c:pt>
                <c:pt idx="892">
                  <c:v>40696</c:v>
                </c:pt>
                <c:pt idx="893">
                  <c:v>40697</c:v>
                </c:pt>
                <c:pt idx="894">
                  <c:v>40700</c:v>
                </c:pt>
                <c:pt idx="895">
                  <c:v>40701</c:v>
                </c:pt>
                <c:pt idx="896">
                  <c:v>40702</c:v>
                </c:pt>
                <c:pt idx="897">
                  <c:v>40703</c:v>
                </c:pt>
                <c:pt idx="898">
                  <c:v>40704</c:v>
                </c:pt>
                <c:pt idx="899">
                  <c:v>40707</c:v>
                </c:pt>
                <c:pt idx="900">
                  <c:v>40708</c:v>
                </c:pt>
                <c:pt idx="901">
                  <c:v>40709</c:v>
                </c:pt>
                <c:pt idx="902">
                  <c:v>40710</c:v>
                </c:pt>
                <c:pt idx="903">
                  <c:v>40711</c:v>
                </c:pt>
                <c:pt idx="904">
                  <c:v>40714</c:v>
                </c:pt>
                <c:pt idx="905">
                  <c:v>40715</c:v>
                </c:pt>
                <c:pt idx="906">
                  <c:v>40716</c:v>
                </c:pt>
                <c:pt idx="907">
                  <c:v>40717</c:v>
                </c:pt>
                <c:pt idx="908">
                  <c:v>40718</c:v>
                </c:pt>
                <c:pt idx="909">
                  <c:v>40721</c:v>
                </c:pt>
                <c:pt idx="910">
                  <c:v>40722</c:v>
                </c:pt>
                <c:pt idx="911">
                  <c:v>40723</c:v>
                </c:pt>
                <c:pt idx="912">
                  <c:v>40724</c:v>
                </c:pt>
                <c:pt idx="913">
                  <c:v>40725</c:v>
                </c:pt>
                <c:pt idx="914">
                  <c:v>40728</c:v>
                </c:pt>
                <c:pt idx="915">
                  <c:v>40729</c:v>
                </c:pt>
                <c:pt idx="916">
                  <c:v>40730</c:v>
                </c:pt>
                <c:pt idx="917">
                  <c:v>40731</c:v>
                </c:pt>
                <c:pt idx="918">
                  <c:v>40732</c:v>
                </c:pt>
                <c:pt idx="919">
                  <c:v>40735</c:v>
                </c:pt>
                <c:pt idx="920">
                  <c:v>40736</c:v>
                </c:pt>
                <c:pt idx="921">
                  <c:v>40737</c:v>
                </c:pt>
                <c:pt idx="922">
                  <c:v>40738</c:v>
                </c:pt>
                <c:pt idx="923">
                  <c:v>40739</c:v>
                </c:pt>
                <c:pt idx="924">
                  <c:v>40742</c:v>
                </c:pt>
                <c:pt idx="925">
                  <c:v>40743</c:v>
                </c:pt>
                <c:pt idx="926">
                  <c:v>40744</c:v>
                </c:pt>
                <c:pt idx="927">
                  <c:v>40745</c:v>
                </c:pt>
                <c:pt idx="928">
                  <c:v>40746</c:v>
                </c:pt>
                <c:pt idx="929">
                  <c:v>40749</c:v>
                </c:pt>
                <c:pt idx="930">
                  <c:v>40750</c:v>
                </c:pt>
                <c:pt idx="931">
                  <c:v>40751</c:v>
                </c:pt>
                <c:pt idx="932">
                  <c:v>40752</c:v>
                </c:pt>
                <c:pt idx="933">
                  <c:v>40753</c:v>
                </c:pt>
                <c:pt idx="934">
                  <c:v>40756</c:v>
                </c:pt>
                <c:pt idx="935">
                  <c:v>40757</c:v>
                </c:pt>
                <c:pt idx="936">
                  <c:v>40758</c:v>
                </c:pt>
                <c:pt idx="937">
                  <c:v>40759</c:v>
                </c:pt>
                <c:pt idx="938">
                  <c:v>40760</c:v>
                </c:pt>
                <c:pt idx="939">
                  <c:v>40763</c:v>
                </c:pt>
                <c:pt idx="940">
                  <c:v>40764</c:v>
                </c:pt>
                <c:pt idx="941">
                  <c:v>40765</c:v>
                </c:pt>
                <c:pt idx="942">
                  <c:v>40766</c:v>
                </c:pt>
                <c:pt idx="943">
                  <c:v>40767</c:v>
                </c:pt>
                <c:pt idx="944">
                  <c:v>40770</c:v>
                </c:pt>
                <c:pt idx="945">
                  <c:v>40771</c:v>
                </c:pt>
                <c:pt idx="946">
                  <c:v>40772</c:v>
                </c:pt>
                <c:pt idx="947">
                  <c:v>40773</c:v>
                </c:pt>
                <c:pt idx="948">
                  <c:v>40774</c:v>
                </c:pt>
                <c:pt idx="949">
                  <c:v>40777</c:v>
                </c:pt>
                <c:pt idx="950">
                  <c:v>40778</c:v>
                </c:pt>
                <c:pt idx="951">
                  <c:v>40779</c:v>
                </c:pt>
                <c:pt idx="952">
                  <c:v>40780</c:v>
                </c:pt>
                <c:pt idx="953">
                  <c:v>40781</c:v>
                </c:pt>
                <c:pt idx="954">
                  <c:v>40784</c:v>
                </c:pt>
                <c:pt idx="955">
                  <c:v>40785</c:v>
                </c:pt>
                <c:pt idx="956">
                  <c:v>40786</c:v>
                </c:pt>
                <c:pt idx="957">
                  <c:v>40787</c:v>
                </c:pt>
                <c:pt idx="958">
                  <c:v>40788</c:v>
                </c:pt>
                <c:pt idx="959">
                  <c:v>40791</c:v>
                </c:pt>
                <c:pt idx="960">
                  <c:v>40792</c:v>
                </c:pt>
                <c:pt idx="961">
                  <c:v>40793</c:v>
                </c:pt>
                <c:pt idx="962">
                  <c:v>40794</c:v>
                </c:pt>
                <c:pt idx="963">
                  <c:v>40795</c:v>
                </c:pt>
                <c:pt idx="964">
                  <c:v>40798</c:v>
                </c:pt>
                <c:pt idx="965">
                  <c:v>40799</c:v>
                </c:pt>
                <c:pt idx="966">
                  <c:v>40800</c:v>
                </c:pt>
                <c:pt idx="967">
                  <c:v>40801</c:v>
                </c:pt>
                <c:pt idx="968">
                  <c:v>40802</c:v>
                </c:pt>
                <c:pt idx="969">
                  <c:v>40805</c:v>
                </c:pt>
                <c:pt idx="970">
                  <c:v>40806</c:v>
                </c:pt>
                <c:pt idx="971">
                  <c:v>40807</c:v>
                </c:pt>
                <c:pt idx="972">
                  <c:v>40808</c:v>
                </c:pt>
                <c:pt idx="973">
                  <c:v>40809</c:v>
                </c:pt>
                <c:pt idx="974">
                  <c:v>40812</c:v>
                </c:pt>
                <c:pt idx="975">
                  <c:v>40813</c:v>
                </c:pt>
                <c:pt idx="976">
                  <c:v>40814</c:v>
                </c:pt>
                <c:pt idx="977">
                  <c:v>40815</c:v>
                </c:pt>
                <c:pt idx="978">
                  <c:v>40816</c:v>
                </c:pt>
                <c:pt idx="979">
                  <c:v>40819</c:v>
                </c:pt>
                <c:pt idx="980">
                  <c:v>40820</c:v>
                </c:pt>
                <c:pt idx="981">
                  <c:v>40821</c:v>
                </c:pt>
                <c:pt idx="982">
                  <c:v>40822</c:v>
                </c:pt>
                <c:pt idx="983">
                  <c:v>40823</c:v>
                </c:pt>
                <c:pt idx="984">
                  <c:v>40826</c:v>
                </c:pt>
                <c:pt idx="985">
                  <c:v>40827</c:v>
                </c:pt>
                <c:pt idx="986">
                  <c:v>40828</c:v>
                </c:pt>
                <c:pt idx="987">
                  <c:v>40829</c:v>
                </c:pt>
                <c:pt idx="988">
                  <c:v>40830</c:v>
                </c:pt>
                <c:pt idx="989">
                  <c:v>40833</c:v>
                </c:pt>
                <c:pt idx="990">
                  <c:v>40834</c:v>
                </c:pt>
                <c:pt idx="991">
                  <c:v>40835</c:v>
                </c:pt>
                <c:pt idx="992">
                  <c:v>40836</c:v>
                </c:pt>
                <c:pt idx="993">
                  <c:v>40837</c:v>
                </c:pt>
                <c:pt idx="994">
                  <c:v>40840</c:v>
                </c:pt>
                <c:pt idx="995">
                  <c:v>40841</c:v>
                </c:pt>
                <c:pt idx="996">
                  <c:v>40842</c:v>
                </c:pt>
                <c:pt idx="997">
                  <c:v>40843</c:v>
                </c:pt>
                <c:pt idx="998">
                  <c:v>40844</c:v>
                </c:pt>
                <c:pt idx="999">
                  <c:v>40847</c:v>
                </c:pt>
                <c:pt idx="1000">
                  <c:v>40848</c:v>
                </c:pt>
                <c:pt idx="1001">
                  <c:v>40849</c:v>
                </c:pt>
                <c:pt idx="1002">
                  <c:v>40850</c:v>
                </c:pt>
                <c:pt idx="1003">
                  <c:v>40851</c:v>
                </c:pt>
                <c:pt idx="1004">
                  <c:v>40854</c:v>
                </c:pt>
                <c:pt idx="1005">
                  <c:v>40855</c:v>
                </c:pt>
                <c:pt idx="1006">
                  <c:v>40856</c:v>
                </c:pt>
                <c:pt idx="1007">
                  <c:v>40857</c:v>
                </c:pt>
                <c:pt idx="1008">
                  <c:v>40858</c:v>
                </c:pt>
                <c:pt idx="1009">
                  <c:v>40861</c:v>
                </c:pt>
                <c:pt idx="1010">
                  <c:v>40862</c:v>
                </c:pt>
                <c:pt idx="1011">
                  <c:v>40863</c:v>
                </c:pt>
                <c:pt idx="1012">
                  <c:v>40864</c:v>
                </c:pt>
                <c:pt idx="1013">
                  <c:v>40865</c:v>
                </c:pt>
                <c:pt idx="1014">
                  <c:v>40868</c:v>
                </c:pt>
                <c:pt idx="1015">
                  <c:v>40869</c:v>
                </c:pt>
                <c:pt idx="1016">
                  <c:v>40870</c:v>
                </c:pt>
                <c:pt idx="1017">
                  <c:v>40871</c:v>
                </c:pt>
                <c:pt idx="1018">
                  <c:v>40872</c:v>
                </c:pt>
                <c:pt idx="1019">
                  <c:v>40875</c:v>
                </c:pt>
                <c:pt idx="1020">
                  <c:v>40876</c:v>
                </c:pt>
                <c:pt idx="1021">
                  <c:v>40877</c:v>
                </c:pt>
                <c:pt idx="1022">
                  <c:v>40878</c:v>
                </c:pt>
                <c:pt idx="1023">
                  <c:v>40879</c:v>
                </c:pt>
                <c:pt idx="1024">
                  <c:v>40882</c:v>
                </c:pt>
                <c:pt idx="1025">
                  <c:v>40883</c:v>
                </c:pt>
                <c:pt idx="1026">
                  <c:v>40884</c:v>
                </c:pt>
                <c:pt idx="1027">
                  <c:v>40885</c:v>
                </c:pt>
                <c:pt idx="1028">
                  <c:v>40886</c:v>
                </c:pt>
                <c:pt idx="1029">
                  <c:v>40889</c:v>
                </c:pt>
                <c:pt idx="1030">
                  <c:v>40890</c:v>
                </c:pt>
                <c:pt idx="1031">
                  <c:v>40891</c:v>
                </c:pt>
                <c:pt idx="1032">
                  <c:v>40892</c:v>
                </c:pt>
                <c:pt idx="1033">
                  <c:v>40893</c:v>
                </c:pt>
                <c:pt idx="1034">
                  <c:v>40896</c:v>
                </c:pt>
                <c:pt idx="1035">
                  <c:v>40897</c:v>
                </c:pt>
                <c:pt idx="1036">
                  <c:v>40898</c:v>
                </c:pt>
                <c:pt idx="1037">
                  <c:v>40899</c:v>
                </c:pt>
                <c:pt idx="1038">
                  <c:v>40900</c:v>
                </c:pt>
                <c:pt idx="1039">
                  <c:v>40903</c:v>
                </c:pt>
                <c:pt idx="1040">
                  <c:v>40904</c:v>
                </c:pt>
                <c:pt idx="1041">
                  <c:v>40905</c:v>
                </c:pt>
                <c:pt idx="1042">
                  <c:v>40906</c:v>
                </c:pt>
                <c:pt idx="1043">
                  <c:v>40907</c:v>
                </c:pt>
                <c:pt idx="1044">
                  <c:v>40910</c:v>
                </c:pt>
                <c:pt idx="1045">
                  <c:v>40911</c:v>
                </c:pt>
                <c:pt idx="1046">
                  <c:v>40912</c:v>
                </c:pt>
                <c:pt idx="1047">
                  <c:v>40913</c:v>
                </c:pt>
                <c:pt idx="1048">
                  <c:v>40914</c:v>
                </c:pt>
                <c:pt idx="1049">
                  <c:v>40917</c:v>
                </c:pt>
                <c:pt idx="1050">
                  <c:v>40918</c:v>
                </c:pt>
                <c:pt idx="1051">
                  <c:v>40919</c:v>
                </c:pt>
                <c:pt idx="1052">
                  <c:v>40920</c:v>
                </c:pt>
                <c:pt idx="1053">
                  <c:v>40921</c:v>
                </c:pt>
                <c:pt idx="1054">
                  <c:v>40924</c:v>
                </c:pt>
                <c:pt idx="1055">
                  <c:v>40925</c:v>
                </c:pt>
                <c:pt idx="1056">
                  <c:v>40926</c:v>
                </c:pt>
                <c:pt idx="1057">
                  <c:v>40927</c:v>
                </c:pt>
                <c:pt idx="1058">
                  <c:v>40928</c:v>
                </c:pt>
                <c:pt idx="1059">
                  <c:v>40931</c:v>
                </c:pt>
                <c:pt idx="1060">
                  <c:v>40932</c:v>
                </c:pt>
                <c:pt idx="1061">
                  <c:v>40933</c:v>
                </c:pt>
                <c:pt idx="1062">
                  <c:v>40934</c:v>
                </c:pt>
                <c:pt idx="1063">
                  <c:v>40935</c:v>
                </c:pt>
                <c:pt idx="1064">
                  <c:v>40938</c:v>
                </c:pt>
                <c:pt idx="1065">
                  <c:v>40939</c:v>
                </c:pt>
                <c:pt idx="1066">
                  <c:v>40940</c:v>
                </c:pt>
                <c:pt idx="1067">
                  <c:v>40941</c:v>
                </c:pt>
                <c:pt idx="1068">
                  <c:v>40942</c:v>
                </c:pt>
                <c:pt idx="1069">
                  <c:v>40945</c:v>
                </c:pt>
                <c:pt idx="1070">
                  <c:v>40946</c:v>
                </c:pt>
                <c:pt idx="1071">
                  <c:v>40947</c:v>
                </c:pt>
                <c:pt idx="1072">
                  <c:v>40948</c:v>
                </c:pt>
                <c:pt idx="1073">
                  <c:v>40949</c:v>
                </c:pt>
                <c:pt idx="1074">
                  <c:v>40952</c:v>
                </c:pt>
                <c:pt idx="1075">
                  <c:v>40953</c:v>
                </c:pt>
                <c:pt idx="1076">
                  <c:v>40954</c:v>
                </c:pt>
                <c:pt idx="1077">
                  <c:v>40955</c:v>
                </c:pt>
                <c:pt idx="1078">
                  <c:v>40956</c:v>
                </c:pt>
                <c:pt idx="1079">
                  <c:v>40959</c:v>
                </c:pt>
                <c:pt idx="1080">
                  <c:v>40960</c:v>
                </c:pt>
                <c:pt idx="1081">
                  <c:v>40961</c:v>
                </c:pt>
                <c:pt idx="1082">
                  <c:v>40962</c:v>
                </c:pt>
                <c:pt idx="1083">
                  <c:v>40963</c:v>
                </c:pt>
                <c:pt idx="1084">
                  <c:v>40966</c:v>
                </c:pt>
                <c:pt idx="1085">
                  <c:v>40967</c:v>
                </c:pt>
                <c:pt idx="1086">
                  <c:v>40968</c:v>
                </c:pt>
                <c:pt idx="1087">
                  <c:v>40969</c:v>
                </c:pt>
                <c:pt idx="1088">
                  <c:v>40970</c:v>
                </c:pt>
                <c:pt idx="1089">
                  <c:v>40973</c:v>
                </c:pt>
                <c:pt idx="1090">
                  <c:v>40974</c:v>
                </c:pt>
                <c:pt idx="1091">
                  <c:v>40975</c:v>
                </c:pt>
                <c:pt idx="1092">
                  <c:v>40976</c:v>
                </c:pt>
                <c:pt idx="1093">
                  <c:v>40977</c:v>
                </c:pt>
                <c:pt idx="1094">
                  <c:v>40980</c:v>
                </c:pt>
                <c:pt idx="1095">
                  <c:v>40981</c:v>
                </c:pt>
                <c:pt idx="1096">
                  <c:v>40982</c:v>
                </c:pt>
                <c:pt idx="1097">
                  <c:v>40983</c:v>
                </c:pt>
                <c:pt idx="1098">
                  <c:v>40984</c:v>
                </c:pt>
                <c:pt idx="1099">
                  <c:v>40987</c:v>
                </c:pt>
                <c:pt idx="1100">
                  <c:v>40988</c:v>
                </c:pt>
                <c:pt idx="1101">
                  <c:v>40989</c:v>
                </c:pt>
                <c:pt idx="1102">
                  <c:v>40990</c:v>
                </c:pt>
                <c:pt idx="1103">
                  <c:v>40991</c:v>
                </c:pt>
                <c:pt idx="1104">
                  <c:v>40994</c:v>
                </c:pt>
                <c:pt idx="1105">
                  <c:v>40995</c:v>
                </c:pt>
                <c:pt idx="1106">
                  <c:v>40996</c:v>
                </c:pt>
                <c:pt idx="1107">
                  <c:v>40997</c:v>
                </c:pt>
                <c:pt idx="1108">
                  <c:v>40998</c:v>
                </c:pt>
                <c:pt idx="1109">
                  <c:v>41001</c:v>
                </c:pt>
                <c:pt idx="1110">
                  <c:v>41002</c:v>
                </c:pt>
                <c:pt idx="1111">
                  <c:v>41003</c:v>
                </c:pt>
                <c:pt idx="1112">
                  <c:v>41004</c:v>
                </c:pt>
                <c:pt idx="1113">
                  <c:v>41005</c:v>
                </c:pt>
                <c:pt idx="1114">
                  <c:v>41008</c:v>
                </c:pt>
                <c:pt idx="1115">
                  <c:v>41009</c:v>
                </c:pt>
                <c:pt idx="1116">
                  <c:v>41010</c:v>
                </c:pt>
                <c:pt idx="1117">
                  <c:v>41011</c:v>
                </c:pt>
                <c:pt idx="1118">
                  <c:v>41012</c:v>
                </c:pt>
                <c:pt idx="1119">
                  <c:v>41015</c:v>
                </c:pt>
                <c:pt idx="1120">
                  <c:v>41016</c:v>
                </c:pt>
                <c:pt idx="1121">
                  <c:v>41017</c:v>
                </c:pt>
                <c:pt idx="1122">
                  <c:v>41018</c:v>
                </c:pt>
                <c:pt idx="1123">
                  <c:v>41019</c:v>
                </c:pt>
                <c:pt idx="1124">
                  <c:v>41022</c:v>
                </c:pt>
                <c:pt idx="1125">
                  <c:v>41023</c:v>
                </c:pt>
                <c:pt idx="1126">
                  <c:v>41024</c:v>
                </c:pt>
                <c:pt idx="1127">
                  <c:v>41025</c:v>
                </c:pt>
                <c:pt idx="1128">
                  <c:v>41026</c:v>
                </c:pt>
                <c:pt idx="1129">
                  <c:v>41029</c:v>
                </c:pt>
                <c:pt idx="1130">
                  <c:v>41030</c:v>
                </c:pt>
                <c:pt idx="1131">
                  <c:v>41031</c:v>
                </c:pt>
                <c:pt idx="1132">
                  <c:v>41032</c:v>
                </c:pt>
                <c:pt idx="1133">
                  <c:v>41033</c:v>
                </c:pt>
                <c:pt idx="1134">
                  <c:v>41036</c:v>
                </c:pt>
                <c:pt idx="1135">
                  <c:v>41037</c:v>
                </c:pt>
                <c:pt idx="1136">
                  <c:v>41038</c:v>
                </c:pt>
                <c:pt idx="1137">
                  <c:v>41039</c:v>
                </c:pt>
                <c:pt idx="1138">
                  <c:v>41040</c:v>
                </c:pt>
                <c:pt idx="1139">
                  <c:v>41043</c:v>
                </c:pt>
                <c:pt idx="1140">
                  <c:v>41044</c:v>
                </c:pt>
                <c:pt idx="1141">
                  <c:v>41045</c:v>
                </c:pt>
                <c:pt idx="1142">
                  <c:v>41046</c:v>
                </c:pt>
                <c:pt idx="1143">
                  <c:v>41047</c:v>
                </c:pt>
                <c:pt idx="1144">
                  <c:v>41050</c:v>
                </c:pt>
                <c:pt idx="1145">
                  <c:v>41051</c:v>
                </c:pt>
                <c:pt idx="1146">
                  <c:v>41052</c:v>
                </c:pt>
                <c:pt idx="1147">
                  <c:v>41053</c:v>
                </c:pt>
                <c:pt idx="1148">
                  <c:v>41054</c:v>
                </c:pt>
                <c:pt idx="1149">
                  <c:v>41057</c:v>
                </c:pt>
                <c:pt idx="1150">
                  <c:v>41058</c:v>
                </c:pt>
                <c:pt idx="1151">
                  <c:v>41059</c:v>
                </c:pt>
                <c:pt idx="1152">
                  <c:v>41060</c:v>
                </c:pt>
                <c:pt idx="1153">
                  <c:v>41061</c:v>
                </c:pt>
                <c:pt idx="1154">
                  <c:v>41064</c:v>
                </c:pt>
                <c:pt idx="1155">
                  <c:v>41065</c:v>
                </c:pt>
                <c:pt idx="1156">
                  <c:v>41066</c:v>
                </c:pt>
                <c:pt idx="1157">
                  <c:v>41067</c:v>
                </c:pt>
                <c:pt idx="1158">
                  <c:v>41068</c:v>
                </c:pt>
                <c:pt idx="1159">
                  <c:v>41071</c:v>
                </c:pt>
                <c:pt idx="1160">
                  <c:v>41072</c:v>
                </c:pt>
                <c:pt idx="1161">
                  <c:v>41073</c:v>
                </c:pt>
                <c:pt idx="1162">
                  <c:v>41074</c:v>
                </c:pt>
                <c:pt idx="1163">
                  <c:v>41075</c:v>
                </c:pt>
                <c:pt idx="1164">
                  <c:v>41078</c:v>
                </c:pt>
                <c:pt idx="1165">
                  <c:v>41079</c:v>
                </c:pt>
                <c:pt idx="1166">
                  <c:v>41080</c:v>
                </c:pt>
                <c:pt idx="1167">
                  <c:v>41081</c:v>
                </c:pt>
                <c:pt idx="1168">
                  <c:v>41082</c:v>
                </c:pt>
                <c:pt idx="1169">
                  <c:v>41085</c:v>
                </c:pt>
                <c:pt idx="1170">
                  <c:v>41086</c:v>
                </c:pt>
                <c:pt idx="1171">
                  <c:v>41087</c:v>
                </c:pt>
                <c:pt idx="1172">
                  <c:v>41088</c:v>
                </c:pt>
                <c:pt idx="1173">
                  <c:v>41089</c:v>
                </c:pt>
                <c:pt idx="1174">
                  <c:v>41092</c:v>
                </c:pt>
                <c:pt idx="1175">
                  <c:v>41093</c:v>
                </c:pt>
                <c:pt idx="1176">
                  <c:v>41094</c:v>
                </c:pt>
                <c:pt idx="1177">
                  <c:v>41095</c:v>
                </c:pt>
                <c:pt idx="1178">
                  <c:v>41096</c:v>
                </c:pt>
                <c:pt idx="1179">
                  <c:v>41099</c:v>
                </c:pt>
                <c:pt idx="1180">
                  <c:v>41100</c:v>
                </c:pt>
                <c:pt idx="1181">
                  <c:v>41101</c:v>
                </c:pt>
                <c:pt idx="1182">
                  <c:v>41102</c:v>
                </c:pt>
                <c:pt idx="1183">
                  <c:v>41103</c:v>
                </c:pt>
                <c:pt idx="1184">
                  <c:v>41106</c:v>
                </c:pt>
                <c:pt idx="1185">
                  <c:v>41107</c:v>
                </c:pt>
                <c:pt idx="1186">
                  <c:v>41108</c:v>
                </c:pt>
                <c:pt idx="1187">
                  <c:v>41109</c:v>
                </c:pt>
                <c:pt idx="1188">
                  <c:v>41110</c:v>
                </c:pt>
                <c:pt idx="1189">
                  <c:v>41113</c:v>
                </c:pt>
                <c:pt idx="1190">
                  <c:v>41114</c:v>
                </c:pt>
                <c:pt idx="1191">
                  <c:v>41115</c:v>
                </c:pt>
                <c:pt idx="1192">
                  <c:v>41116</c:v>
                </c:pt>
                <c:pt idx="1193">
                  <c:v>41117</c:v>
                </c:pt>
                <c:pt idx="1194">
                  <c:v>41120</c:v>
                </c:pt>
                <c:pt idx="1195">
                  <c:v>41121</c:v>
                </c:pt>
                <c:pt idx="1196">
                  <c:v>41122</c:v>
                </c:pt>
                <c:pt idx="1197">
                  <c:v>41123</c:v>
                </c:pt>
                <c:pt idx="1198">
                  <c:v>41124</c:v>
                </c:pt>
                <c:pt idx="1199">
                  <c:v>41127</c:v>
                </c:pt>
                <c:pt idx="1200">
                  <c:v>41128</c:v>
                </c:pt>
                <c:pt idx="1201">
                  <c:v>41129</c:v>
                </c:pt>
                <c:pt idx="1202">
                  <c:v>41130</c:v>
                </c:pt>
                <c:pt idx="1203">
                  <c:v>41131</c:v>
                </c:pt>
                <c:pt idx="1204">
                  <c:v>41134</c:v>
                </c:pt>
                <c:pt idx="1205">
                  <c:v>41135</c:v>
                </c:pt>
                <c:pt idx="1206">
                  <c:v>41136</c:v>
                </c:pt>
                <c:pt idx="1207">
                  <c:v>41137</c:v>
                </c:pt>
                <c:pt idx="1208">
                  <c:v>41138</c:v>
                </c:pt>
                <c:pt idx="1209">
                  <c:v>41141</c:v>
                </c:pt>
                <c:pt idx="1210">
                  <c:v>41142</c:v>
                </c:pt>
                <c:pt idx="1211">
                  <c:v>41143</c:v>
                </c:pt>
                <c:pt idx="1212">
                  <c:v>41144</c:v>
                </c:pt>
                <c:pt idx="1213">
                  <c:v>41145</c:v>
                </c:pt>
                <c:pt idx="1214">
                  <c:v>41148</c:v>
                </c:pt>
                <c:pt idx="1215">
                  <c:v>41149</c:v>
                </c:pt>
                <c:pt idx="1216">
                  <c:v>41150</c:v>
                </c:pt>
                <c:pt idx="1217">
                  <c:v>41151</c:v>
                </c:pt>
                <c:pt idx="1218">
                  <c:v>41152</c:v>
                </c:pt>
                <c:pt idx="1219">
                  <c:v>41155</c:v>
                </c:pt>
                <c:pt idx="1220">
                  <c:v>41156</c:v>
                </c:pt>
                <c:pt idx="1221">
                  <c:v>41157</c:v>
                </c:pt>
                <c:pt idx="1222">
                  <c:v>41158</c:v>
                </c:pt>
                <c:pt idx="1223">
                  <c:v>41159</c:v>
                </c:pt>
                <c:pt idx="1224">
                  <c:v>41162</c:v>
                </c:pt>
                <c:pt idx="1225">
                  <c:v>41163</c:v>
                </c:pt>
                <c:pt idx="1226">
                  <c:v>41164</c:v>
                </c:pt>
                <c:pt idx="1227">
                  <c:v>41165</c:v>
                </c:pt>
                <c:pt idx="1228">
                  <c:v>41166</c:v>
                </c:pt>
                <c:pt idx="1229">
                  <c:v>41169</c:v>
                </c:pt>
                <c:pt idx="1230">
                  <c:v>41170</c:v>
                </c:pt>
                <c:pt idx="1231">
                  <c:v>41171</c:v>
                </c:pt>
                <c:pt idx="1232">
                  <c:v>41172</c:v>
                </c:pt>
                <c:pt idx="1233">
                  <c:v>41173</c:v>
                </c:pt>
                <c:pt idx="1234">
                  <c:v>41176</c:v>
                </c:pt>
                <c:pt idx="1235">
                  <c:v>41177</c:v>
                </c:pt>
                <c:pt idx="1236">
                  <c:v>41178</c:v>
                </c:pt>
                <c:pt idx="1237">
                  <c:v>41179</c:v>
                </c:pt>
                <c:pt idx="1238">
                  <c:v>41180</c:v>
                </c:pt>
                <c:pt idx="1239">
                  <c:v>41183</c:v>
                </c:pt>
                <c:pt idx="1240">
                  <c:v>41184</c:v>
                </c:pt>
                <c:pt idx="1241">
                  <c:v>41185</c:v>
                </c:pt>
                <c:pt idx="1242">
                  <c:v>41186</c:v>
                </c:pt>
                <c:pt idx="1243">
                  <c:v>41187</c:v>
                </c:pt>
                <c:pt idx="1244">
                  <c:v>41190</c:v>
                </c:pt>
                <c:pt idx="1245">
                  <c:v>41191</c:v>
                </c:pt>
                <c:pt idx="1246">
                  <c:v>41192</c:v>
                </c:pt>
                <c:pt idx="1247">
                  <c:v>41193</c:v>
                </c:pt>
                <c:pt idx="1248">
                  <c:v>41194</c:v>
                </c:pt>
                <c:pt idx="1249">
                  <c:v>41197</c:v>
                </c:pt>
                <c:pt idx="1250">
                  <c:v>41198</c:v>
                </c:pt>
                <c:pt idx="1251">
                  <c:v>41199</c:v>
                </c:pt>
                <c:pt idx="1252">
                  <c:v>41200</c:v>
                </c:pt>
                <c:pt idx="1253">
                  <c:v>41201</c:v>
                </c:pt>
                <c:pt idx="1254">
                  <c:v>41204</c:v>
                </c:pt>
                <c:pt idx="1255">
                  <c:v>41205</c:v>
                </c:pt>
                <c:pt idx="1256">
                  <c:v>41206</c:v>
                </c:pt>
                <c:pt idx="1257">
                  <c:v>41207</c:v>
                </c:pt>
                <c:pt idx="1258">
                  <c:v>41208</c:v>
                </c:pt>
                <c:pt idx="1259">
                  <c:v>41211</c:v>
                </c:pt>
                <c:pt idx="1260">
                  <c:v>41212</c:v>
                </c:pt>
                <c:pt idx="1261">
                  <c:v>41213</c:v>
                </c:pt>
                <c:pt idx="1262">
                  <c:v>41214</c:v>
                </c:pt>
                <c:pt idx="1263">
                  <c:v>41215</c:v>
                </c:pt>
                <c:pt idx="1264">
                  <c:v>41218</c:v>
                </c:pt>
                <c:pt idx="1265">
                  <c:v>41219</c:v>
                </c:pt>
                <c:pt idx="1266">
                  <c:v>41220</c:v>
                </c:pt>
                <c:pt idx="1267">
                  <c:v>41221</c:v>
                </c:pt>
                <c:pt idx="1268">
                  <c:v>41222</c:v>
                </c:pt>
                <c:pt idx="1269">
                  <c:v>41225</c:v>
                </c:pt>
                <c:pt idx="1270">
                  <c:v>41226</c:v>
                </c:pt>
                <c:pt idx="1271">
                  <c:v>41227</c:v>
                </c:pt>
                <c:pt idx="1272">
                  <c:v>41228</c:v>
                </c:pt>
                <c:pt idx="1273">
                  <c:v>41229</c:v>
                </c:pt>
                <c:pt idx="1274">
                  <c:v>41232</c:v>
                </c:pt>
                <c:pt idx="1275">
                  <c:v>41233</c:v>
                </c:pt>
                <c:pt idx="1276">
                  <c:v>41234</c:v>
                </c:pt>
                <c:pt idx="1277">
                  <c:v>41235</c:v>
                </c:pt>
                <c:pt idx="1278">
                  <c:v>41236</c:v>
                </c:pt>
                <c:pt idx="1279">
                  <c:v>41239</c:v>
                </c:pt>
                <c:pt idx="1280">
                  <c:v>41240</c:v>
                </c:pt>
                <c:pt idx="1281">
                  <c:v>41241</c:v>
                </c:pt>
                <c:pt idx="1282">
                  <c:v>41242</c:v>
                </c:pt>
                <c:pt idx="1283">
                  <c:v>41243</c:v>
                </c:pt>
                <c:pt idx="1284">
                  <c:v>41246</c:v>
                </c:pt>
                <c:pt idx="1285">
                  <c:v>41247</c:v>
                </c:pt>
                <c:pt idx="1286">
                  <c:v>41248</c:v>
                </c:pt>
                <c:pt idx="1287">
                  <c:v>41249</c:v>
                </c:pt>
                <c:pt idx="1288">
                  <c:v>41250</c:v>
                </c:pt>
                <c:pt idx="1289">
                  <c:v>41253</c:v>
                </c:pt>
                <c:pt idx="1290">
                  <c:v>41254</c:v>
                </c:pt>
                <c:pt idx="1291">
                  <c:v>41255</c:v>
                </c:pt>
                <c:pt idx="1292">
                  <c:v>41256</c:v>
                </c:pt>
                <c:pt idx="1293">
                  <c:v>41257</c:v>
                </c:pt>
                <c:pt idx="1294">
                  <c:v>41260</c:v>
                </c:pt>
                <c:pt idx="1295">
                  <c:v>41261</c:v>
                </c:pt>
                <c:pt idx="1296">
                  <c:v>41262</c:v>
                </c:pt>
                <c:pt idx="1297">
                  <c:v>41263</c:v>
                </c:pt>
                <c:pt idx="1298">
                  <c:v>41264</c:v>
                </c:pt>
                <c:pt idx="1299">
                  <c:v>41267</c:v>
                </c:pt>
                <c:pt idx="1300">
                  <c:v>41268</c:v>
                </c:pt>
                <c:pt idx="1301">
                  <c:v>41269</c:v>
                </c:pt>
                <c:pt idx="1302">
                  <c:v>41270</c:v>
                </c:pt>
                <c:pt idx="1303">
                  <c:v>41271</c:v>
                </c:pt>
                <c:pt idx="1304">
                  <c:v>41274</c:v>
                </c:pt>
                <c:pt idx="1305">
                  <c:v>41275</c:v>
                </c:pt>
                <c:pt idx="1306">
                  <c:v>41276</c:v>
                </c:pt>
                <c:pt idx="1307">
                  <c:v>41277</c:v>
                </c:pt>
                <c:pt idx="1308">
                  <c:v>41278</c:v>
                </c:pt>
                <c:pt idx="1309">
                  <c:v>41281</c:v>
                </c:pt>
                <c:pt idx="1310">
                  <c:v>41282</c:v>
                </c:pt>
                <c:pt idx="1311">
                  <c:v>41283</c:v>
                </c:pt>
                <c:pt idx="1312">
                  <c:v>41284</c:v>
                </c:pt>
                <c:pt idx="1313">
                  <c:v>41285</c:v>
                </c:pt>
                <c:pt idx="1314">
                  <c:v>41288</c:v>
                </c:pt>
                <c:pt idx="1315">
                  <c:v>41289</c:v>
                </c:pt>
                <c:pt idx="1316">
                  <c:v>41290</c:v>
                </c:pt>
                <c:pt idx="1317">
                  <c:v>41291</c:v>
                </c:pt>
                <c:pt idx="1318">
                  <c:v>41292</c:v>
                </c:pt>
                <c:pt idx="1319">
                  <c:v>41295</c:v>
                </c:pt>
                <c:pt idx="1320">
                  <c:v>41296</c:v>
                </c:pt>
                <c:pt idx="1321">
                  <c:v>41297</c:v>
                </c:pt>
                <c:pt idx="1322">
                  <c:v>41298</c:v>
                </c:pt>
                <c:pt idx="1323">
                  <c:v>41299</c:v>
                </c:pt>
                <c:pt idx="1324">
                  <c:v>41302</c:v>
                </c:pt>
                <c:pt idx="1325">
                  <c:v>41303</c:v>
                </c:pt>
                <c:pt idx="1326">
                  <c:v>41304</c:v>
                </c:pt>
                <c:pt idx="1327">
                  <c:v>41305</c:v>
                </c:pt>
                <c:pt idx="1328">
                  <c:v>41306</c:v>
                </c:pt>
                <c:pt idx="1329">
                  <c:v>41309</c:v>
                </c:pt>
                <c:pt idx="1330">
                  <c:v>41310</c:v>
                </c:pt>
                <c:pt idx="1331">
                  <c:v>41311</c:v>
                </c:pt>
                <c:pt idx="1332">
                  <c:v>41312</c:v>
                </c:pt>
                <c:pt idx="1333">
                  <c:v>41313</c:v>
                </c:pt>
                <c:pt idx="1334">
                  <c:v>41316</c:v>
                </c:pt>
                <c:pt idx="1335">
                  <c:v>41317</c:v>
                </c:pt>
                <c:pt idx="1336">
                  <c:v>41318</c:v>
                </c:pt>
                <c:pt idx="1337">
                  <c:v>41319</c:v>
                </c:pt>
                <c:pt idx="1338">
                  <c:v>41320</c:v>
                </c:pt>
                <c:pt idx="1339">
                  <c:v>41323</c:v>
                </c:pt>
                <c:pt idx="1340">
                  <c:v>41324</c:v>
                </c:pt>
                <c:pt idx="1341">
                  <c:v>41325</c:v>
                </c:pt>
                <c:pt idx="1342">
                  <c:v>41326</c:v>
                </c:pt>
                <c:pt idx="1343">
                  <c:v>41327</c:v>
                </c:pt>
                <c:pt idx="1344">
                  <c:v>41330</c:v>
                </c:pt>
                <c:pt idx="1345">
                  <c:v>41331</c:v>
                </c:pt>
                <c:pt idx="1346">
                  <c:v>41332</c:v>
                </c:pt>
                <c:pt idx="1347">
                  <c:v>41333</c:v>
                </c:pt>
                <c:pt idx="1348">
                  <c:v>41334</c:v>
                </c:pt>
                <c:pt idx="1349">
                  <c:v>41337</c:v>
                </c:pt>
                <c:pt idx="1350">
                  <c:v>41338</c:v>
                </c:pt>
                <c:pt idx="1351">
                  <c:v>41339</c:v>
                </c:pt>
                <c:pt idx="1352">
                  <c:v>41340</c:v>
                </c:pt>
                <c:pt idx="1353">
                  <c:v>41341</c:v>
                </c:pt>
                <c:pt idx="1354">
                  <c:v>41344</c:v>
                </c:pt>
                <c:pt idx="1355">
                  <c:v>41345</c:v>
                </c:pt>
                <c:pt idx="1356">
                  <c:v>41346</c:v>
                </c:pt>
                <c:pt idx="1357">
                  <c:v>41347</c:v>
                </c:pt>
                <c:pt idx="1358">
                  <c:v>41348</c:v>
                </c:pt>
                <c:pt idx="1359">
                  <c:v>41351</c:v>
                </c:pt>
                <c:pt idx="1360">
                  <c:v>41352</c:v>
                </c:pt>
                <c:pt idx="1361">
                  <c:v>41353</c:v>
                </c:pt>
                <c:pt idx="1362">
                  <c:v>41354</c:v>
                </c:pt>
                <c:pt idx="1363">
                  <c:v>41355</c:v>
                </c:pt>
                <c:pt idx="1364">
                  <c:v>41358</c:v>
                </c:pt>
                <c:pt idx="1365">
                  <c:v>41359</c:v>
                </c:pt>
                <c:pt idx="1366">
                  <c:v>41360</c:v>
                </c:pt>
                <c:pt idx="1367">
                  <c:v>41361</c:v>
                </c:pt>
                <c:pt idx="1368">
                  <c:v>41362</c:v>
                </c:pt>
                <c:pt idx="1369">
                  <c:v>41365</c:v>
                </c:pt>
                <c:pt idx="1370">
                  <c:v>41366</c:v>
                </c:pt>
                <c:pt idx="1371">
                  <c:v>41367</c:v>
                </c:pt>
                <c:pt idx="1372">
                  <c:v>41368</c:v>
                </c:pt>
                <c:pt idx="1373">
                  <c:v>41369</c:v>
                </c:pt>
                <c:pt idx="1374">
                  <c:v>41372</c:v>
                </c:pt>
                <c:pt idx="1375">
                  <c:v>41373</c:v>
                </c:pt>
                <c:pt idx="1376">
                  <c:v>41374</c:v>
                </c:pt>
                <c:pt idx="1377">
                  <c:v>41375</c:v>
                </c:pt>
                <c:pt idx="1378">
                  <c:v>41376</c:v>
                </c:pt>
                <c:pt idx="1379">
                  <c:v>41379</c:v>
                </c:pt>
                <c:pt idx="1380">
                  <c:v>41380</c:v>
                </c:pt>
                <c:pt idx="1381">
                  <c:v>41381</c:v>
                </c:pt>
                <c:pt idx="1382">
                  <c:v>41382</c:v>
                </c:pt>
                <c:pt idx="1383">
                  <c:v>41383</c:v>
                </c:pt>
                <c:pt idx="1384">
                  <c:v>41386</c:v>
                </c:pt>
                <c:pt idx="1385">
                  <c:v>41387</c:v>
                </c:pt>
                <c:pt idx="1386">
                  <c:v>41388</c:v>
                </c:pt>
                <c:pt idx="1387">
                  <c:v>41389</c:v>
                </c:pt>
                <c:pt idx="1388">
                  <c:v>41390</c:v>
                </c:pt>
                <c:pt idx="1389">
                  <c:v>41393</c:v>
                </c:pt>
                <c:pt idx="1390">
                  <c:v>41394</c:v>
                </c:pt>
                <c:pt idx="1391">
                  <c:v>41395</c:v>
                </c:pt>
                <c:pt idx="1392">
                  <c:v>41396</c:v>
                </c:pt>
                <c:pt idx="1393">
                  <c:v>41397</c:v>
                </c:pt>
                <c:pt idx="1394">
                  <c:v>41400</c:v>
                </c:pt>
                <c:pt idx="1395">
                  <c:v>41401</c:v>
                </c:pt>
                <c:pt idx="1396">
                  <c:v>41402</c:v>
                </c:pt>
                <c:pt idx="1397">
                  <c:v>41403</c:v>
                </c:pt>
                <c:pt idx="1398">
                  <c:v>41404</c:v>
                </c:pt>
                <c:pt idx="1399">
                  <c:v>41407</c:v>
                </c:pt>
                <c:pt idx="1400">
                  <c:v>41408</c:v>
                </c:pt>
                <c:pt idx="1401">
                  <c:v>41409</c:v>
                </c:pt>
                <c:pt idx="1402">
                  <c:v>41410</c:v>
                </c:pt>
                <c:pt idx="1403">
                  <c:v>41411</c:v>
                </c:pt>
                <c:pt idx="1404">
                  <c:v>41414</c:v>
                </c:pt>
                <c:pt idx="1405">
                  <c:v>41415</c:v>
                </c:pt>
                <c:pt idx="1406">
                  <c:v>41416</c:v>
                </c:pt>
                <c:pt idx="1407">
                  <c:v>41417</c:v>
                </c:pt>
                <c:pt idx="1408">
                  <c:v>41418</c:v>
                </c:pt>
                <c:pt idx="1409">
                  <c:v>41421</c:v>
                </c:pt>
                <c:pt idx="1410">
                  <c:v>41422</c:v>
                </c:pt>
                <c:pt idx="1411">
                  <c:v>41423</c:v>
                </c:pt>
                <c:pt idx="1412">
                  <c:v>41424</c:v>
                </c:pt>
                <c:pt idx="1413">
                  <c:v>41425</c:v>
                </c:pt>
                <c:pt idx="1414">
                  <c:v>41428</c:v>
                </c:pt>
                <c:pt idx="1415">
                  <c:v>41429</c:v>
                </c:pt>
                <c:pt idx="1416">
                  <c:v>41430</c:v>
                </c:pt>
                <c:pt idx="1417">
                  <c:v>41431</c:v>
                </c:pt>
                <c:pt idx="1418">
                  <c:v>41432</c:v>
                </c:pt>
                <c:pt idx="1419">
                  <c:v>41435</c:v>
                </c:pt>
                <c:pt idx="1420">
                  <c:v>41436</c:v>
                </c:pt>
                <c:pt idx="1421">
                  <c:v>41437</c:v>
                </c:pt>
                <c:pt idx="1422">
                  <c:v>41438</c:v>
                </c:pt>
                <c:pt idx="1423">
                  <c:v>41439</c:v>
                </c:pt>
                <c:pt idx="1424">
                  <c:v>41442</c:v>
                </c:pt>
                <c:pt idx="1425">
                  <c:v>41443</c:v>
                </c:pt>
                <c:pt idx="1426">
                  <c:v>41444</c:v>
                </c:pt>
                <c:pt idx="1427">
                  <c:v>41445</c:v>
                </c:pt>
                <c:pt idx="1428">
                  <c:v>41446</c:v>
                </c:pt>
                <c:pt idx="1429">
                  <c:v>41449</c:v>
                </c:pt>
                <c:pt idx="1430">
                  <c:v>41450</c:v>
                </c:pt>
                <c:pt idx="1431">
                  <c:v>41451</c:v>
                </c:pt>
                <c:pt idx="1432">
                  <c:v>41452</c:v>
                </c:pt>
                <c:pt idx="1433">
                  <c:v>41453</c:v>
                </c:pt>
                <c:pt idx="1434">
                  <c:v>41456</c:v>
                </c:pt>
                <c:pt idx="1435">
                  <c:v>41457</c:v>
                </c:pt>
                <c:pt idx="1436">
                  <c:v>41458</c:v>
                </c:pt>
                <c:pt idx="1437">
                  <c:v>41459</c:v>
                </c:pt>
                <c:pt idx="1438">
                  <c:v>41460</c:v>
                </c:pt>
                <c:pt idx="1439">
                  <c:v>41463</c:v>
                </c:pt>
                <c:pt idx="1440">
                  <c:v>41464</c:v>
                </c:pt>
                <c:pt idx="1441">
                  <c:v>41465</c:v>
                </c:pt>
                <c:pt idx="1442">
                  <c:v>41466</c:v>
                </c:pt>
                <c:pt idx="1443">
                  <c:v>41467</c:v>
                </c:pt>
                <c:pt idx="1444">
                  <c:v>41470</c:v>
                </c:pt>
                <c:pt idx="1445">
                  <c:v>41471</c:v>
                </c:pt>
                <c:pt idx="1446">
                  <c:v>41472</c:v>
                </c:pt>
                <c:pt idx="1447">
                  <c:v>41473</c:v>
                </c:pt>
                <c:pt idx="1448">
                  <c:v>41474</c:v>
                </c:pt>
                <c:pt idx="1449">
                  <c:v>41478</c:v>
                </c:pt>
                <c:pt idx="1450">
                  <c:v>41479</c:v>
                </c:pt>
                <c:pt idx="1451">
                  <c:v>41480</c:v>
                </c:pt>
                <c:pt idx="1452">
                  <c:v>41481</c:v>
                </c:pt>
                <c:pt idx="1453">
                  <c:v>41484</c:v>
                </c:pt>
                <c:pt idx="1454">
                  <c:v>41485</c:v>
                </c:pt>
                <c:pt idx="1455">
                  <c:v>41486</c:v>
                </c:pt>
                <c:pt idx="1456">
                  <c:v>41487</c:v>
                </c:pt>
                <c:pt idx="1457">
                  <c:v>41488</c:v>
                </c:pt>
                <c:pt idx="1458">
                  <c:v>41491</c:v>
                </c:pt>
                <c:pt idx="1459">
                  <c:v>41492</c:v>
                </c:pt>
                <c:pt idx="1460">
                  <c:v>41493</c:v>
                </c:pt>
                <c:pt idx="1461">
                  <c:v>41494</c:v>
                </c:pt>
                <c:pt idx="1462">
                  <c:v>41495</c:v>
                </c:pt>
                <c:pt idx="1463">
                  <c:v>41499</c:v>
                </c:pt>
                <c:pt idx="1464">
                  <c:v>41500</c:v>
                </c:pt>
                <c:pt idx="1465">
                  <c:v>41501</c:v>
                </c:pt>
                <c:pt idx="1466">
                  <c:v>41502</c:v>
                </c:pt>
                <c:pt idx="1467">
                  <c:v>41505</c:v>
                </c:pt>
                <c:pt idx="1468">
                  <c:v>41506</c:v>
                </c:pt>
                <c:pt idx="1469">
                  <c:v>41507</c:v>
                </c:pt>
                <c:pt idx="1470">
                  <c:v>41508</c:v>
                </c:pt>
                <c:pt idx="1471">
                  <c:v>41509</c:v>
                </c:pt>
                <c:pt idx="1472">
                  <c:v>41512</c:v>
                </c:pt>
                <c:pt idx="1473">
                  <c:v>41513</c:v>
                </c:pt>
                <c:pt idx="1474">
                  <c:v>41514</c:v>
                </c:pt>
                <c:pt idx="1475">
                  <c:v>41515</c:v>
                </c:pt>
                <c:pt idx="1476">
                  <c:v>41516</c:v>
                </c:pt>
                <c:pt idx="1477">
                  <c:v>41519</c:v>
                </c:pt>
                <c:pt idx="1478">
                  <c:v>41520</c:v>
                </c:pt>
                <c:pt idx="1479">
                  <c:v>41521</c:v>
                </c:pt>
                <c:pt idx="1480">
                  <c:v>41522</c:v>
                </c:pt>
                <c:pt idx="1481">
                  <c:v>41523</c:v>
                </c:pt>
                <c:pt idx="1482">
                  <c:v>41526</c:v>
                </c:pt>
                <c:pt idx="1483">
                  <c:v>41527</c:v>
                </c:pt>
                <c:pt idx="1484">
                  <c:v>41528</c:v>
                </c:pt>
                <c:pt idx="1485">
                  <c:v>41529</c:v>
                </c:pt>
                <c:pt idx="1486">
                  <c:v>41530</c:v>
                </c:pt>
                <c:pt idx="1487">
                  <c:v>41533</c:v>
                </c:pt>
                <c:pt idx="1488">
                  <c:v>41534</c:v>
                </c:pt>
                <c:pt idx="1489">
                  <c:v>41535</c:v>
                </c:pt>
                <c:pt idx="1490">
                  <c:v>41536</c:v>
                </c:pt>
                <c:pt idx="1491">
                  <c:v>41537</c:v>
                </c:pt>
                <c:pt idx="1492">
                  <c:v>41540</c:v>
                </c:pt>
                <c:pt idx="1493">
                  <c:v>41541</c:v>
                </c:pt>
                <c:pt idx="1494">
                  <c:v>41542</c:v>
                </c:pt>
                <c:pt idx="1495">
                  <c:v>41543</c:v>
                </c:pt>
                <c:pt idx="1496">
                  <c:v>41544</c:v>
                </c:pt>
                <c:pt idx="1497">
                  <c:v>41547</c:v>
                </c:pt>
                <c:pt idx="1498">
                  <c:v>41548</c:v>
                </c:pt>
                <c:pt idx="1499">
                  <c:v>41549</c:v>
                </c:pt>
                <c:pt idx="1500">
                  <c:v>41550</c:v>
                </c:pt>
                <c:pt idx="1501">
                  <c:v>41551</c:v>
                </c:pt>
                <c:pt idx="1502">
                  <c:v>41554</c:v>
                </c:pt>
                <c:pt idx="1503">
                  <c:v>41555</c:v>
                </c:pt>
                <c:pt idx="1504">
                  <c:v>41556</c:v>
                </c:pt>
                <c:pt idx="1505">
                  <c:v>41557</c:v>
                </c:pt>
                <c:pt idx="1506">
                  <c:v>41558</c:v>
                </c:pt>
                <c:pt idx="1507">
                  <c:v>41561</c:v>
                </c:pt>
                <c:pt idx="1508">
                  <c:v>41562</c:v>
                </c:pt>
                <c:pt idx="1509">
                  <c:v>41563</c:v>
                </c:pt>
                <c:pt idx="1510">
                  <c:v>41564</c:v>
                </c:pt>
                <c:pt idx="1511">
                  <c:v>41565</c:v>
                </c:pt>
                <c:pt idx="1512">
                  <c:v>41568</c:v>
                </c:pt>
                <c:pt idx="1513">
                  <c:v>41569</c:v>
                </c:pt>
                <c:pt idx="1514">
                  <c:v>41570</c:v>
                </c:pt>
                <c:pt idx="1515">
                  <c:v>41571</c:v>
                </c:pt>
                <c:pt idx="1516">
                  <c:v>41572</c:v>
                </c:pt>
                <c:pt idx="1517">
                  <c:v>41575</c:v>
                </c:pt>
                <c:pt idx="1518">
                  <c:v>41576</c:v>
                </c:pt>
                <c:pt idx="1519">
                  <c:v>41577</c:v>
                </c:pt>
                <c:pt idx="1520">
                  <c:v>41578</c:v>
                </c:pt>
                <c:pt idx="1521">
                  <c:v>41579</c:v>
                </c:pt>
                <c:pt idx="1522">
                  <c:v>41582</c:v>
                </c:pt>
                <c:pt idx="1523">
                  <c:v>41583</c:v>
                </c:pt>
                <c:pt idx="1524">
                  <c:v>41584</c:v>
                </c:pt>
                <c:pt idx="1525">
                  <c:v>41585</c:v>
                </c:pt>
                <c:pt idx="1526">
                  <c:v>41586</c:v>
                </c:pt>
                <c:pt idx="1527">
                  <c:v>41589</c:v>
                </c:pt>
                <c:pt idx="1528">
                  <c:v>41590</c:v>
                </c:pt>
                <c:pt idx="1529">
                  <c:v>41591</c:v>
                </c:pt>
                <c:pt idx="1530">
                  <c:v>41592</c:v>
                </c:pt>
                <c:pt idx="1531">
                  <c:v>41593</c:v>
                </c:pt>
                <c:pt idx="1532">
                  <c:v>41596</c:v>
                </c:pt>
                <c:pt idx="1533">
                  <c:v>41597</c:v>
                </c:pt>
                <c:pt idx="1534">
                  <c:v>41598</c:v>
                </c:pt>
                <c:pt idx="1535">
                  <c:v>41599</c:v>
                </c:pt>
                <c:pt idx="1536">
                  <c:v>41600</c:v>
                </c:pt>
                <c:pt idx="1537">
                  <c:v>41603</c:v>
                </c:pt>
                <c:pt idx="1538">
                  <c:v>41604</c:v>
                </c:pt>
                <c:pt idx="1539">
                  <c:v>41605</c:v>
                </c:pt>
                <c:pt idx="1540">
                  <c:v>41606</c:v>
                </c:pt>
                <c:pt idx="1541">
                  <c:v>41607</c:v>
                </c:pt>
                <c:pt idx="1542">
                  <c:v>41610</c:v>
                </c:pt>
                <c:pt idx="1543">
                  <c:v>41611</c:v>
                </c:pt>
                <c:pt idx="1544">
                  <c:v>41612</c:v>
                </c:pt>
                <c:pt idx="1545">
                  <c:v>41614</c:v>
                </c:pt>
                <c:pt idx="1546">
                  <c:v>41617</c:v>
                </c:pt>
                <c:pt idx="1547">
                  <c:v>41618</c:v>
                </c:pt>
                <c:pt idx="1548">
                  <c:v>41619</c:v>
                </c:pt>
                <c:pt idx="1549">
                  <c:v>41620</c:v>
                </c:pt>
                <c:pt idx="1550">
                  <c:v>41621</c:v>
                </c:pt>
                <c:pt idx="1551">
                  <c:v>41624</c:v>
                </c:pt>
                <c:pt idx="1552">
                  <c:v>41625</c:v>
                </c:pt>
                <c:pt idx="1553">
                  <c:v>41626</c:v>
                </c:pt>
                <c:pt idx="1554">
                  <c:v>41627</c:v>
                </c:pt>
                <c:pt idx="1555">
                  <c:v>41628</c:v>
                </c:pt>
                <c:pt idx="1556">
                  <c:v>41631</c:v>
                </c:pt>
                <c:pt idx="1557">
                  <c:v>41632</c:v>
                </c:pt>
                <c:pt idx="1558">
                  <c:v>41633</c:v>
                </c:pt>
                <c:pt idx="1559">
                  <c:v>41634</c:v>
                </c:pt>
                <c:pt idx="1560">
                  <c:v>41635</c:v>
                </c:pt>
                <c:pt idx="1561">
                  <c:v>41641</c:v>
                </c:pt>
                <c:pt idx="1562">
                  <c:v>41642</c:v>
                </c:pt>
                <c:pt idx="1563">
                  <c:v>41645</c:v>
                </c:pt>
                <c:pt idx="1564">
                  <c:v>41646</c:v>
                </c:pt>
                <c:pt idx="1565">
                  <c:v>41647</c:v>
                </c:pt>
                <c:pt idx="1566">
                  <c:v>41648</c:v>
                </c:pt>
                <c:pt idx="1567">
                  <c:v>41649</c:v>
                </c:pt>
                <c:pt idx="1568">
                  <c:v>41652</c:v>
                </c:pt>
                <c:pt idx="1569">
                  <c:v>41653</c:v>
                </c:pt>
                <c:pt idx="1570">
                  <c:v>41654</c:v>
                </c:pt>
                <c:pt idx="1571">
                  <c:v>41655</c:v>
                </c:pt>
                <c:pt idx="1572">
                  <c:v>41656</c:v>
                </c:pt>
                <c:pt idx="1573">
                  <c:v>41659</c:v>
                </c:pt>
                <c:pt idx="1574">
                  <c:v>41660</c:v>
                </c:pt>
                <c:pt idx="1575">
                  <c:v>41661</c:v>
                </c:pt>
                <c:pt idx="1576">
                  <c:v>41662</c:v>
                </c:pt>
                <c:pt idx="1577">
                  <c:v>41663</c:v>
                </c:pt>
                <c:pt idx="1578">
                  <c:v>41666</c:v>
                </c:pt>
                <c:pt idx="1579">
                  <c:v>41667</c:v>
                </c:pt>
                <c:pt idx="1580">
                  <c:v>41668</c:v>
                </c:pt>
                <c:pt idx="1581">
                  <c:v>41669</c:v>
                </c:pt>
                <c:pt idx="1582">
                  <c:v>41670</c:v>
                </c:pt>
                <c:pt idx="1583">
                  <c:v>41673</c:v>
                </c:pt>
                <c:pt idx="1584">
                  <c:v>41674</c:v>
                </c:pt>
                <c:pt idx="1585">
                  <c:v>41675</c:v>
                </c:pt>
                <c:pt idx="1586">
                  <c:v>41676</c:v>
                </c:pt>
                <c:pt idx="1587">
                  <c:v>41677</c:v>
                </c:pt>
                <c:pt idx="1588">
                  <c:v>41680</c:v>
                </c:pt>
                <c:pt idx="1589">
                  <c:v>41681</c:v>
                </c:pt>
                <c:pt idx="1590">
                  <c:v>41682</c:v>
                </c:pt>
                <c:pt idx="1591">
                  <c:v>41683</c:v>
                </c:pt>
                <c:pt idx="1592">
                  <c:v>41687</c:v>
                </c:pt>
                <c:pt idx="1593">
                  <c:v>41688</c:v>
                </c:pt>
                <c:pt idx="1594">
                  <c:v>41689</c:v>
                </c:pt>
                <c:pt idx="1595">
                  <c:v>41690</c:v>
                </c:pt>
                <c:pt idx="1596">
                  <c:v>41691</c:v>
                </c:pt>
                <c:pt idx="1597">
                  <c:v>41694</c:v>
                </c:pt>
                <c:pt idx="1598">
                  <c:v>41695</c:v>
                </c:pt>
                <c:pt idx="1599">
                  <c:v>41696</c:v>
                </c:pt>
                <c:pt idx="1600">
                  <c:v>41697</c:v>
                </c:pt>
                <c:pt idx="1601">
                  <c:v>41698</c:v>
                </c:pt>
                <c:pt idx="1602">
                  <c:v>41701</c:v>
                </c:pt>
                <c:pt idx="1603">
                  <c:v>41702</c:v>
                </c:pt>
                <c:pt idx="1604">
                  <c:v>41703</c:v>
                </c:pt>
                <c:pt idx="1605">
                  <c:v>41704</c:v>
                </c:pt>
                <c:pt idx="1606">
                  <c:v>41705</c:v>
                </c:pt>
                <c:pt idx="1607">
                  <c:v>41708</c:v>
                </c:pt>
                <c:pt idx="1608">
                  <c:v>41709</c:v>
                </c:pt>
                <c:pt idx="1609">
                  <c:v>41710</c:v>
                </c:pt>
                <c:pt idx="1610">
                  <c:v>41711</c:v>
                </c:pt>
                <c:pt idx="1611">
                  <c:v>41712</c:v>
                </c:pt>
                <c:pt idx="1612">
                  <c:v>41715</c:v>
                </c:pt>
                <c:pt idx="1613">
                  <c:v>41716</c:v>
                </c:pt>
                <c:pt idx="1614">
                  <c:v>41717</c:v>
                </c:pt>
                <c:pt idx="1615">
                  <c:v>41718</c:v>
                </c:pt>
                <c:pt idx="1616">
                  <c:v>41719</c:v>
                </c:pt>
                <c:pt idx="1617">
                  <c:v>41722</c:v>
                </c:pt>
                <c:pt idx="1618">
                  <c:v>41723</c:v>
                </c:pt>
                <c:pt idx="1619">
                  <c:v>41724</c:v>
                </c:pt>
                <c:pt idx="1620">
                  <c:v>41725</c:v>
                </c:pt>
                <c:pt idx="1621">
                  <c:v>41726</c:v>
                </c:pt>
                <c:pt idx="1622">
                  <c:v>41729</c:v>
                </c:pt>
                <c:pt idx="1623">
                  <c:v>41730</c:v>
                </c:pt>
                <c:pt idx="1624">
                  <c:v>41731</c:v>
                </c:pt>
                <c:pt idx="1625">
                  <c:v>41732</c:v>
                </c:pt>
                <c:pt idx="1626">
                  <c:v>41733</c:v>
                </c:pt>
                <c:pt idx="1627">
                  <c:v>41737</c:v>
                </c:pt>
                <c:pt idx="1628">
                  <c:v>41738</c:v>
                </c:pt>
                <c:pt idx="1629">
                  <c:v>41739</c:v>
                </c:pt>
                <c:pt idx="1630">
                  <c:v>41740</c:v>
                </c:pt>
                <c:pt idx="1631">
                  <c:v>41745</c:v>
                </c:pt>
                <c:pt idx="1632">
                  <c:v>41746</c:v>
                </c:pt>
                <c:pt idx="1633">
                  <c:v>41747</c:v>
                </c:pt>
                <c:pt idx="1634">
                  <c:v>41750</c:v>
                </c:pt>
                <c:pt idx="1635">
                  <c:v>41751</c:v>
                </c:pt>
                <c:pt idx="1636">
                  <c:v>41752</c:v>
                </c:pt>
                <c:pt idx="1637">
                  <c:v>41753</c:v>
                </c:pt>
                <c:pt idx="1638">
                  <c:v>41754</c:v>
                </c:pt>
                <c:pt idx="1639">
                  <c:v>41757</c:v>
                </c:pt>
                <c:pt idx="1640">
                  <c:v>41758</c:v>
                </c:pt>
                <c:pt idx="1641">
                  <c:v>41759</c:v>
                </c:pt>
                <c:pt idx="1642">
                  <c:v>41760</c:v>
                </c:pt>
                <c:pt idx="1643">
                  <c:v>41761</c:v>
                </c:pt>
                <c:pt idx="1644">
                  <c:v>41765</c:v>
                </c:pt>
                <c:pt idx="1645">
                  <c:v>41766</c:v>
                </c:pt>
                <c:pt idx="1646">
                  <c:v>41767</c:v>
                </c:pt>
                <c:pt idx="1647">
                  <c:v>41768</c:v>
                </c:pt>
                <c:pt idx="1648">
                  <c:v>41771</c:v>
                </c:pt>
                <c:pt idx="1649">
                  <c:v>41772</c:v>
                </c:pt>
                <c:pt idx="1650">
                  <c:v>41773</c:v>
                </c:pt>
                <c:pt idx="1651">
                  <c:v>41774</c:v>
                </c:pt>
                <c:pt idx="1652">
                  <c:v>41775</c:v>
                </c:pt>
                <c:pt idx="1653">
                  <c:v>41778</c:v>
                </c:pt>
                <c:pt idx="1654">
                  <c:v>41779</c:v>
                </c:pt>
                <c:pt idx="1655">
                  <c:v>41780</c:v>
                </c:pt>
                <c:pt idx="1656">
                  <c:v>41781</c:v>
                </c:pt>
                <c:pt idx="1657">
                  <c:v>41782</c:v>
                </c:pt>
                <c:pt idx="1658">
                  <c:v>41785</c:v>
                </c:pt>
                <c:pt idx="1659">
                  <c:v>41786</c:v>
                </c:pt>
                <c:pt idx="1660">
                  <c:v>41787</c:v>
                </c:pt>
                <c:pt idx="1661">
                  <c:v>41788</c:v>
                </c:pt>
                <c:pt idx="1662">
                  <c:v>41789</c:v>
                </c:pt>
                <c:pt idx="1663">
                  <c:v>41792</c:v>
                </c:pt>
                <c:pt idx="1664">
                  <c:v>41793</c:v>
                </c:pt>
                <c:pt idx="1665">
                  <c:v>41794</c:v>
                </c:pt>
                <c:pt idx="1666">
                  <c:v>41795</c:v>
                </c:pt>
                <c:pt idx="1667">
                  <c:v>41796</c:v>
                </c:pt>
                <c:pt idx="1668">
                  <c:v>41799</c:v>
                </c:pt>
                <c:pt idx="1669">
                  <c:v>41800</c:v>
                </c:pt>
                <c:pt idx="1670">
                  <c:v>41801</c:v>
                </c:pt>
                <c:pt idx="1671">
                  <c:v>41802</c:v>
                </c:pt>
                <c:pt idx="1672">
                  <c:v>41803</c:v>
                </c:pt>
                <c:pt idx="1673">
                  <c:v>41806</c:v>
                </c:pt>
                <c:pt idx="1674">
                  <c:v>41807</c:v>
                </c:pt>
                <c:pt idx="1675">
                  <c:v>41808</c:v>
                </c:pt>
                <c:pt idx="1676">
                  <c:v>41809</c:v>
                </c:pt>
                <c:pt idx="1677">
                  <c:v>41810</c:v>
                </c:pt>
                <c:pt idx="1678">
                  <c:v>41813</c:v>
                </c:pt>
                <c:pt idx="1679">
                  <c:v>41814</c:v>
                </c:pt>
                <c:pt idx="1680">
                  <c:v>41815</c:v>
                </c:pt>
                <c:pt idx="1681">
                  <c:v>41816</c:v>
                </c:pt>
                <c:pt idx="1682">
                  <c:v>41817</c:v>
                </c:pt>
                <c:pt idx="1683">
                  <c:v>41820</c:v>
                </c:pt>
                <c:pt idx="1684">
                  <c:v>41821</c:v>
                </c:pt>
                <c:pt idx="1685">
                  <c:v>41822</c:v>
                </c:pt>
                <c:pt idx="1686">
                  <c:v>41823</c:v>
                </c:pt>
                <c:pt idx="1687">
                  <c:v>41824</c:v>
                </c:pt>
                <c:pt idx="1688">
                  <c:v>41827</c:v>
                </c:pt>
                <c:pt idx="1689">
                  <c:v>41828</c:v>
                </c:pt>
                <c:pt idx="1690">
                  <c:v>41829</c:v>
                </c:pt>
                <c:pt idx="1691">
                  <c:v>41830</c:v>
                </c:pt>
                <c:pt idx="1692">
                  <c:v>41834</c:v>
                </c:pt>
                <c:pt idx="1693">
                  <c:v>41835</c:v>
                </c:pt>
                <c:pt idx="1694">
                  <c:v>41836</c:v>
                </c:pt>
                <c:pt idx="1695">
                  <c:v>41837</c:v>
                </c:pt>
                <c:pt idx="1696">
                  <c:v>41838</c:v>
                </c:pt>
                <c:pt idx="1697">
                  <c:v>41841</c:v>
                </c:pt>
                <c:pt idx="1698">
                  <c:v>41842</c:v>
                </c:pt>
                <c:pt idx="1699">
                  <c:v>41843</c:v>
                </c:pt>
                <c:pt idx="1700">
                  <c:v>41844</c:v>
                </c:pt>
                <c:pt idx="1701">
                  <c:v>41845</c:v>
                </c:pt>
                <c:pt idx="1702">
                  <c:v>41848</c:v>
                </c:pt>
                <c:pt idx="1703">
                  <c:v>41849</c:v>
                </c:pt>
                <c:pt idx="1704">
                  <c:v>41850</c:v>
                </c:pt>
                <c:pt idx="1705">
                  <c:v>41851</c:v>
                </c:pt>
                <c:pt idx="1706">
                  <c:v>41852</c:v>
                </c:pt>
                <c:pt idx="1707">
                  <c:v>41855</c:v>
                </c:pt>
                <c:pt idx="1708">
                  <c:v>41856</c:v>
                </c:pt>
                <c:pt idx="1709">
                  <c:v>41857</c:v>
                </c:pt>
                <c:pt idx="1710">
                  <c:v>41858</c:v>
                </c:pt>
                <c:pt idx="1711">
                  <c:v>41859</c:v>
                </c:pt>
                <c:pt idx="1712">
                  <c:v>41864</c:v>
                </c:pt>
                <c:pt idx="1713">
                  <c:v>41865</c:v>
                </c:pt>
                <c:pt idx="1714">
                  <c:v>41866</c:v>
                </c:pt>
                <c:pt idx="1715">
                  <c:v>41869</c:v>
                </c:pt>
                <c:pt idx="1716">
                  <c:v>41870</c:v>
                </c:pt>
                <c:pt idx="1717">
                  <c:v>41871</c:v>
                </c:pt>
                <c:pt idx="1718">
                  <c:v>41872</c:v>
                </c:pt>
                <c:pt idx="1719">
                  <c:v>41873</c:v>
                </c:pt>
                <c:pt idx="1720">
                  <c:v>41876</c:v>
                </c:pt>
                <c:pt idx="1721">
                  <c:v>41877</c:v>
                </c:pt>
                <c:pt idx="1722">
                  <c:v>41878</c:v>
                </c:pt>
                <c:pt idx="1723">
                  <c:v>41879</c:v>
                </c:pt>
                <c:pt idx="1724">
                  <c:v>41880</c:v>
                </c:pt>
                <c:pt idx="1725">
                  <c:v>41883</c:v>
                </c:pt>
                <c:pt idx="1726">
                  <c:v>41884</c:v>
                </c:pt>
                <c:pt idx="1727">
                  <c:v>41885</c:v>
                </c:pt>
                <c:pt idx="1728">
                  <c:v>41886</c:v>
                </c:pt>
                <c:pt idx="1729">
                  <c:v>41887</c:v>
                </c:pt>
                <c:pt idx="1730">
                  <c:v>41890</c:v>
                </c:pt>
                <c:pt idx="1731">
                  <c:v>41891</c:v>
                </c:pt>
                <c:pt idx="1732">
                  <c:v>41892</c:v>
                </c:pt>
                <c:pt idx="1733">
                  <c:v>41893</c:v>
                </c:pt>
                <c:pt idx="1734">
                  <c:v>41894</c:v>
                </c:pt>
                <c:pt idx="1735">
                  <c:v>41897</c:v>
                </c:pt>
                <c:pt idx="1736">
                  <c:v>41898</c:v>
                </c:pt>
                <c:pt idx="1737">
                  <c:v>41899</c:v>
                </c:pt>
                <c:pt idx="1738">
                  <c:v>41900</c:v>
                </c:pt>
                <c:pt idx="1739">
                  <c:v>41901</c:v>
                </c:pt>
                <c:pt idx="1740">
                  <c:v>41904</c:v>
                </c:pt>
                <c:pt idx="1741">
                  <c:v>41905</c:v>
                </c:pt>
                <c:pt idx="1742">
                  <c:v>41906</c:v>
                </c:pt>
                <c:pt idx="1743">
                  <c:v>41907</c:v>
                </c:pt>
                <c:pt idx="1744">
                  <c:v>41908</c:v>
                </c:pt>
                <c:pt idx="1745">
                  <c:v>41911</c:v>
                </c:pt>
                <c:pt idx="1746">
                  <c:v>41912</c:v>
                </c:pt>
                <c:pt idx="1747">
                  <c:v>41913</c:v>
                </c:pt>
                <c:pt idx="1748">
                  <c:v>41914</c:v>
                </c:pt>
                <c:pt idx="1749">
                  <c:v>41915</c:v>
                </c:pt>
                <c:pt idx="1750">
                  <c:v>41918</c:v>
                </c:pt>
                <c:pt idx="1751">
                  <c:v>41919</c:v>
                </c:pt>
                <c:pt idx="1752">
                  <c:v>41920</c:v>
                </c:pt>
                <c:pt idx="1753">
                  <c:v>41921</c:v>
                </c:pt>
                <c:pt idx="1754">
                  <c:v>41922</c:v>
                </c:pt>
                <c:pt idx="1755">
                  <c:v>41925</c:v>
                </c:pt>
                <c:pt idx="1756">
                  <c:v>41926</c:v>
                </c:pt>
                <c:pt idx="1757">
                  <c:v>41927</c:v>
                </c:pt>
                <c:pt idx="1758">
                  <c:v>41928</c:v>
                </c:pt>
                <c:pt idx="1759">
                  <c:v>41929</c:v>
                </c:pt>
                <c:pt idx="1760">
                  <c:v>41932</c:v>
                </c:pt>
                <c:pt idx="1761">
                  <c:v>41933</c:v>
                </c:pt>
                <c:pt idx="1762">
                  <c:v>41934</c:v>
                </c:pt>
                <c:pt idx="1763">
                  <c:v>41936</c:v>
                </c:pt>
                <c:pt idx="1764">
                  <c:v>41939</c:v>
                </c:pt>
                <c:pt idx="1765">
                  <c:v>41940</c:v>
                </c:pt>
                <c:pt idx="1766">
                  <c:v>41941</c:v>
                </c:pt>
                <c:pt idx="1767">
                  <c:v>41942</c:v>
                </c:pt>
                <c:pt idx="1768">
                  <c:v>41943</c:v>
                </c:pt>
                <c:pt idx="1769">
                  <c:v>41946</c:v>
                </c:pt>
                <c:pt idx="1770">
                  <c:v>41947</c:v>
                </c:pt>
                <c:pt idx="1771">
                  <c:v>41948</c:v>
                </c:pt>
                <c:pt idx="1772">
                  <c:v>41949</c:v>
                </c:pt>
                <c:pt idx="1773">
                  <c:v>41950</c:v>
                </c:pt>
                <c:pt idx="1774">
                  <c:v>41953</c:v>
                </c:pt>
                <c:pt idx="1775">
                  <c:v>41954</c:v>
                </c:pt>
                <c:pt idx="1776">
                  <c:v>41955</c:v>
                </c:pt>
                <c:pt idx="1777">
                  <c:v>41956</c:v>
                </c:pt>
                <c:pt idx="1778">
                  <c:v>41957</c:v>
                </c:pt>
                <c:pt idx="1779">
                  <c:v>41960</c:v>
                </c:pt>
                <c:pt idx="1780">
                  <c:v>41961</c:v>
                </c:pt>
                <c:pt idx="1781">
                  <c:v>41962</c:v>
                </c:pt>
                <c:pt idx="1782">
                  <c:v>41963</c:v>
                </c:pt>
                <c:pt idx="1783">
                  <c:v>41964</c:v>
                </c:pt>
                <c:pt idx="1784">
                  <c:v>41967</c:v>
                </c:pt>
                <c:pt idx="1785">
                  <c:v>41968</c:v>
                </c:pt>
                <c:pt idx="1786">
                  <c:v>41969</c:v>
                </c:pt>
                <c:pt idx="1787">
                  <c:v>41970</c:v>
                </c:pt>
                <c:pt idx="1788">
                  <c:v>41971</c:v>
                </c:pt>
                <c:pt idx="1789">
                  <c:v>41974</c:v>
                </c:pt>
                <c:pt idx="1790">
                  <c:v>41975</c:v>
                </c:pt>
                <c:pt idx="1791">
                  <c:v>41976</c:v>
                </c:pt>
                <c:pt idx="1792">
                  <c:v>41977</c:v>
                </c:pt>
                <c:pt idx="1793">
                  <c:v>41981</c:v>
                </c:pt>
                <c:pt idx="1794">
                  <c:v>41982</c:v>
                </c:pt>
                <c:pt idx="1795">
                  <c:v>41984</c:v>
                </c:pt>
                <c:pt idx="1796">
                  <c:v>41985</c:v>
                </c:pt>
                <c:pt idx="1797">
                  <c:v>41988</c:v>
                </c:pt>
                <c:pt idx="1798">
                  <c:v>41989</c:v>
                </c:pt>
                <c:pt idx="1799">
                  <c:v>41990</c:v>
                </c:pt>
                <c:pt idx="1800">
                  <c:v>41991</c:v>
                </c:pt>
                <c:pt idx="1801">
                  <c:v>41992</c:v>
                </c:pt>
                <c:pt idx="1802">
                  <c:v>41995</c:v>
                </c:pt>
                <c:pt idx="1803">
                  <c:v>41996</c:v>
                </c:pt>
                <c:pt idx="1804">
                  <c:v>41997</c:v>
                </c:pt>
                <c:pt idx="1805">
                  <c:v>41998</c:v>
                </c:pt>
                <c:pt idx="1806">
                  <c:v>41999</c:v>
                </c:pt>
                <c:pt idx="1807">
                  <c:v>42002</c:v>
                </c:pt>
                <c:pt idx="1808">
                  <c:v>42003</c:v>
                </c:pt>
                <c:pt idx="1809">
                  <c:v>42009</c:v>
                </c:pt>
                <c:pt idx="1810">
                  <c:v>42010</c:v>
                </c:pt>
                <c:pt idx="1811">
                  <c:v>42011</c:v>
                </c:pt>
                <c:pt idx="1812">
                  <c:v>42012</c:v>
                </c:pt>
                <c:pt idx="1813">
                  <c:v>42013</c:v>
                </c:pt>
                <c:pt idx="1814">
                  <c:v>42016</c:v>
                </c:pt>
                <c:pt idx="1815">
                  <c:v>42017</c:v>
                </c:pt>
                <c:pt idx="1816">
                  <c:v>42018</c:v>
                </c:pt>
                <c:pt idx="1817">
                  <c:v>42019</c:v>
                </c:pt>
                <c:pt idx="1818">
                  <c:v>42020</c:v>
                </c:pt>
                <c:pt idx="1819">
                  <c:v>42023</c:v>
                </c:pt>
                <c:pt idx="1820">
                  <c:v>42024</c:v>
                </c:pt>
                <c:pt idx="1821">
                  <c:v>42025</c:v>
                </c:pt>
                <c:pt idx="1822">
                  <c:v>42026</c:v>
                </c:pt>
                <c:pt idx="1823">
                  <c:v>42027</c:v>
                </c:pt>
                <c:pt idx="1824">
                  <c:v>42030</c:v>
                </c:pt>
                <c:pt idx="1825">
                  <c:v>42031</c:v>
                </c:pt>
                <c:pt idx="1826">
                  <c:v>42032</c:v>
                </c:pt>
                <c:pt idx="1827">
                  <c:v>42033</c:v>
                </c:pt>
                <c:pt idx="1828">
                  <c:v>42034</c:v>
                </c:pt>
                <c:pt idx="1829">
                  <c:v>42037</c:v>
                </c:pt>
                <c:pt idx="1830">
                  <c:v>42038</c:v>
                </c:pt>
                <c:pt idx="1831">
                  <c:v>42039</c:v>
                </c:pt>
                <c:pt idx="1832">
                  <c:v>42040</c:v>
                </c:pt>
                <c:pt idx="1833">
                  <c:v>42041</c:v>
                </c:pt>
                <c:pt idx="1834">
                  <c:v>42044</c:v>
                </c:pt>
                <c:pt idx="1835">
                  <c:v>42045</c:v>
                </c:pt>
                <c:pt idx="1836">
                  <c:v>42046</c:v>
                </c:pt>
                <c:pt idx="1837">
                  <c:v>42047</c:v>
                </c:pt>
                <c:pt idx="1838">
                  <c:v>42048</c:v>
                </c:pt>
                <c:pt idx="1839">
                  <c:v>42051</c:v>
                </c:pt>
                <c:pt idx="1840">
                  <c:v>42052</c:v>
                </c:pt>
                <c:pt idx="1841">
                  <c:v>42053</c:v>
                </c:pt>
                <c:pt idx="1842">
                  <c:v>42054</c:v>
                </c:pt>
                <c:pt idx="1843">
                  <c:v>42055</c:v>
                </c:pt>
                <c:pt idx="1844">
                  <c:v>42058</c:v>
                </c:pt>
                <c:pt idx="1845">
                  <c:v>42059</c:v>
                </c:pt>
                <c:pt idx="1846">
                  <c:v>42060</c:v>
                </c:pt>
                <c:pt idx="1847">
                  <c:v>42061</c:v>
                </c:pt>
                <c:pt idx="1848">
                  <c:v>42062</c:v>
                </c:pt>
                <c:pt idx="1849">
                  <c:v>42065</c:v>
                </c:pt>
                <c:pt idx="1850">
                  <c:v>42066</c:v>
                </c:pt>
                <c:pt idx="1851">
                  <c:v>42068</c:v>
                </c:pt>
                <c:pt idx="1852">
                  <c:v>42069</c:v>
                </c:pt>
                <c:pt idx="1853">
                  <c:v>42072</c:v>
                </c:pt>
                <c:pt idx="1854">
                  <c:v>42073</c:v>
                </c:pt>
                <c:pt idx="1855">
                  <c:v>42074</c:v>
                </c:pt>
                <c:pt idx="1856">
                  <c:v>42075</c:v>
                </c:pt>
                <c:pt idx="1857">
                  <c:v>42076</c:v>
                </c:pt>
                <c:pt idx="1858">
                  <c:v>42079</c:v>
                </c:pt>
                <c:pt idx="1859">
                  <c:v>42080</c:v>
                </c:pt>
                <c:pt idx="1860">
                  <c:v>42081</c:v>
                </c:pt>
                <c:pt idx="1861">
                  <c:v>42082</c:v>
                </c:pt>
                <c:pt idx="1862">
                  <c:v>42083</c:v>
                </c:pt>
                <c:pt idx="1863">
                  <c:v>42086</c:v>
                </c:pt>
                <c:pt idx="1864">
                  <c:v>42087</c:v>
                </c:pt>
                <c:pt idx="1865">
                  <c:v>42088</c:v>
                </c:pt>
                <c:pt idx="1866">
                  <c:v>42089</c:v>
                </c:pt>
                <c:pt idx="1867">
                  <c:v>42090</c:v>
                </c:pt>
                <c:pt idx="1868">
                  <c:v>42093</c:v>
                </c:pt>
                <c:pt idx="1869">
                  <c:v>42094</c:v>
                </c:pt>
                <c:pt idx="1870">
                  <c:v>42095</c:v>
                </c:pt>
                <c:pt idx="1871">
                  <c:v>42096</c:v>
                </c:pt>
                <c:pt idx="1872">
                  <c:v>42097</c:v>
                </c:pt>
                <c:pt idx="1873">
                  <c:v>42101</c:v>
                </c:pt>
                <c:pt idx="1874">
                  <c:v>42102</c:v>
                </c:pt>
                <c:pt idx="1875">
                  <c:v>42103</c:v>
                </c:pt>
                <c:pt idx="1876">
                  <c:v>42104</c:v>
                </c:pt>
                <c:pt idx="1877">
                  <c:v>42107</c:v>
                </c:pt>
                <c:pt idx="1878">
                  <c:v>42108</c:v>
                </c:pt>
                <c:pt idx="1879">
                  <c:v>42109</c:v>
                </c:pt>
                <c:pt idx="1880">
                  <c:v>42110</c:v>
                </c:pt>
                <c:pt idx="1881">
                  <c:v>42111</c:v>
                </c:pt>
                <c:pt idx="1882">
                  <c:v>42114</c:v>
                </c:pt>
                <c:pt idx="1883">
                  <c:v>42115</c:v>
                </c:pt>
                <c:pt idx="1884">
                  <c:v>42116</c:v>
                </c:pt>
                <c:pt idx="1885">
                  <c:v>42117</c:v>
                </c:pt>
                <c:pt idx="1886">
                  <c:v>42118</c:v>
                </c:pt>
                <c:pt idx="1887">
                  <c:v>42121</c:v>
                </c:pt>
                <c:pt idx="1888">
                  <c:v>42122</c:v>
                </c:pt>
                <c:pt idx="1889">
                  <c:v>42123</c:v>
                </c:pt>
                <c:pt idx="1890">
                  <c:v>42124</c:v>
                </c:pt>
                <c:pt idx="1891">
                  <c:v>42125</c:v>
                </c:pt>
                <c:pt idx="1892">
                  <c:v>42128</c:v>
                </c:pt>
                <c:pt idx="1893">
                  <c:v>42129</c:v>
                </c:pt>
                <c:pt idx="1894">
                  <c:v>42130</c:v>
                </c:pt>
                <c:pt idx="1895">
                  <c:v>42131</c:v>
                </c:pt>
                <c:pt idx="1896">
                  <c:v>42132</c:v>
                </c:pt>
                <c:pt idx="1897">
                  <c:v>42135</c:v>
                </c:pt>
                <c:pt idx="1898">
                  <c:v>42136</c:v>
                </c:pt>
                <c:pt idx="1899">
                  <c:v>42137</c:v>
                </c:pt>
                <c:pt idx="1900">
                  <c:v>42138</c:v>
                </c:pt>
                <c:pt idx="1901">
                  <c:v>42139</c:v>
                </c:pt>
                <c:pt idx="1902">
                  <c:v>42142</c:v>
                </c:pt>
                <c:pt idx="1903">
                  <c:v>42143</c:v>
                </c:pt>
                <c:pt idx="1904">
                  <c:v>42144</c:v>
                </c:pt>
                <c:pt idx="1905">
                  <c:v>42145</c:v>
                </c:pt>
                <c:pt idx="1906">
                  <c:v>42146</c:v>
                </c:pt>
                <c:pt idx="1907">
                  <c:v>42149</c:v>
                </c:pt>
                <c:pt idx="1908">
                  <c:v>42150</c:v>
                </c:pt>
                <c:pt idx="1909">
                  <c:v>42151</c:v>
                </c:pt>
                <c:pt idx="1910">
                  <c:v>42152</c:v>
                </c:pt>
                <c:pt idx="1911">
                  <c:v>42153</c:v>
                </c:pt>
                <c:pt idx="1912">
                  <c:v>42156</c:v>
                </c:pt>
                <c:pt idx="1913">
                  <c:v>42157</c:v>
                </c:pt>
                <c:pt idx="1914">
                  <c:v>42158</c:v>
                </c:pt>
                <c:pt idx="1915">
                  <c:v>42159</c:v>
                </c:pt>
                <c:pt idx="1916">
                  <c:v>42160</c:v>
                </c:pt>
                <c:pt idx="1917">
                  <c:v>42163</c:v>
                </c:pt>
                <c:pt idx="1918">
                  <c:v>42164</c:v>
                </c:pt>
                <c:pt idx="1919">
                  <c:v>42165</c:v>
                </c:pt>
                <c:pt idx="1920">
                  <c:v>42166</c:v>
                </c:pt>
                <c:pt idx="1921">
                  <c:v>42167</c:v>
                </c:pt>
                <c:pt idx="1922">
                  <c:v>42170</c:v>
                </c:pt>
                <c:pt idx="1923">
                  <c:v>42171</c:v>
                </c:pt>
                <c:pt idx="1924">
                  <c:v>42172</c:v>
                </c:pt>
                <c:pt idx="1925">
                  <c:v>42173</c:v>
                </c:pt>
                <c:pt idx="1926">
                  <c:v>42174</c:v>
                </c:pt>
                <c:pt idx="1927">
                  <c:v>42177</c:v>
                </c:pt>
                <c:pt idx="1928">
                  <c:v>42178</c:v>
                </c:pt>
                <c:pt idx="1929">
                  <c:v>42179</c:v>
                </c:pt>
                <c:pt idx="1930">
                  <c:v>42180</c:v>
                </c:pt>
                <c:pt idx="1931">
                  <c:v>42181</c:v>
                </c:pt>
                <c:pt idx="1932">
                  <c:v>42184</c:v>
                </c:pt>
                <c:pt idx="1933">
                  <c:v>42185</c:v>
                </c:pt>
                <c:pt idx="1934">
                  <c:v>42186</c:v>
                </c:pt>
                <c:pt idx="1935">
                  <c:v>42187</c:v>
                </c:pt>
                <c:pt idx="1936">
                  <c:v>42188</c:v>
                </c:pt>
                <c:pt idx="1937">
                  <c:v>42191</c:v>
                </c:pt>
                <c:pt idx="1938">
                  <c:v>42192</c:v>
                </c:pt>
                <c:pt idx="1939">
                  <c:v>42193</c:v>
                </c:pt>
                <c:pt idx="1940">
                  <c:v>42194</c:v>
                </c:pt>
                <c:pt idx="1941">
                  <c:v>42195</c:v>
                </c:pt>
                <c:pt idx="1942">
                  <c:v>42198</c:v>
                </c:pt>
                <c:pt idx="1943">
                  <c:v>42199</c:v>
                </c:pt>
                <c:pt idx="1944">
                  <c:v>42200</c:v>
                </c:pt>
                <c:pt idx="1945">
                  <c:v>42201</c:v>
                </c:pt>
                <c:pt idx="1946">
                  <c:v>42202</c:v>
                </c:pt>
                <c:pt idx="1947">
                  <c:v>42205</c:v>
                </c:pt>
                <c:pt idx="1948">
                  <c:v>42206</c:v>
                </c:pt>
                <c:pt idx="1949">
                  <c:v>42207</c:v>
                </c:pt>
                <c:pt idx="1950">
                  <c:v>42208</c:v>
                </c:pt>
                <c:pt idx="1951">
                  <c:v>42209</c:v>
                </c:pt>
                <c:pt idx="1952">
                  <c:v>42212</c:v>
                </c:pt>
                <c:pt idx="1953">
                  <c:v>42213</c:v>
                </c:pt>
                <c:pt idx="1954">
                  <c:v>42214</c:v>
                </c:pt>
                <c:pt idx="1955">
                  <c:v>42215</c:v>
                </c:pt>
                <c:pt idx="1956">
                  <c:v>42216</c:v>
                </c:pt>
                <c:pt idx="1957">
                  <c:v>42219</c:v>
                </c:pt>
                <c:pt idx="1958">
                  <c:v>42220</c:v>
                </c:pt>
                <c:pt idx="1959">
                  <c:v>42221</c:v>
                </c:pt>
                <c:pt idx="1960">
                  <c:v>42222</c:v>
                </c:pt>
                <c:pt idx="1961">
                  <c:v>42223</c:v>
                </c:pt>
                <c:pt idx="1962">
                  <c:v>42226</c:v>
                </c:pt>
                <c:pt idx="1963">
                  <c:v>42227</c:v>
                </c:pt>
                <c:pt idx="1964">
                  <c:v>42228</c:v>
                </c:pt>
                <c:pt idx="1965">
                  <c:v>42229</c:v>
                </c:pt>
                <c:pt idx="1966">
                  <c:v>42230</c:v>
                </c:pt>
                <c:pt idx="1967">
                  <c:v>42233</c:v>
                </c:pt>
                <c:pt idx="1968">
                  <c:v>42234</c:v>
                </c:pt>
                <c:pt idx="1969">
                  <c:v>42235</c:v>
                </c:pt>
                <c:pt idx="1970">
                  <c:v>42236</c:v>
                </c:pt>
                <c:pt idx="1971">
                  <c:v>42237</c:v>
                </c:pt>
                <c:pt idx="1972">
                  <c:v>42240</c:v>
                </c:pt>
                <c:pt idx="1973">
                  <c:v>42241</c:v>
                </c:pt>
                <c:pt idx="1974">
                  <c:v>42242</c:v>
                </c:pt>
                <c:pt idx="1975">
                  <c:v>42243</c:v>
                </c:pt>
                <c:pt idx="1976">
                  <c:v>42244</c:v>
                </c:pt>
                <c:pt idx="1977">
                  <c:v>42247</c:v>
                </c:pt>
                <c:pt idx="1978">
                  <c:v>42248</c:v>
                </c:pt>
                <c:pt idx="1979">
                  <c:v>42249</c:v>
                </c:pt>
                <c:pt idx="1980">
                  <c:v>42250</c:v>
                </c:pt>
                <c:pt idx="1981">
                  <c:v>42251</c:v>
                </c:pt>
                <c:pt idx="1982">
                  <c:v>42254</c:v>
                </c:pt>
                <c:pt idx="1983">
                  <c:v>42255</c:v>
                </c:pt>
                <c:pt idx="1984">
                  <c:v>42256</c:v>
                </c:pt>
                <c:pt idx="1985">
                  <c:v>42257</c:v>
                </c:pt>
                <c:pt idx="1986">
                  <c:v>42258</c:v>
                </c:pt>
                <c:pt idx="1987">
                  <c:v>42261</c:v>
                </c:pt>
                <c:pt idx="1988">
                  <c:v>42262</c:v>
                </c:pt>
                <c:pt idx="1989">
                  <c:v>42263</c:v>
                </c:pt>
                <c:pt idx="1990">
                  <c:v>42264</c:v>
                </c:pt>
                <c:pt idx="1991">
                  <c:v>42265</c:v>
                </c:pt>
                <c:pt idx="1992">
                  <c:v>42268</c:v>
                </c:pt>
                <c:pt idx="1993">
                  <c:v>42269</c:v>
                </c:pt>
                <c:pt idx="1994">
                  <c:v>42270</c:v>
                </c:pt>
                <c:pt idx="1995">
                  <c:v>42271</c:v>
                </c:pt>
                <c:pt idx="1996">
                  <c:v>42272</c:v>
                </c:pt>
                <c:pt idx="1997">
                  <c:v>42275</c:v>
                </c:pt>
                <c:pt idx="1998">
                  <c:v>42276</c:v>
                </c:pt>
                <c:pt idx="1999">
                  <c:v>42277</c:v>
                </c:pt>
                <c:pt idx="2000">
                  <c:v>42278</c:v>
                </c:pt>
                <c:pt idx="2001">
                  <c:v>42279</c:v>
                </c:pt>
                <c:pt idx="2002">
                  <c:v>42282</c:v>
                </c:pt>
                <c:pt idx="2003">
                  <c:v>42283</c:v>
                </c:pt>
                <c:pt idx="2004">
                  <c:v>42284</c:v>
                </c:pt>
                <c:pt idx="2005">
                  <c:v>42285</c:v>
                </c:pt>
                <c:pt idx="2006">
                  <c:v>42286</c:v>
                </c:pt>
                <c:pt idx="2007">
                  <c:v>42289</c:v>
                </c:pt>
                <c:pt idx="2008">
                  <c:v>42290</c:v>
                </c:pt>
                <c:pt idx="2009">
                  <c:v>42291</c:v>
                </c:pt>
                <c:pt idx="2010">
                  <c:v>42292</c:v>
                </c:pt>
                <c:pt idx="2011">
                  <c:v>42293</c:v>
                </c:pt>
                <c:pt idx="2012">
                  <c:v>42296</c:v>
                </c:pt>
                <c:pt idx="2013">
                  <c:v>42297</c:v>
                </c:pt>
                <c:pt idx="2014">
                  <c:v>42298</c:v>
                </c:pt>
                <c:pt idx="2015">
                  <c:v>42299</c:v>
                </c:pt>
                <c:pt idx="2016">
                  <c:v>42300</c:v>
                </c:pt>
                <c:pt idx="2017">
                  <c:v>42303</c:v>
                </c:pt>
                <c:pt idx="2018">
                  <c:v>42304</c:v>
                </c:pt>
                <c:pt idx="2019">
                  <c:v>42305</c:v>
                </c:pt>
                <c:pt idx="2020">
                  <c:v>42306</c:v>
                </c:pt>
                <c:pt idx="2021">
                  <c:v>42307</c:v>
                </c:pt>
                <c:pt idx="2022">
                  <c:v>42310</c:v>
                </c:pt>
                <c:pt idx="2023">
                  <c:v>42311</c:v>
                </c:pt>
                <c:pt idx="2024">
                  <c:v>42312</c:v>
                </c:pt>
                <c:pt idx="2025">
                  <c:v>42313</c:v>
                </c:pt>
                <c:pt idx="2026">
                  <c:v>42314</c:v>
                </c:pt>
                <c:pt idx="2027">
                  <c:v>42317</c:v>
                </c:pt>
                <c:pt idx="2028">
                  <c:v>42318</c:v>
                </c:pt>
                <c:pt idx="2029">
                  <c:v>42319</c:v>
                </c:pt>
                <c:pt idx="2030">
                  <c:v>42320</c:v>
                </c:pt>
                <c:pt idx="2031">
                  <c:v>42321</c:v>
                </c:pt>
                <c:pt idx="2032">
                  <c:v>42324</c:v>
                </c:pt>
                <c:pt idx="2033">
                  <c:v>42325</c:v>
                </c:pt>
                <c:pt idx="2034">
                  <c:v>42326</c:v>
                </c:pt>
                <c:pt idx="2035">
                  <c:v>42327</c:v>
                </c:pt>
                <c:pt idx="2036">
                  <c:v>42328</c:v>
                </c:pt>
                <c:pt idx="2037">
                  <c:v>42331</c:v>
                </c:pt>
                <c:pt idx="2038">
                  <c:v>42332</c:v>
                </c:pt>
                <c:pt idx="2039">
                  <c:v>42333</c:v>
                </c:pt>
                <c:pt idx="2040">
                  <c:v>42334</c:v>
                </c:pt>
                <c:pt idx="2041">
                  <c:v>42335</c:v>
                </c:pt>
                <c:pt idx="2042">
                  <c:v>42338</c:v>
                </c:pt>
                <c:pt idx="2043">
                  <c:v>42339</c:v>
                </c:pt>
                <c:pt idx="2044">
                  <c:v>42340</c:v>
                </c:pt>
                <c:pt idx="2045">
                  <c:v>42341</c:v>
                </c:pt>
                <c:pt idx="2046">
                  <c:v>42342</c:v>
                </c:pt>
                <c:pt idx="2047">
                  <c:v>42345</c:v>
                </c:pt>
                <c:pt idx="2048">
                  <c:v>42346</c:v>
                </c:pt>
                <c:pt idx="2049">
                  <c:v>42347</c:v>
                </c:pt>
                <c:pt idx="2050">
                  <c:v>42348</c:v>
                </c:pt>
                <c:pt idx="2051">
                  <c:v>42349</c:v>
                </c:pt>
                <c:pt idx="2052">
                  <c:v>42352</c:v>
                </c:pt>
                <c:pt idx="2053">
                  <c:v>42353</c:v>
                </c:pt>
                <c:pt idx="2054">
                  <c:v>42354</c:v>
                </c:pt>
                <c:pt idx="2055">
                  <c:v>42355</c:v>
                </c:pt>
                <c:pt idx="2056">
                  <c:v>42356</c:v>
                </c:pt>
                <c:pt idx="2057">
                  <c:v>42359</c:v>
                </c:pt>
                <c:pt idx="2058">
                  <c:v>42360</c:v>
                </c:pt>
                <c:pt idx="2059">
                  <c:v>42361</c:v>
                </c:pt>
                <c:pt idx="2060">
                  <c:v>42362</c:v>
                </c:pt>
                <c:pt idx="2061">
                  <c:v>42363</c:v>
                </c:pt>
                <c:pt idx="2062">
                  <c:v>42366</c:v>
                </c:pt>
                <c:pt idx="2063">
                  <c:v>42367</c:v>
                </c:pt>
                <c:pt idx="2064">
                  <c:v>42368</c:v>
                </c:pt>
                <c:pt idx="2065">
                  <c:v>42369</c:v>
                </c:pt>
                <c:pt idx="2066">
                  <c:v>42370</c:v>
                </c:pt>
                <c:pt idx="2067">
                  <c:v>42373</c:v>
                </c:pt>
                <c:pt idx="2068">
                  <c:v>42374</c:v>
                </c:pt>
                <c:pt idx="2069">
                  <c:v>42375</c:v>
                </c:pt>
                <c:pt idx="2070">
                  <c:v>42376</c:v>
                </c:pt>
                <c:pt idx="2071">
                  <c:v>42377</c:v>
                </c:pt>
                <c:pt idx="2072">
                  <c:v>42380</c:v>
                </c:pt>
                <c:pt idx="2073">
                  <c:v>42381</c:v>
                </c:pt>
                <c:pt idx="2074">
                  <c:v>42382</c:v>
                </c:pt>
                <c:pt idx="2075">
                  <c:v>42383</c:v>
                </c:pt>
                <c:pt idx="2076">
                  <c:v>42384</c:v>
                </c:pt>
                <c:pt idx="2077">
                  <c:v>42387</c:v>
                </c:pt>
                <c:pt idx="2078">
                  <c:v>42388</c:v>
                </c:pt>
                <c:pt idx="2079">
                  <c:v>42389</c:v>
                </c:pt>
                <c:pt idx="2080">
                  <c:v>42390</c:v>
                </c:pt>
                <c:pt idx="2081">
                  <c:v>42391</c:v>
                </c:pt>
                <c:pt idx="2082">
                  <c:v>42394</c:v>
                </c:pt>
                <c:pt idx="2083">
                  <c:v>42395</c:v>
                </c:pt>
                <c:pt idx="2084">
                  <c:v>42396</c:v>
                </c:pt>
                <c:pt idx="2085">
                  <c:v>42397</c:v>
                </c:pt>
                <c:pt idx="2086">
                  <c:v>42398</c:v>
                </c:pt>
                <c:pt idx="2087">
                  <c:v>42401</c:v>
                </c:pt>
                <c:pt idx="2088">
                  <c:v>42402</c:v>
                </c:pt>
                <c:pt idx="2089">
                  <c:v>42403</c:v>
                </c:pt>
                <c:pt idx="2090">
                  <c:v>42404</c:v>
                </c:pt>
                <c:pt idx="2091">
                  <c:v>42405</c:v>
                </c:pt>
                <c:pt idx="2092">
                  <c:v>42408</c:v>
                </c:pt>
                <c:pt idx="2093">
                  <c:v>42409</c:v>
                </c:pt>
                <c:pt idx="2094">
                  <c:v>42410</c:v>
                </c:pt>
                <c:pt idx="2095">
                  <c:v>42411</c:v>
                </c:pt>
                <c:pt idx="2096">
                  <c:v>42412</c:v>
                </c:pt>
                <c:pt idx="2097">
                  <c:v>42415</c:v>
                </c:pt>
                <c:pt idx="2098">
                  <c:v>42416</c:v>
                </c:pt>
                <c:pt idx="2099">
                  <c:v>42417</c:v>
                </c:pt>
                <c:pt idx="2100">
                  <c:v>42418</c:v>
                </c:pt>
                <c:pt idx="2101">
                  <c:v>42419</c:v>
                </c:pt>
                <c:pt idx="2102">
                  <c:v>42422</c:v>
                </c:pt>
                <c:pt idx="2103">
                  <c:v>42423</c:v>
                </c:pt>
                <c:pt idx="2104">
                  <c:v>42424</c:v>
                </c:pt>
                <c:pt idx="2105">
                  <c:v>42425</c:v>
                </c:pt>
                <c:pt idx="2106">
                  <c:v>42426</c:v>
                </c:pt>
                <c:pt idx="2107">
                  <c:v>42429</c:v>
                </c:pt>
                <c:pt idx="2108">
                  <c:v>42430</c:v>
                </c:pt>
                <c:pt idx="2109">
                  <c:v>42431</c:v>
                </c:pt>
                <c:pt idx="2110">
                  <c:v>42432</c:v>
                </c:pt>
                <c:pt idx="2111">
                  <c:v>42433</c:v>
                </c:pt>
                <c:pt idx="2112">
                  <c:v>42436</c:v>
                </c:pt>
                <c:pt idx="2113">
                  <c:v>42437</c:v>
                </c:pt>
                <c:pt idx="2114">
                  <c:v>42438</c:v>
                </c:pt>
                <c:pt idx="2115">
                  <c:v>42439</c:v>
                </c:pt>
                <c:pt idx="2116">
                  <c:v>42440</c:v>
                </c:pt>
                <c:pt idx="2117">
                  <c:v>42443</c:v>
                </c:pt>
                <c:pt idx="2118">
                  <c:v>42444</c:v>
                </c:pt>
                <c:pt idx="2119">
                  <c:v>42445</c:v>
                </c:pt>
                <c:pt idx="2120">
                  <c:v>42446</c:v>
                </c:pt>
                <c:pt idx="2121">
                  <c:v>42447</c:v>
                </c:pt>
                <c:pt idx="2122">
                  <c:v>42450</c:v>
                </c:pt>
                <c:pt idx="2123">
                  <c:v>42451</c:v>
                </c:pt>
                <c:pt idx="2124">
                  <c:v>42452</c:v>
                </c:pt>
                <c:pt idx="2125">
                  <c:v>42453</c:v>
                </c:pt>
                <c:pt idx="2126">
                  <c:v>42454</c:v>
                </c:pt>
                <c:pt idx="2127">
                  <c:v>42457</c:v>
                </c:pt>
                <c:pt idx="2128">
                  <c:v>42458</c:v>
                </c:pt>
                <c:pt idx="2129">
                  <c:v>42459</c:v>
                </c:pt>
                <c:pt idx="2130">
                  <c:v>42460</c:v>
                </c:pt>
                <c:pt idx="2131">
                  <c:v>42461</c:v>
                </c:pt>
                <c:pt idx="2132">
                  <c:v>42464</c:v>
                </c:pt>
                <c:pt idx="2133">
                  <c:v>42465</c:v>
                </c:pt>
                <c:pt idx="2134">
                  <c:v>42466</c:v>
                </c:pt>
                <c:pt idx="2135">
                  <c:v>42467</c:v>
                </c:pt>
                <c:pt idx="2136">
                  <c:v>42468</c:v>
                </c:pt>
                <c:pt idx="2137">
                  <c:v>42471</c:v>
                </c:pt>
                <c:pt idx="2138">
                  <c:v>42472</c:v>
                </c:pt>
                <c:pt idx="2139">
                  <c:v>42473</c:v>
                </c:pt>
                <c:pt idx="2140">
                  <c:v>42474</c:v>
                </c:pt>
                <c:pt idx="2141">
                  <c:v>42475</c:v>
                </c:pt>
                <c:pt idx="2142">
                  <c:v>42478</c:v>
                </c:pt>
                <c:pt idx="2143">
                  <c:v>42479</c:v>
                </c:pt>
                <c:pt idx="2144">
                  <c:v>42480</c:v>
                </c:pt>
                <c:pt idx="2145">
                  <c:v>42481</c:v>
                </c:pt>
                <c:pt idx="2146">
                  <c:v>42482</c:v>
                </c:pt>
                <c:pt idx="2147">
                  <c:v>42485</c:v>
                </c:pt>
                <c:pt idx="2148">
                  <c:v>42486</c:v>
                </c:pt>
                <c:pt idx="2149">
                  <c:v>42487</c:v>
                </c:pt>
                <c:pt idx="2150">
                  <c:v>42488</c:v>
                </c:pt>
                <c:pt idx="2151">
                  <c:v>42489</c:v>
                </c:pt>
                <c:pt idx="2152">
                  <c:v>42492</c:v>
                </c:pt>
                <c:pt idx="2153">
                  <c:v>42493</c:v>
                </c:pt>
                <c:pt idx="2154">
                  <c:v>42494</c:v>
                </c:pt>
                <c:pt idx="2155">
                  <c:v>42495</c:v>
                </c:pt>
                <c:pt idx="2156">
                  <c:v>42496</c:v>
                </c:pt>
                <c:pt idx="2157">
                  <c:v>42499</c:v>
                </c:pt>
                <c:pt idx="2158">
                  <c:v>42500</c:v>
                </c:pt>
                <c:pt idx="2159">
                  <c:v>42501</c:v>
                </c:pt>
                <c:pt idx="2160">
                  <c:v>42502</c:v>
                </c:pt>
                <c:pt idx="2161">
                  <c:v>42503</c:v>
                </c:pt>
                <c:pt idx="2162">
                  <c:v>42506</c:v>
                </c:pt>
                <c:pt idx="2163">
                  <c:v>42507</c:v>
                </c:pt>
                <c:pt idx="2164">
                  <c:v>42508</c:v>
                </c:pt>
                <c:pt idx="2165">
                  <c:v>42509</c:v>
                </c:pt>
                <c:pt idx="2166">
                  <c:v>42510</c:v>
                </c:pt>
                <c:pt idx="2167">
                  <c:v>42513</c:v>
                </c:pt>
                <c:pt idx="2168">
                  <c:v>42514</c:v>
                </c:pt>
                <c:pt idx="2169">
                  <c:v>42515</c:v>
                </c:pt>
                <c:pt idx="2170">
                  <c:v>42516</c:v>
                </c:pt>
                <c:pt idx="2171">
                  <c:v>42517</c:v>
                </c:pt>
                <c:pt idx="2172">
                  <c:v>42520</c:v>
                </c:pt>
                <c:pt idx="2173">
                  <c:v>42521</c:v>
                </c:pt>
                <c:pt idx="2174">
                  <c:v>42522</c:v>
                </c:pt>
                <c:pt idx="2175">
                  <c:v>42523</c:v>
                </c:pt>
                <c:pt idx="2176">
                  <c:v>42524</c:v>
                </c:pt>
                <c:pt idx="2177">
                  <c:v>42527</c:v>
                </c:pt>
                <c:pt idx="2178">
                  <c:v>42528</c:v>
                </c:pt>
                <c:pt idx="2179">
                  <c:v>42529</c:v>
                </c:pt>
                <c:pt idx="2180">
                  <c:v>42530</c:v>
                </c:pt>
                <c:pt idx="2181">
                  <c:v>42531</c:v>
                </c:pt>
                <c:pt idx="2182">
                  <c:v>42534</c:v>
                </c:pt>
                <c:pt idx="2183">
                  <c:v>42535</c:v>
                </c:pt>
                <c:pt idx="2184">
                  <c:v>42536</c:v>
                </c:pt>
                <c:pt idx="2185">
                  <c:v>42537</c:v>
                </c:pt>
                <c:pt idx="2186">
                  <c:v>42538</c:v>
                </c:pt>
                <c:pt idx="2187">
                  <c:v>42541</c:v>
                </c:pt>
                <c:pt idx="2188">
                  <c:v>42542</c:v>
                </c:pt>
                <c:pt idx="2189">
                  <c:v>42543</c:v>
                </c:pt>
                <c:pt idx="2190">
                  <c:v>42544</c:v>
                </c:pt>
                <c:pt idx="2191">
                  <c:v>42545</c:v>
                </c:pt>
                <c:pt idx="2192">
                  <c:v>42548</c:v>
                </c:pt>
                <c:pt idx="2193">
                  <c:v>42549</c:v>
                </c:pt>
                <c:pt idx="2194">
                  <c:v>42550</c:v>
                </c:pt>
                <c:pt idx="2195">
                  <c:v>42551</c:v>
                </c:pt>
                <c:pt idx="2196">
                  <c:v>42552</c:v>
                </c:pt>
                <c:pt idx="2197">
                  <c:v>42555</c:v>
                </c:pt>
                <c:pt idx="2198">
                  <c:v>42556</c:v>
                </c:pt>
                <c:pt idx="2199">
                  <c:v>42557</c:v>
                </c:pt>
                <c:pt idx="2200">
                  <c:v>42558</c:v>
                </c:pt>
                <c:pt idx="2201">
                  <c:v>42559</c:v>
                </c:pt>
                <c:pt idx="2202">
                  <c:v>42562</c:v>
                </c:pt>
                <c:pt idx="2203">
                  <c:v>42563</c:v>
                </c:pt>
                <c:pt idx="2204">
                  <c:v>42564</c:v>
                </c:pt>
                <c:pt idx="2205">
                  <c:v>42565</c:v>
                </c:pt>
                <c:pt idx="2206">
                  <c:v>42566</c:v>
                </c:pt>
                <c:pt idx="2207">
                  <c:v>42569</c:v>
                </c:pt>
                <c:pt idx="2208">
                  <c:v>42570</c:v>
                </c:pt>
                <c:pt idx="2209">
                  <c:v>42571</c:v>
                </c:pt>
                <c:pt idx="2210">
                  <c:v>42572</c:v>
                </c:pt>
                <c:pt idx="2211">
                  <c:v>42573</c:v>
                </c:pt>
                <c:pt idx="2212">
                  <c:v>42576</c:v>
                </c:pt>
                <c:pt idx="2213">
                  <c:v>42577</c:v>
                </c:pt>
                <c:pt idx="2214">
                  <c:v>42578</c:v>
                </c:pt>
                <c:pt idx="2215">
                  <c:v>42579</c:v>
                </c:pt>
                <c:pt idx="2216">
                  <c:v>42580</c:v>
                </c:pt>
                <c:pt idx="2217">
                  <c:v>42583</c:v>
                </c:pt>
                <c:pt idx="2218">
                  <c:v>42584</c:v>
                </c:pt>
                <c:pt idx="2219">
                  <c:v>42585</c:v>
                </c:pt>
                <c:pt idx="2220">
                  <c:v>42586</c:v>
                </c:pt>
                <c:pt idx="2221">
                  <c:v>42587</c:v>
                </c:pt>
                <c:pt idx="2222">
                  <c:v>42590</c:v>
                </c:pt>
                <c:pt idx="2223">
                  <c:v>42591</c:v>
                </c:pt>
                <c:pt idx="2224">
                  <c:v>42592</c:v>
                </c:pt>
                <c:pt idx="2225">
                  <c:v>42593</c:v>
                </c:pt>
                <c:pt idx="2226">
                  <c:v>42594</c:v>
                </c:pt>
                <c:pt idx="2227">
                  <c:v>42597</c:v>
                </c:pt>
                <c:pt idx="2228">
                  <c:v>42598</c:v>
                </c:pt>
                <c:pt idx="2229">
                  <c:v>42599</c:v>
                </c:pt>
                <c:pt idx="2230">
                  <c:v>42600</c:v>
                </c:pt>
                <c:pt idx="2231">
                  <c:v>42601</c:v>
                </c:pt>
                <c:pt idx="2232">
                  <c:v>42604</c:v>
                </c:pt>
                <c:pt idx="2233">
                  <c:v>42605</c:v>
                </c:pt>
                <c:pt idx="2234">
                  <c:v>42606</c:v>
                </c:pt>
                <c:pt idx="2235">
                  <c:v>42607</c:v>
                </c:pt>
                <c:pt idx="2236">
                  <c:v>42608</c:v>
                </c:pt>
                <c:pt idx="2237">
                  <c:v>42611</c:v>
                </c:pt>
                <c:pt idx="2238">
                  <c:v>42612</c:v>
                </c:pt>
                <c:pt idx="2239">
                  <c:v>42613</c:v>
                </c:pt>
                <c:pt idx="2240">
                  <c:v>42614</c:v>
                </c:pt>
                <c:pt idx="2241">
                  <c:v>42615</c:v>
                </c:pt>
                <c:pt idx="2242">
                  <c:v>42618</c:v>
                </c:pt>
                <c:pt idx="2243">
                  <c:v>42619</c:v>
                </c:pt>
                <c:pt idx="2244">
                  <c:v>42620</c:v>
                </c:pt>
                <c:pt idx="2245">
                  <c:v>42621</c:v>
                </c:pt>
                <c:pt idx="2246">
                  <c:v>42622</c:v>
                </c:pt>
                <c:pt idx="2247">
                  <c:v>42625</c:v>
                </c:pt>
                <c:pt idx="2248">
                  <c:v>42626</c:v>
                </c:pt>
                <c:pt idx="2249">
                  <c:v>42627</c:v>
                </c:pt>
                <c:pt idx="2250">
                  <c:v>42628</c:v>
                </c:pt>
                <c:pt idx="2251">
                  <c:v>42629</c:v>
                </c:pt>
                <c:pt idx="2252">
                  <c:v>42632</c:v>
                </c:pt>
                <c:pt idx="2253">
                  <c:v>42633</c:v>
                </c:pt>
                <c:pt idx="2254">
                  <c:v>42634</c:v>
                </c:pt>
                <c:pt idx="2255">
                  <c:v>42635</c:v>
                </c:pt>
                <c:pt idx="2256">
                  <c:v>42636</c:v>
                </c:pt>
                <c:pt idx="2257">
                  <c:v>42639</c:v>
                </c:pt>
                <c:pt idx="2258">
                  <c:v>42640</c:v>
                </c:pt>
                <c:pt idx="2259">
                  <c:v>42641</c:v>
                </c:pt>
                <c:pt idx="2260">
                  <c:v>42642</c:v>
                </c:pt>
                <c:pt idx="2261">
                  <c:v>42643</c:v>
                </c:pt>
                <c:pt idx="2262">
                  <c:v>42646</c:v>
                </c:pt>
                <c:pt idx="2263">
                  <c:v>42647</c:v>
                </c:pt>
                <c:pt idx="2264">
                  <c:v>42648</c:v>
                </c:pt>
                <c:pt idx="2265">
                  <c:v>42649</c:v>
                </c:pt>
                <c:pt idx="2266">
                  <c:v>42650</c:v>
                </c:pt>
                <c:pt idx="2267">
                  <c:v>42653</c:v>
                </c:pt>
                <c:pt idx="2268">
                  <c:v>42654</c:v>
                </c:pt>
                <c:pt idx="2269">
                  <c:v>42655</c:v>
                </c:pt>
                <c:pt idx="2270">
                  <c:v>42656</c:v>
                </c:pt>
                <c:pt idx="2271">
                  <c:v>42657</c:v>
                </c:pt>
                <c:pt idx="2272">
                  <c:v>42660</c:v>
                </c:pt>
                <c:pt idx="2273">
                  <c:v>42661</c:v>
                </c:pt>
                <c:pt idx="2274">
                  <c:v>42662</c:v>
                </c:pt>
                <c:pt idx="2275">
                  <c:v>42663</c:v>
                </c:pt>
                <c:pt idx="2276">
                  <c:v>42664</c:v>
                </c:pt>
                <c:pt idx="2277">
                  <c:v>42667</c:v>
                </c:pt>
                <c:pt idx="2278">
                  <c:v>42668</c:v>
                </c:pt>
                <c:pt idx="2279">
                  <c:v>42669</c:v>
                </c:pt>
                <c:pt idx="2280">
                  <c:v>42670</c:v>
                </c:pt>
                <c:pt idx="2281">
                  <c:v>42671</c:v>
                </c:pt>
                <c:pt idx="2282">
                  <c:v>42674</c:v>
                </c:pt>
                <c:pt idx="2283">
                  <c:v>42675</c:v>
                </c:pt>
                <c:pt idx="2284">
                  <c:v>42676</c:v>
                </c:pt>
                <c:pt idx="2285">
                  <c:v>42677</c:v>
                </c:pt>
                <c:pt idx="2286">
                  <c:v>42678</c:v>
                </c:pt>
                <c:pt idx="2287">
                  <c:v>42681</c:v>
                </c:pt>
                <c:pt idx="2288">
                  <c:v>42682</c:v>
                </c:pt>
                <c:pt idx="2289">
                  <c:v>42683</c:v>
                </c:pt>
                <c:pt idx="2290">
                  <c:v>42684</c:v>
                </c:pt>
                <c:pt idx="2291">
                  <c:v>42685</c:v>
                </c:pt>
                <c:pt idx="2292">
                  <c:v>42688</c:v>
                </c:pt>
                <c:pt idx="2293">
                  <c:v>42689</c:v>
                </c:pt>
                <c:pt idx="2294">
                  <c:v>42690</c:v>
                </c:pt>
                <c:pt idx="2295">
                  <c:v>42691</c:v>
                </c:pt>
                <c:pt idx="2296">
                  <c:v>42692</c:v>
                </c:pt>
                <c:pt idx="2297">
                  <c:v>42695</c:v>
                </c:pt>
                <c:pt idx="2298">
                  <c:v>42696</c:v>
                </c:pt>
                <c:pt idx="2299">
                  <c:v>42697</c:v>
                </c:pt>
                <c:pt idx="2300">
                  <c:v>42698</c:v>
                </c:pt>
                <c:pt idx="2301">
                  <c:v>42699</c:v>
                </c:pt>
                <c:pt idx="2302">
                  <c:v>42702</c:v>
                </c:pt>
                <c:pt idx="2303">
                  <c:v>42703</c:v>
                </c:pt>
                <c:pt idx="2304">
                  <c:v>42704</c:v>
                </c:pt>
                <c:pt idx="2305">
                  <c:v>42705</c:v>
                </c:pt>
                <c:pt idx="2306">
                  <c:v>42706</c:v>
                </c:pt>
                <c:pt idx="2307">
                  <c:v>42710</c:v>
                </c:pt>
                <c:pt idx="2308">
                  <c:v>42711</c:v>
                </c:pt>
                <c:pt idx="2309">
                  <c:v>42712</c:v>
                </c:pt>
                <c:pt idx="2310">
                  <c:v>42713</c:v>
                </c:pt>
                <c:pt idx="2311">
                  <c:v>42717</c:v>
                </c:pt>
                <c:pt idx="2312">
                  <c:v>42718</c:v>
                </c:pt>
                <c:pt idx="2313">
                  <c:v>42719</c:v>
                </c:pt>
                <c:pt idx="2314">
                  <c:v>42720</c:v>
                </c:pt>
                <c:pt idx="2315">
                  <c:v>42723</c:v>
                </c:pt>
                <c:pt idx="2316">
                  <c:v>42724</c:v>
                </c:pt>
                <c:pt idx="2317">
                  <c:v>42725</c:v>
                </c:pt>
                <c:pt idx="2318">
                  <c:v>42726</c:v>
                </c:pt>
                <c:pt idx="2319">
                  <c:v>42727</c:v>
                </c:pt>
                <c:pt idx="2320">
                  <c:v>42730</c:v>
                </c:pt>
                <c:pt idx="2321">
                  <c:v>42731</c:v>
                </c:pt>
                <c:pt idx="2322">
                  <c:v>42732</c:v>
                </c:pt>
                <c:pt idx="2323">
                  <c:v>42733</c:v>
                </c:pt>
                <c:pt idx="2324">
                  <c:v>42734</c:v>
                </c:pt>
                <c:pt idx="2325">
                  <c:v>42739</c:v>
                </c:pt>
                <c:pt idx="2326">
                  <c:v>42740</c:v>
                </c:pt>
                <c:pt idx="2327">
                  <c:v>42741</c:v>
                </c:pt>
                <c:pt idx="2328">
                  <c:v>42744</c:v>
                </c:pt>
                <c:pt idx="2329">
                  <c:v>42745</c:v>
                </c:pt>
                <c:pt idx="2330">
                  <c:v>42746</c:v>
                </c:pt>
                <c:pt idx="2331">
                  <c:v>42747</c:v>
                </c:pt>
                <c:pt idx="2332">
                  <c:v>42748</c:v>
                </c:pt>
                <c:pt idx="2333">
                  <c:v>42751</c:v>
                </c:pt>
                <c:pt idx="2334">
                  <c:v>42752</c:v>
                </c:pt>
                <c:pt idx="2335">
                  <c:v>42753</c:v>
                </c:pt>
                <c:pt idx="2336">
                  <c:v>42754</c:v>
                </c:pt>
                <c:pt idx="2337">
                  <c:v>42755</c:v>
                </c:pt>
                <c:pt idx="2338">
                  <c:v>42758</c:v>
                </c:pt>
                <c:pt idx="2339">
                  <c:v>42759</c:v>
                </c:pt>
                <c:pt idx="2340">
                  <c:v>42760</c:v>
                </c:pt>
                <c:pt idx="2341">
                  <c:v>42761</c:v>
                </c:pt>
                <c:pt idx="2342">
                  <c:v>42762</c:v>
                </c:pt>
                <c:pt idx="2343">
                  <c:v>42765</c:v>
                </c:pt>
                <c:pt idx="2344">
                  <c:v>42766</c:v>
                </c:pt>
                <c:pt idx="2345">
                  <c:v>42767</c:v>
                </c:pt>
                <c:pt idx="2346">
                  <c:v>42768</c:v>
                </c:pt>
                <c:pt idx="2347">
                  <c:v>42769</c:v>
                </c:pt>
                <c:pt idx="2348">
                  <c:v>42772</c:v>
                </c:pt>
                <c:pt idx="2349">
                  <c:v>42773</c:v>
                </c:pt>
                <c:pt idx="2350">
                  <c:v>42774</c:v>
                </c:pt>
                <c:pt idx="2351">
                  <c:v>42775</c:v>
                </c:pt>
                <c:pt idx="2352">
                  <c:v>42776</c:v>
                </c:pt>
                <c:pt idx="2353">
                  <c:v>42780</c:v>
                </c:pt>
                <c:pt idx="2354">
                  <c:v>42781</c:v>
                </c:pt>
                <c:pt idx="2355">
                  <c:v>42782</c:v>
                </c:pt>
                <c:pt idx="2356">
                  <c:v>42783</c:v>
                </c:pt>
                <c:pt idx="2357">
                  <c:v>42786</c:v>
                </c:pt>
                <c:pt idx="2358">
                  <c:v>42787</c:v>
                </c:pt>
                <c:pt idx="2359">
                  <c:v>42788</c:v>
                </c:pt>
                <c:pt idx="2360">
                  <c:v>42789</c:v>
                </c:pt>
                <c:pt idx="2361">
                  <c:v>42790</c:v>
                </c:pt>
                <c:pt idx="2362">
                  <c:v>42793</c:v>
                </c:pt>
                <c:pt idx="2363">
                  <c:v>42794</c:v>
                </c:pt>
                <c:pt idx="2364">
                  <c:v>42795</c:v>
                </c:pt>
                <c:pt idx="2365">
                  <c:v>42796</c:v>
                </c:pt>
                <c:pt idx="2366">
                  <c:v>42797</c:v>
                </c:pt>
                <c:pt idx="2367">
                  <c:v>42800</c:v>
                </c:pt>
                <c:pt idx="2368">
                  <c:v>42801</c:v>
                </c:pt>
                <c:pt idx="2369">
                  <c:v>42802</c:v>
                </c:pt>
                <c:pt idx="2370">
                  <c:v>42803</c:v>
                </c:pt>
                <c:pt idx="2371">
                  <c:v>42804</c:v>
                </c:pt>
                <c:pt idx="2372">
                  <c:v>42807</c:v>
                </c:pt>
                <c:pt idx="2373">
                  <c:v>42808</c:v>
                </c:pt>
                <c:pt idx="2374">
                  <c:v>42809</c:v>
                </c:pt>
                <c:pt idx="2375">
                  <c:v>42810</c:v>
                </c:pt>
                <c:pt idx="2376">
                  <c:v>42811</c:v>
                </c:pt>
                <c:pt idx="2377">
                  <c:v>42814</c:v>
                </c:pt>
                <c:pt idx="2378">
                  <c:v>42815</c:v>
                </c:pt>
                <c:pt idx="2379">
                  <c:v>42816</c:v>
                </c:pt>
                <c:pt idx="2380">
                  <c:v>42817</c:v>
                </c:pt>
                <c:pt idx="2381">
                  <c:v>42818</c:v>
                </c:pt>
                <c:pt idx="2382">
                  <c:v>42821</c:v>
                </c:pt>
                <c:pt idx="2383">
                  <c:v>42822</c:v>
                </c:pt>
                <c:pt idx="2384">
                  <c:v>42823</c:v>
                </c:pt>
                <c:pt idx="2385">
                  <c:v>42824</c:v>
                </c:pt>
                <c:pt idx="2386">
                  <c:v>42825</c:v>
                </c:pt>
                <c:pt idx="2387">
                  <c:v>42828</c:v>
                </c:pt>
                <c:pt idx="2388">
                  <c:v>42829</c:v>
                </c:pt>
                <c:pt idx="2389">
                  <c:v>42830</c:v>
                </c:pt>
                <c:pt idx="2390">
                  <c:v>42832</c:v>
                </c:pt>
                <c:pt idx="2391">
                  <c:v>42835</c:v>
                </c:pt>
                <c:pt idx="2392">
                  <c:v>42836</c:v>
                </c:pt>
                <c:pt idx="2393">
                  <c:v>42837</c:v>
                </c:pt>
                <c:pt idx="2394">
                  <c:v>42842</c:v>
                </c:pt>
                <c:pt idx="2395">
                  <c:v>42843</c:v>
                </c:pt>
                <c:pt idx="2396">
                  <c:v>42844</c:v>
                </c:pt>
                <c:pt idx="2397">
                  <c:v>42845</c:v>
                </c:pt>
                <c:pt idx="2398">
                  <c:v>42846</c:v>
                </c:pt>
                <c:pt idx="2399">
                  <c:v>42849</c:v>
                </c:pt>
                <c:pt idx="2400">
                  <c:v>42850</c:v>
                </c:pt>
                <c:pt idx="2401">
                  <c:v>42851</c:v>
                </c:pt>
                <c:pt idx="2402">
                  <c:v>42852</c:v>
                </c:pt>
                <c:pt idx="2403">
                  <c:v>42853</c:v>
                </c:pt>
                <c:pt idx="2404">
                  <c:v>42857</c:v>
                </c:pt>
                <c:pt idx="2405">
                  <c:v>42858</c:v>
                </c:pt>
                <c:pt idx="2406">
                  <c:v>42859</c:v>
                </c:pt>
                <c:pt idx="2407">
                  <c:v>42860</c:v>
                </c:pt>
                <c:pt idx="2408">
                  <c:v>42863</c:v>
                </c:pt>
                <c:pt idx="2409">
                  <c:v>42864</c:v>
                </c:pt>
                <c:pt idx="2410">
                  <c:v>42866</c:v>
                </c:pt>
                <c:pt idx="2411">
                  <c:v>42867</c:v>
                </c:pt>
                <c:pt idx="2412">
                  <c:v>42870</c:v>
                </c:pt>
                <c:pt idx="2413">
                  <c:v>42871</c:v>
                </c:pt>
                <c:pt idx="2414">
                  <c:v>42872</c:v>
                </c:pt>
                <c:pt idx="2415">
                  <c:v>42873</c:v>
                </c:pt>
                <c:pt idx="2416">
                  <c:v>42874</c:v>
                </c:pt>
                <c:pt idx="2417">
                  <c:v>42877</c:v>
                </c:pt>
                <c:pt idx="2418">
                  <c:v>42878</c:v>
                </c:pt>
                <c:pt idx="2419">
                  <c:v>42879</c:v>
                </c:pt>
                <c:pt idx="2420">
                  <c:v>42880</c:v>
                </c:pt>
                <c:pt idx="2421">
                  <c:v>42881</c:v>
                </c:pt>
                <c:pt idx="2422">
                  <c:v>42884</c:v>
                </c:pt>
                <c:pt idx="2423">
                  <c:v>42885</c:v>
                </c:pt>
                <c:pt idx="2424">
                  <c:v>42886</c:v>
                </c:pt>
                <c:pt idx="2425">
                  <c:v>42887</c:v>
                </c:pt>
                <c:pt idx="2426">
                  <c:v>42888</c:v>
                </c:pt>
                <c:pt idx="2427">
                  <c:v>42891</c:v>
                </c:pt>
                <c:pt idx="2428">
                  <c:v>42892</c:v>
                </c:pt>
                <c:pt idx="2429">
                  <c:v>42893</c:v>
                </c:pt>
                <c:pt idx="2430">
                  <c:v>42894</c:v>
                </c:pt>
                <c:pt idx="2431">
                  <c:v>42895</c:v>
                </c:pt>
                <c:pt idx="2432">
                  <c:v>42898</c:v>
                </c:pt>
                <c:pt idx="2433">
                  <c:v>42899</c:v>
                </c:pt>
                <c:pt idx="2434">
                  <c:v>42900</c:v>
                </c:pt>
                <c:pt idx="2435">
                  <c:v>42901</c:v>
                </c:pt>
                <c:pt idx="2436">
                  <c:v>42902</c:v>
                </c:pt>
                <c:pt idx="2437">
                  <c:v>42905</c:v>
                </c:pt>
                <c:pt idx="2438">
                  <c:v>42906</c:v>
                </c:pt>
                <c:pt idx="2439">
                  <c:v>42907</c:v>
                </c:pt>
                <c:pt idx="2440">
                  <c:v>42908</c:v>
                </c:pt>
                <c:pt idx="2441">
                  <c:v>42909</c:v>
                </c:pt>
                <c:pt idx="2442">
                  <c:v>42912</c:v>
                </c:pt>
                <c:pt idx="2443">
                  <c:v>42913</c:v>
                </c:pt>
                <c:pt idx="2444">
                  <c:v>42914</c:v>
                </c:pt>
                <c:pt idx="2445">
                  <c:v>42915</c:v>
                </c:pt>
                <c:pt idx="2446">
                  <c:v>42916</c:v>
                </c:pt>
                <c:pt idx="2447">
                  <c:v>42919</c:v>
                </c:pt>
                <c:pt idx="2448">
                  <c:v>42920</c:v>
                </c:pt>
                <c:pt idx="2449">
                  <c:v>42921</c:v>
                </c:pt>
                <c:pt idx="2450">
                  <c:v>42922</c:v>
                </c:pt>
                <c:pt idx="2451">
                  <c:v>42923</c:v>
                </c:pt>
                <c:pt idx="2452">
                  <c:v>42927</c:v>
                </c:pt>
                <c:pt idx="2453">
                  <c:v>42928</c:v>
                </c:pt>
                <c:pt idx="2454">
                  <c:v>42929</c:v>
                </c:pt>
                <c:pt idx="2455">
                  <c:v>42930</c:v>
                </c:pt>
                <c:pt idx="2456">
                  <c:v>42933</c:v>
                </c:pt>
                <c:pt idx="2457">
                  <c:v>42934</c:v>
                </c:pt>
                <c:pt idx="2458">
                  <c:v>42935</c:v>
                </c:pt>
                <c:pt idx="2459">
                  <c:v>42936</c:v>
                </c:pt>
                <c:pt idx="2460">
                  <c:v>42937</c:v>
                </c:pt>
                <c:pt idx="2461">
                  <c:v>42940</c:v>
                </c:pt>
                <c:pt idx="2462">
                  <c:v>42941</c:v>
                </c:pt>
                <c:pt idx="2463">
                  <c:v>42942</c:v>
                </c:pt>
                <c:pt idx="2464">
                  <c:v>42943</c:v>
                </c:pt>
                <c:pt idx="2465">
                  <c:v>42947</c:v>
                </c:pt>
                <c:pt idx="2466">
                  <c:v>42948</c:v>
                </c:pt>
                <c:pt idx="2467">
                  <c:v>42949</c:v>
                </c:pt>
                <c:pt idx="2468">
                  <c:v>42950</c:v>
                </c:pt>
                <c:pt idx="2469">
                  <c:v>42951</c:v>
                </c:pt>
                <c:pt idx="2470">
                  <c:v>42954</c:v>
                </c:pt>
                <c:pt idx="2471">
                  <c:v>42955</c:v>
                </c:pt>
                <c:pt idx="2472">
                  <c:v>42956</c:v>
                </c:pt>
                <c:pt idx="2473">
                  <c:v>42957</c:v>
                </c:pt>
                <c:pt idx="2474">
                  <c:v>42958</c:v>
                </c:pt>
                <c:pt idx="2475">
                  <c:v>42962</c:v>
                </c:pt>
                <c:pt idx="2476">
                  <c:v>42963</c:v>
                </c:pt>
                <c:pt idx="2477">
                  <c:v>42964</c:v>
                </c:pt>
                <c:pt idx="2478">
                  <c:v>42965</c:v>
                </c:pt>
                <c:pt idx="2479">
                  <c:v>42968</c:v>
                </c:pt>
                <c:pt idx="2480">
                  <c:v>42969</c:v>
                </c:pt>
                <c:pt idx="2481">
                  <c:v>42970</c:v>
                </c:pt>
                <c:pt idx="2482">
                  <c:v>42971</c:v>
                </c:pt>
                <c:pt idx="2483">
                  <c:v>42972</c:v>
                </c:pt>
                <c:pt idx="2484">
                  <c:v>42975</c:v>
                </c:pt>
                <c:pt idx="2485">
                  <c:v>42976</c:v>
                </c:pt>
                <c:pt idx="2486">
                  <c:v>42977</c:v>
                </c:pt>
                <c:pt idx="2487">
                  <c:v>42978</c:v>
                </c:pt>
                <c:pt idx="2488">
                  <c:v>42979</c:v>
                </c:pt>
                <c:pt idx="2489">
                  <c:v>42982</c:v>
                </c:pt>
                <c:pt idx="2490">
                  <c:v>42983</c:v>
                </c:pt>
                <c:pt idx="2491">
                  <c:v>42984</c:v>
                </c:pt>
                <c:pt idx="2492">
                  <c:v>42985</c:v>
                </c:pt>
                <c:pt idx="2493">
                  <c:v>42986</c:v>
                </c:pt>
                <c:pt idx="2494">
                  <c:v>42989</c:v>
                </c:pt>
                <c:pt idx="2495">
                  <c:v>42990</c:v>
                </c:pt>
                <c:pt idx="2496">
                  <c:v>42991</c:v>
                </c:pt>
                <c:pt idx="2497">
                  <c:v>42992</c:v>
                </c:pt>
                <c:pt idx="2498">
                  <c:v>42993</c:v>
                </c:pt>
                <c:pt idx="2499">
                  <c:v>42996</c:v>
                </c:pt>
                <c:pt idx="2500">
                  <c:v>42997</c:v>
                </c:pt>
                <c:pt idx="2501">
                  <c:v>42998</c:v>
                </c:pt>
                <c:pt idx="2502">
                  <c:v>42999</c:v>
                </c:pt>
                <c:pt idx="2503">
                  <c:v>43000</c:v>
                </c:pt>
                <c:pt idx="2504">
                  <c:v>43003</c:v>
                </c:pt>
                <c:pt idx="2505">
                  <c:v>43004</c:v>
                </c:pt>
                <c:pt idx="2506">
                  <c:v>43005</c:v>
                </c:pt>
                <c:pt idx="2507">
                  <c:v>43006</c:v>
                </c:pt>
                <c:pt idx="2508">
                  <c:v>43007</c:v>
                </c:pt>
                <c:pt idx="2509">
                  <c:v>43010</c:v>
                </c:pt>
                <c:pt idx="2510">
                  <c:v>43011</c:v>
                </c:pt>
                <c:pt idx="2511">
                  <c:v>43012</c:v>
                </c:pt>
                <c:pt idx="2512">
                  <c:v>43013</c:v>
                </c:pt>
                <c:pt idx="2513">
                  <c:v>43014</c:v>
                </c:pt>
                <c:pt idx="2514">
                  <c:v>43017</c:v>
                </c:pt>
                <c:pt idx="2515">
                  <c:v>43018</c:v>
                </c:pt>
                <c:pt idx="2516">
                  <c:v>43019</c:v>
                </c:pt>
                <c:pt idx="2517">
                  <c:v>43020</c:v>
                </c:pt>
                <c:pt idx="2518">
                  <c:v>43024</c:v>
                </c:pt>
                <c:pt idx="2519">
                  <c:v>43025</c:v>
                </c:pt>
                <c:pt idx="2520">
                  <c:v>43026</c:v>
                </c:pt>
                <c:pt idx="2521">
                  <c:v>43027</c:v>
                </c:pt>
                <c:pt idx="2522">
                  <c:v>43028</c:v>
                </c:pt>
                <c:pt idx="2523">
                  <c:v>43032</c:v>
                </c:pt>
                <c:pt idx="2524">
                  <c:v>43033</c:v>
                </c:pt>
                <c:pt idx="2525">
                  <c:v>43035</c:v>
                </c:pt>
                <c:pt idx="2526">
                  <c:v>43038</c:v>
                </c:pt>
                <c:pt idx="2527">
                  <c:v>43039</c:v>
                </c:pt>
                <c:pt idx="2528">
                  <c:v>43040</c:v>
                </c:pt>
                <c:pt idx="2529">
                  <c:v>43041</c:v>
                </c:pt>
                <c:pt idx="2530">
                  <c:v>43042</c:v>
                </c:pt>
                <c:pt idx="2531">
                  <c:v>43045</c:v>
                </c:pt>
                <c:pt idx="2532">
                  <c:v>43046</c:v>
                </c:pt>
                <c:pt idx="2533">
                  <c:v>43047</c:v>
                </c:pt>
                <c:pt idx="2534">
                  <c:v>43048</c:v>
                </c:pt>
                <c:pt idx="2535">
                  <c:v>43049</c:v>
                </c:pt>
                <c:pt idx="2536">
                  <c:v>43052</c:v>
                </c:pt>
                <c:pt idx="2537">
                  <c:v>43053</c:v>
                </c:pt>
                <c:pt idx="2538">
                  <c:v>43054</c:v>
                </c:pt>
                <c:pt idx="2539">
                  <c:v>43055</c:v>
                </c:pt>
                <c:pt idx="2540">
                  <c:v>43056</c:v>
                </c:pt>
                <c:pt idx="2541">
                  <c:v>43059</c:v>
                </c:pt>
                <c:pt idx="2542">
                  <c:v>43060</c:v>
                </c:pt>
                <c:pt idx="2543">
                  <c:v>43061</c:v>
                </c:pt>
                <c:pt idx="2544">
                  <c:v>43062</c:v>
                </c:pt>
                <c:pt idx="2545">
                  <c:v>43063</c:v>
                </c:pt>
                <c:pt idx="2546">
                  <c:v>43066</c:v>
                </c:pt>
                <c:pt idx="2547">
                  <c:v>43067</c:v>
                </c:pt>
                <c:pt idx="2548">
                  <c:v>43068</c:v>
                </c:pt>
                <c:pt idx="2549">
                  <c:v>43069</c:v>
                </c:pt>
                <c:pt idx="2550">
                  <c:v>43070</c:v>
                </c:pt>
                <c:pt idx="2551">
                  <c:v>43073</c:v>
                </c:pt>
                <c:pt idx="2552">
                  <c:v>43075</c:v>
                </c:pt>
                <c:pt idx="2553">
                  <c:v>43076</c:v>
                </c:pt>
                <c:pt idx="2554">
                  <c:v>43077</c:v>
                </c:pt>
                <c:pt idx="2555">
                  <c:v>43081</c:v>
                </c:pt>
                <c:pt idx="2556">
                  <c:v>43082</c:v>
                </c:pt>
                <c:pt idx="2557">
                  <c:v>43083</c:v>
                </c:pt>
                <c:pt idx="2558">
                  <c:v>43084</c:v>
                </c:pt>
                <c:pt idx="2559">
                  <c:v>43087</c:v>
                </c:pt>
                <c:pt idx="2560">
                  <c:v>43088</c:v>
                </c:pt>
                <c:pt idx="2561">
                  <c:v>43089</c:v>
                </c:pt>
                <c:pt idx="2562">
                  <c:v>43090</c:v>
                </c:pt>
                <c:pt idx="2563">
                  <c:v>43091</c:v>
                </c:pt>
                <c:pt idx="2564">
                  <c:v>43094</c:v>
                </c:pt>
                <c:pt idx="2565">
                  <c:v>43095</c:v>
                </c:pt>
                <c:pt idx="2566">
                  <c:v>43096</c:v>
                </c:pt>
                <c:pt idx="2567">
                  <c:v>43097</c:v>
                </c:pt>
                <c:pt idx="2568">
                  <c:v>43098</c:v>
                </c:pt>
                <c:pt idx="2569">
                  <c:v>43103</c:v>
                </c:pt>
                <c:pt idx="2570">
                  <c:v>43104</c:v>
                </c:pt>
                <c:pt idx="2571">
                  <c:v>43105</c:v>
                </c:pt>
                <c:pt idx="2572">
                  <c:v>43108</c:v>
                </c:pt>
                <c:pt idx="2573">
                  <c:v>43109</c:v>
                </c:pt>
                <c:pt idx="2574">
                  <c:v>43110</c:v>
                </c:pt>
                <c:pt idx="2575">
                  <c:v>43111</c:v>
                </c:pt>
                <c:pt idx="2576">
                  <c:v>43112</c:v>
                </c:pt>
                <c:pt idx="2577">
                  <c:v>43115</c:v>
                </c:pt>
                <c:pt idx="2578">
                  <c:v>43116</c:v>
                </c:pt>
                <c:pt idx="2579">
                  <c:v>43117</c:v>
                </c:pt>
                <c:pt idx="2580">
                  <c:v>43118</c:v>
                </c:pt>
                <c:pt idx="2581">
                  <c:v>43119</c:v>
                </c:pt>
                <c:pt idx="2582">
                  <c:v>43122</c:v>
                </c:pt>
                <c:pt idx="2583">
                  <c:v>43123</c:v>
                </c:pt>
                <c:pt idx="2584">
                  <c:v>43124</c:v>
                </c:pt>
                <c:pt idx="2585">
                  <c:v>43125</c:v>
                </c:pt>
                <c:pt idx="2586">
                  <c:v>43126</c:v>
                </c:pt>
                <c:pt idx="2587">
                  <c:v>43129</c:v>
                </c:pt>
                <c:pt idx="2588">
                  <c:v>43130</c:v>
                </c:pt>
                <c:pt idx="2589">
                  <c:v>43131</c:v>
                </c:pt>
                <c:pt idx="2590">
                  <c:v>43132</c:v>
                </c:pt>
                <c:pt idx="2591">
                  <c:v>43133</c:v>
                </c:pt>
                <c:pt idx="2592">
                  <c:v>43136</c:v>
                </c:pt>
                <c:pt idx="2593">
                  <c:v>43137</c:v>
                </c:pt>
                <c:pt idx="2594">
                  <c:v>43138</c:v>
                </c:pt>
                <c:pt idx="2595">
                  <c:v>43139</c:v>
                </c:pt>
                <c:pt idx="2596">
                  <c:v>43140</c:v>
                </c:pt>
                <c:pt idx="2597">
                  <c:v>43143</c:v>
                </c:pt>
                <c:pt idx="2598">
                  <c:v>43144</c:v>
                </c:pt>
                <c:pt idx="2599">
                  <c:v>43145</c:v>
                </c:pt>
                <c:pt idx="2600">
                  <c:v>43146</c:v>
                </c:pt>
                <c:pt idx="2601">
                  <c:v>43147</c:v>
                </c:pt>
                <c:pt idx="2602">
                  <c:v>43150</c:v>
                </c:pt>
                <c:pt idx="2603">
                  <c:v>43151</c:v>
                </c:pt>
                <c:pt idx="2604">
                  <c:v>43152</c:v>
                </c:pt>
                <c:pt idx="2605">
                  <c:v>43153</c:v>
                </c:pt>
                <c:pt idx="2606">
                  <c:v>43154</c:v>
                </c:pt>
                <c:pt idx="2607">
                  <c:v>43157</c:v>
                </c:pt>
                <c:pt idx="2608">
                  <c:v>43158</c:v>
                </c:pt>
                <c:pt idx="2609">
                  <c:v>43159</c:v>
                </c:pt>
                <c:pt idx="2610">
                  <c:v>43161</c:v>
                </c:pt>
                <c:pt idx="2611">
                  <c:v>43164</c:v>
                </c:pt>
                <c:pt idx="2612">
                  <c:v>43165</c:v>
                </c:pt>
                <c:pt idx="2613">
                  <c:v>43166</c:v>
                </c:pt>
                <c:pt idx="2614">
                  <c:v>43167</c:v>
                </c:pt>
                <c:pt idx="2615">
                  <c:v>43168</c:v>
                </c:pt>
                <c:pt idx="2616">
                  <c:v>43171</c:v>
                </c:pt>
                <c:pt idx="2617">
                  <c:v>43172</c:v>
                </c:pt>
                <c:pt idx="2618">
                  <c:v>43173</c:v>
                </c:pt>
                <c:pt idx="2619">
                  <c:v>43174</c:v>
                </c:pt>
                <c:pt idx="2620">
                  <c:v>43175</c:v>
                </c:pt>
                <c:pt idx="2621">
                  <c:v>43178</c:v>
                </c:pt>
                <c:pt idx="2622">
                  <c:v>43179</c:v>
                </c:pt>
                <c:pt idx="2623">
                  <c:v>43180</c:v>
                </c:pt>
                <c:pt idx="2624">
                  <c:v>43181</c:v>
                </c:pt>
                <c:pt idx="2625">
                  <c:v>43182</c:v>
                </c:pt>
                <c:pt idx="2626">
                  <c:v>43185</c:v>
                </c:pt>
                <c:pt idx="2627">
                  <c:v>43186</c:v>
                </c:pt>
                <c:pt idx="2628">
                  <c:v>43187</c:v>
                </c:pt>
                <c:pt idx="2629">
                  <c:v>43188</c:v>
                </c:pt>
                <c:pt idx="2630">
                  <c:v>43189</c:v>
                </c:pt>
                <c:pt idx="2631">
                  <c:v>43192</c:v>
                </c:pt>
                <c:pt idx="2632">
                  <c:v>43193</c:v>
                </c:pt>
                <c:pt idx="2633">
                  <c:v>43194</c:v>
                </c:pt>
                <c:pt idx="2634">
                  <c:v>43195</c:v>
                </c:pt>
                <c:pt idx="2635">
                  <c:v>43199</c:v>
                </c:pt>
                <c:pt idx="2636">
                  <c:v>43200</c:v>
                </c:pt>
                <c:pt idx="2637">
                  <c:v>43201</c:v>
                </c:pt>
                <c:pt idx="2638">
                  <c:v>43202</c:v>
                </c:pt>
                <c:pt idx="2639">
                  <c:v>43207</c:v>
                </c:pt>
                <c:pt idx="2640">
                  <c:v>43208</c:v>
                </c:pt>
                <c:pt idx="2641">
                  <c:v>43209</c:v>
                </c:pt>
                <c:pt idx="2642">
                  <c:v>43210</c:v>
                </c:pt>
                <c:pt idx="2643">
                  <c:v>43213</c:v>
                </c:pt>
                <c:pt idx="2644">
                  <c:v>43214</c:v>
                </c:pt>
                <c:pt idx="2645">
                  <c:v>43215</c:v>
                </c:pt>
                <c:pt idx="2646">
                  <c:v>43216</c:v>
                </c:pt>
                <c:pt idx="2647">
                  <c:v>43217</c:v>
                </c:pt>
                <c:pt idx="2648">
                  <c:v>43220</c:v>
                </c:pt>
                <c:pt idx="2649">
                  <c:v>43222</c:v>
                </c:pt>
                <c:pt idx="2650">
                  <c:v>43223</c:v>
                </c:pt>
                <c:pt idx="2651">
                  <c:v>43224</c:v>
                </c:pt>
                <c:pt idx="2652">
                  <c:v>43227</c:v>
                </c:pt>
                <c:pt idx="2653">
                  <c:v>43228</c:v>
                </c:pt>
                <c:pt idx="2654">
                  <c:v>43229</c:v>
                </c:pt>
                <c:pt idx="2655">
                  <c:v>43230</c:v>
                </c:pt>
                <c:pt idx="2656">
                  <c:v>43231</c:v>
                </c:pt>
                <c:pt idx="2657">
                  <c:v>43234</c:v>
                </c:pt>
                <c:pt idx="2658">
                  <c:v>43235</c:v>
                </c:pt>
                <c:pt idx="2659">
                  <c:v>43236</c:v>
                </c:pt>
                <c:pt idx="2660">
                  <c:v>43237</c:v>
                </c:pt>
                <c:pt idx="2661">
                  <c:v>43238</c:v>
                </c:pt>
                <c:pt idx="2662">
                  <c:v>43241</c:v>
                </c:pt>
                <c:pt idx="2663">
                  <c:v>43242</c:v>
                </c:pt>
                <c:pt idx="2664">
                  <c:v>43243</c:v>
                </c:pt>
                <c:pt idx="2665">
                  <c:v>43244</c:v>
                </c:pt>
                <c:pt idx="2666">
                  <c:v>43245</c:v>
                </c:pt>
                <c:pt idx="2667">
                  <c:v>43248</c:v>
                </c:pt>
                <c:pt idx="2668">
                  <c:v>43250</c:v>
                </c:pt>
                <c:pt idx="2669">
                  <c:v>43251</c:v>
                </c:pt>
              </c:numCache>
            </c:numRef>
          </c:cat>
          <c:val>
            <c:numRef>
              <c:f>'Daily USDTHB'!$E$2:$E$2671</c:f>
              <c:numCache>
                <c:formatCode>General</c:formatCode>
                <c:ptCount val="2670"/>
                <c:pt idx="0">
                  <c:v>33.715000000000003</c:v>
                </c:pt>
                <c:pt idx="1">
                  <c:v>33.604999999999997</c:v>
                </c:pt>
                <c:pt idx="2">
                  <c:v>33.445</c:v>
                </c:pt>
                <c:pt idx="3">
                  <c:v>33.46</c:v>
                </c:pt>
                <c:pt idx="4">
                  <c:v>33.347999999999999</c:v>
                </c:pt>
                <c:pt idx="5">
                  <c:v>33.302</c:v>
                </c:pt>
                <c:pt idx="6">
                  <c:v>33.155000000000001</c:v>
                </c:pt>
                <c:pt idx="7">
                  <c:v>33.164999999999999</c:v>
                </c:pt>
                <c:pt idx="8">
                  <c:v>33.156999999999996</c:v>
                </c:pt>
                <c:pt idx="9">
                  <c:v>33.142000000000003</c:v>
                </c:pt>
                <c:pt idx="10">
                  <c:v>33.134</c:v>
                </c:pt>
                <c:pt idx="11">
                  <c:v>33.137999999999998</c:v>
                </c:pt>
                <c:pt idx="12">
                  <c:v>33.131999999999998</c:v>
                </c:pt>
                <c:pt idx="13">
                  <c:v>33.052</c:v>
                </c:pt>
                <c:pt idx="14">
                  <c:v>33.125</c:v>
                </c:pt>
                <c:pt idx="15">
                  <c:v>33.192999999999998</c:v>
                </c:pt>
                <c:pt idx="16">
                  <c:v>33.137999999999998</c:v>
                </c:pt>
                <c:pt idx="17">
                  <c:v>33.072000000000003</c:v>
                </c:pt>
                <c:pt idx="18">
                  <c:v>32.94</c:v>
                </c:pt>
                <c:pt idx="19">
                  <c:v>33.052</c:v>
                </c:pt>
                <c:pt idx="20">
                  <c:v>33.052</c:v>
                </c:pt>
                <c:pt idx="21">
                  <c:v>33.04</c:v>
                </c:pt>
                <c:pt idx="22">
                  <c:v>33.027999999999999</c:v>
                </c:pt>
                <c:pt idx="23">
                  <c:v>32.984999999999999</c:v>
                </c:pt>
                <c:pt idx="24">
                  <c:v>32.927</c:v>
                </c:pt>
                <c:pt idx="25">
                  <c:v>32.909999999999997</c:v>
                </c:pt>
                <c:pt idx="26">
                  <c:v>32.902999999999999</c:v>
                </c:pt>
                <c:pt idx="27">
                  <c:v>32.905000000000001</c:v>
                </c:pt>
                <c:pt idx="28">
                  <c:v>32.914999999999999</c:v>
                </c:pt>
                <c:pt idx="29">
                  <c:v>32.921999999999997</c:v>
                </c:pt>
                <c:pt idx="30">
                  <c:v>32.881999999999998</c:v>
                </c:pt>
                <c:pt idx="31">
                  <c:v>32.881999999999998</c:v>
                </c:pt>
                <c:pt idx="32">
                  <c:v>32.777999999999999</c:v>
                </c:pt>
                <c:pt idx="33">
                  <c:v>32.531999999999996</c:v>
                </c:pt>
                <c:pt idx="34">
                  <c:v>32.51</c:v>
                </c:pt>
                <c:pt idx="35">
                  <c:v>32.51</c:v>
                </c:pt>
                <c:pt idx="36">
                  <c:v>32.506999999999998</c:v>
                </c:pt>
                <c:pt idx="37">
                  <c:v>32.506999999999998</c:v>
                </c:pt>
                <c:pt idx="38">
                  <c:v>32.405000000000001</c:v>
                </c:pt>
                <c:pt idx="39">
                  <c:v>32.292000000000002</c:v>
                </c:pt>
                <c:pt idx="40">
                  <c:v>32.258000000000003</c:v>
                </c:pt>
                <c:pt idx="41">
                  <c:v>32.143000000000001</c:v>
                </c:pt>
                <c:pt idx="42">
                  <c:v>32.005000000000003</c:v>
                </c:pt>
                <c:pt idx="43">
                  <c:v>31.93</c:v>
                </c:pt>
                <c:pt idx="44">
                  <c:v>31.6</c:v>
                </c:pt>
                <c:pt idx="45">
                  <c:v>31.625</c:v>
                </c:pt>
                <c:pt idx="46">
                  <c:v>31.704999999999998</c:v>
                </c:pt>
                <c:pt idx="47">
                  <c:v>31.53</c:v>
                </c:pt>
                <c:pt idx="48">
                  <c:v>31.28</c:v>
                </c:pt>
                <c:pt idx="49">
                  <c:v>31.516999999999999</c:v>
                </c:pt>
                <c:pt idx="50">
                  <c:v>31.552</c:v>
                </c:pt>
                <c:pt idx="51">
                  <c:v>31.56</c:v>
                </c:pt>
                <c:pt idx="52">
                  <c:v>31.425000000000001</c:v>
                </c:pt>
                <c:pt idx="53">
                  <c:v>31.36</c:v>
                </c:pt>
                <c:pt idx="54">
                  <c:v>31.701999999999998</c:v>
                </c:pt>
                <c:pt idx="55">
                  <c:v>31.704999999999998</c:v>
                </c:pt>
                <c:pt idx="56">
                  <c:v>31.16</c:v>
                </c:pt>
                <c:pt idx="57">
                  <c:v>31.045000000000002</c:v>
                </c:pt>
                <c:pt idx="58">
                  <c:v>31.28</c:v>
                </c:pt>
                <c:pt idx="59">
                  <c:v>31.09</c:v>
                </c:pt>
                <c:pt idx="60">
                  <c:v>31.535</c:v>
                </c:pt>
                <c:pt idx="61">
                  <c:v>31.367000000000001</c:v>
                </c:pt>
                <c:pt idx="62">
                  <c:v>31.105</c:v>
                </c:pt>
                <c:pt idx="63">
                  <c:v>31.43</c:v>
                </c:pt>
                <c:pt idx="64">
                  <c:v>31.443000000000001</c:v>
                </c:pt>
                <c:pt idx="65">
                  <c:v>31.5</c:v>
                </c:pt>
                <c:pt idx="66">
                  <c:v>31.7</c:v>
                </c:pt>
                <c:pt idx="67">
                  <c:v>31.637</c:v>
                </c:pt>
                <c:pt idx="68">
                  <c:v>31.664999999999999</c:v>
                </c:pt>
                <c:pt idx="69">
                  <c:v>31.63</c:v>
                </c:pt>
                <c:pt idx="70">
                  <c:v>31.74</c:v>
                </c:pt>
                <c:pt idx="71">
                  <c:v>31.742000000000001</c:v>
                </c:pt>
                <c:pt idx="72">
                  <c:v>31.53</c:v>
                </c:pt>
                <c:pt idx="73">
                  <c:v>31.565000000000001</c:v>
                </c:pt>
                <c:pt idx="74">
                  <c:v>31.59</c:v>
                </c:pt>
                <c:pt idx="75">
                  <c:v>31.62</c:v>
                </c:pt>
                <c:pt idx="76">
                  <c:v>31.48</c:v>
                </c:pt>
                <c:pt idx="77">
                  <c:v>31.422000000000001</c:v>
                </c:pt>
                <c:pt idx="78">
                  <c:v>31.51</c:v>
                </c:pt>
                <c:pt idx="79">
                  <c:v>31.51</c:v>
                </c:pt>
                <c:pt idx="80">
                  <c:v>31.46</c:v>
                </c:pt>
                <c:pt idx="81">
                  <c:v>31.48</c:v>
                </c:pt>
                <c:pt idx="82">
                  <c:v>31.6</c:v>
                </c:pt>
                <c:pt idx="83">
                  <c:v>31.704999999999998</c:v>
                </c:pt>
                <c:pt idx="84">
                  <c:v>31.7</c:v>
                </c:pt>
                <c:pt idx="85">
                  <c:v>31.7</c:v>
                </c:pt>
                <c:pt idx="86">
                  <c:v>31.58</c:v>
                </c:pt>
                <c:pt idx="87">
                  <c:v>31.675000000000001</c:v>
                </c:pt>
                <c:pt idx="88">
                  <c:v>31.72</c:v>
                </c:pt>
                <c:pt idx="89">
                  <c:v>31.59</c:v>
                </c:pt>
                <c:pt idx="90">
                  <c:v>31.67</c:v>
                </c:pt>
                <c:pt idx="91">
                  <c:v>31.51</c:v>
                </c:pt>
                <c:pt idx="92">
                  <c:v>31.923000000000002</c:v>
                </c:pt>
                <c:pt idx="93">
                  <c:v>32</c:v>
                </c:pt>
                <c:pt idx="94">
                  <c:v>32.17</c:v>
                </c:pt>
                <c:pt idx="95">
                  <c:v>32.31</c:v>
                </c:pt>
                <c:pt idx="96">
                  <c:v>32.454999999999998</c:v>
                </c:pt>
                <c:pt idx="97">
                  <c:v>32.427</c:v>
                </c:pt>
                <c:pt idx="98">
                  <c:v>32.381999999999998</c:v>
                </c:pt>
                <c:pt idx="99">
                  <c:v>32.244999999999997</c:v>
                </c:pt>
                <c:pt idx="100">
                  <c:v>31.876999999999999</c:v>
                </c:pt>
                <c:pt idx="101">
                  <c:v>31.635000000000002</c:v>
                </c:pt>
                <c:pt idx="102">
                  <c:v>31.945</c:v>
                </c:pt>
                <c:pt idx="103">
                  <c:v>32.055</c:v>
                </c:pt>
                <c:pt idx="104">
                  <c:v>32.15</c:v>
                </c:pt>
                <c:pt idx="105">
                  <c:v>32.195</c:v>
                </c:pt>
                <c:pt idx="106">
                  <c:v>32.344999999999999</c:v>
                </c:pt>
                <c:pt idx="107">
                  <c:v>32.49</c:v>
                </c:pt>
                <c:pt idx="108">
                  <c:v>32.49</c:v>
                </c:pt>
                <c:pt idx="109">
                  <c:v>33.055</c:v>
                </c:pt>
                <c:pt idx="110">
                  <c:v>32.61</c:v>
                </c:pt>
                <c:pt idx="111">
                  <c:v>32.71</c:v>
                </c:pt>
                <c:pt idx="112">
                  <c:v>32.93</c:v>
                </c:pt>
                <c:pt idx="113">
                  <c:v>33.11</c:v>
                </c:pt>
                <c:pt idx="114">
                  <c:v>33.234999999999999</c:v>
                </c:pt>
                <c:pt idx="115">
                  <c:v>33.049999999999997</c:v>
                </c:pt>
                <c:pt idx="116">
                  <c:v>32.962000000000003</c:v>
                </c:pt>
                <c:pt idx="117">
                  <c:v>33.11</c:v>
                </c:pt>
                <c:pt idx="118">
                  <c:v>33.19</c:v>
                </c:pt>
                <c:pt idx="119">
                  <c:v>33.29</c:v>
                </c:pt>
                <c:pt idx="120">
                  <c:v>33.11</c:v>
                </c:pt>
                <c:pt idx="121">
                  <c:v>33.32</c:v>
                </c:pt>
                <c:pt idx="122">
                  <c:v>33.42</c:v>
                </c:pt>
                <c:pt idx="123">
                  <c:v>33.35</c:v>
                </c:pt>
                <c:pt idx="124">
                  <c:v>33.450000000000003</c:v>
                </c:pt>
                <c:pt idx="125">
                  <c:v>33.51</c:v>
                </c:pt>
                <c:pt idx="126">
                  <c:v>33.57</c:v>
                </c:pt>
                <c:pt idx="127">
                  <c:v>33.590000000000003</c:v>
                </c:pt>
                <c:pt idx="128">
                  <c:v>33.520000000000003</c:v>
                </c:pt>
                <c:pt idx="129">
                  <c:v>33.442</c:v>
                </c:pt>
                <c:pt idx="130">
                  <c:v>33.448999999999998</c:v>
                </c:pt>
                <c:pt idx="131">
                  <c:v>33.39</c:v>
                </c:pt>
                <c:pt idx="132">
                  <c:v>33.387999999999998</c:v>
                </c:pt>
                <c:pt idx="133">
                  <c:v>33.51</c:v>
                </c:pt>
                <c:pt idx="134">
                  <c:v>33.64</c:v>
                </c:pt>
                <c:pt idx="135">
                  <c:v>33.69</c:v>
                </c:pt>
                <c:pt idx="136">
                  <c:v>33.619999999999997</c:v>
                </c:pt>
                <c:pt idx="137">
                  <c:v>33.68</c:v>
                </c:pt>
                <c:pt idx="138">
                  <c:v>33.659999999999997</c:v>
                </c:pt>
                <c:pt idx="139">
                  <c:v>33.661999999999999</c:v>
                </c:pt>
                <c:pt idx="140">
                  <c:v>33.46</c:v>
                </c:pt>
                <c:pt idx="141">
                  <c:v>33.479999999999997</c:v>
                </c:pt>
                <c:pt idx="142">
                  <c:v>33.44</c:v>
                </c:pt>
                <c:pt idx="143">
                  <c:v>33.32</c:v>
                </c:pt>
                <c:pt idx="144">
                  <c:v>33.36</c:v>
                </c:pt>
                <c:pt idx="145">
                  <c:v>33.387999999999998</c:v>
                </c:pt>
                <c:pt idx="146">
                  <c:v>33.380000000000003</c:v>
                </c:pt>
                <c:pt idx="147">
                  <c:v>33.427999999999997</c:v>
                </c:pt>
                <c:pt idx="148">
                  <c:v>33.450000000000003</c:v>
                </c:pt>
                <c:pt idx="149">
                  <c:v>33.462000000000003</c:v>
                </c:pt>
                <c:pt idx="150">
                  <c:v>33.479999999999997</c:v>
                </c:pt>
                <c:pt idx="151">
                  <c:v>33.49</c:v>
                </c:pt>
                <c:pt idx="152">
                  <c:v>33.520000000000003</c:v>
                </c:pt>
                <c:pt idx="153">
                  <c:v>33.520000000000003</c:v>
                </c:pt>
                <c:pt idx="154">
                  <c:v>33.549999999999997</c:v>
                </c:pt>
                <c:pt idx="155">
                  <c:v>33.61</c:v>
                </c:pt>
                <c:pt idx="156">
                  <c:v>33.630000000000003</c:v>
                </c:pt>
                <c:pt idx="157">
                  <c:v>33.6</c:v>
                </c:pt>
                <c:pt idx="158">
                  <c:v>33.68</c:v>
                </c:pt>
                <c:pt idx="159">
                  <c:v>33.75</c:v>
                </c:pt>
                <c:pt idx="160">
                  <c:v>33.634999999999998</c:v>
                </c:pt>
                <c:pt idx="161">
                  <c:v>33.69</c:v>
                </c:pt>
                <c:pt idx="162">
                  <c:v>33.729999999999997</c:v>
                </c:pt>
                <c:pt idx="163">
                  <c:v>33.840000000000003</c:v>
                </c:pt>
                <c:pt idx="164">
                  <c:v>33.81</c:v>
                </c:pt>
                <c:pt idx="165">
                  <c:v>34.08</c:v>
                </c:pt>
                <c:pt idx="166">
                  <c:v>34.130000000000003</c:v>
                </c:pt>
                <c:pt idx="167">
                  <c:v>33.93</c:v>
                </c:pt>
                <c:pt idx="168">
                  <c:v>33.96</c:v>
                </c:pt>
                <c:pt idx="169">
                  <c:v>34.1</c:v>
                </c:pt>
                <c:pt idx="170">
                  <c:v>34.24</c:v>
                </c:pt>
                <c:pt idx="171">
                  <c:v>34.064999999999998</c:v>
                </c:pt>
                <c:pt idx="172">
                  <c:v>34.15</c:v>
                </c:pt>
                <c:pt idx="173">
                  <c:v>34.22</c:v>
                </c:pt>
                <c:pt idx="174">
                  <c:v>34.299999999999997</c:v>
                </c:pt>
                <c:pt idx="175">
                  <c:v>34.36</c:v>
                </c:pt>
                <c:pt idx="176">
                  <c:v>34.411999999999999</c:v>
                </c:pt>
                <c:pt idx="177">
                  <c:v>34.46</c:v>
                </c:pt>
                <c:pt idx="178">
                  <c:v>34.68</c:v>
                </c:pt>
                <c:pt idx="179">
                  <c:v>34.549999999999997</c:v>
                </c:pt>
                <c:pt idx="180">
                  <c:v>34.53</c:v>
                </c:pt>
                <c:pt idx="181">
                  <c:v>34.64</c:v>
                </c:pt>
                <c:pt idx="182">
                  <c:v>34.729999999999997</c:v>
                </c:pt>
                <c:pt idx="183">
                  <c:v>34.69</c:v>
                </c:pt>
                <c:pt idx="184">
                  <c:v>34.520000000000003</c:v>
                </c:pt>
                <c:pt idx="185">
                  <c:v>34.24</c:v>
                </c:pt>
                <c:pt idx="186">
                  <c:v>34.292000000000002</c:v>
                </c:pt>
                <c:pt idx="187">
                  <c:v>34.142000000000003</c:v>
                </c:pt>
                <c:pt idx="188">
                  <c:v>34.145000000000003</c:v>
                </c:pt>
                <c:pt idx="189">
                  <c:v>33.89</c:v>
                </c:pt>
                <c:pt idx="190">
                  <c:v>33.75</c:v>
                </c:pt>
                <c:pt idx="191">
                  <c:v>33.97</c:v>
                </c:pt>
                <c:pt idx="192">
                  <c:v>33.94</c:v>
                </c:pt>
                <c:pt idx="193">
                  <c:v>33.905000000000001</c:v>
                </c:pt>
                <c:pt idx="194">
                  <c:v>34.042000000000002</c:v>
                </c:pt>
                <c:pt idx="195">
                  <c:v>33.86</c:v>
                </c:pt>
                <c:pt idx="196">
                  <c:v>33.99</c:v>
                </c:pt>
                <c:pt idx="197">
                  <c:v>34.090000000000003</c:v>
                </c:pt>
                <c:pt idx="198">
                  <c:v>34.134999999999998</c:v>
                </c:pt>
                <c:pt idx="199">
                  <c:v>34.43</c:v>
                </c:pt>
                <c:pt idx="200">
                  <c:v>34.46</c:v>
                </c:pt>
                <c:pt idx="201">
                  <c:v>34.354999999999997</c:v>
                </c:pt>
                <c:pt idx="202">
                  <c:v>34.36</c:v>
                </c:pt>
                <c:pt idx="203">
                  <c:v>34.36</c:v>
                </c:pt>
                <c:pt idx="204">
                  <c:v>34.24</c:v>
                </c:pt>
                <c:pt idx="205">
                  <c:v>34.049999999999997</c:v>
                </c:pt>
                <c:pt idx="206">
                  <c:v>34.18</c:v>
                </c:pt>
                <c:pt idx="207">
                  <c:v>34.305</c:v>
                </c:pt>
                <c:pt idx="208">
                  <c:v>34.21</c:v>
                </c:pt>
                <c:pt idx="209">
                  <c:v>34.29</c:v>
                </c:pt>
                <c:pt idx="210">
                  <c:v>34.380000000000003</c:v>
                </c:pt>
                <c:pt idx="211">
                  <c:v>34.51</c:v>
                </c:pt>
                <c:pt idx="212">
                  <c:v>34.536999999999999</c:v>
                </c:pt>
                <c:pt idx="213">
                  <c:v>34.659999999999997</c:v>
                </c:pt>
                <c:pt idx="214">
                  <c:v>34.78</c:v>
                </c:pt>
                <c:pt idx="215">
                  <c:v>34.884999999999998</c:v>
                </c:pt>
                <c:pt idx="216">
                  <c:v>34.883000000000003</c:v>
                </c:pt>
                <c:pt idx="217">
                  <c:v>34.868000000000002</c:v>
                </c:pt>
                <c:pt idx="218">
                  <c:v>35.04</c:v>
                </c:pt>
                <c:pt idx="219">
                  <c:v>34.905000000000001</c:v>
                </c:pt>
                <c:pt idx="220">
                  <c:v>34.94</c:v>
                </c:pt>
                <c:pt idx="221">
                  <c:v>35</c:v>
                </c:pt>
                <c:pt idx="222">
                  <c:v>34.96</c:v>
                </c:pt>
                <c:pt idx="223">
                  <c:v>34.950000000000003</c:v>
                </c:pt>
                <c:pt idx="224">
                  <c:v>34.932000000000002</c:v>
                </c:pt>
                <c:pt idx="225">
                  <c:v>34.950000000000003</c:v>
                </c:pt>
                <c:pt idx="226">
                  <c:v>34.979999999999997</c:v>
                </c:pt>
                <c:pt idx="227">
                  <c:v>34.99</c:v>
                </c:pt>
                <c:pt idx="228">
                  <c:v>34.94</c:v>
                </c:pt>
                <c:pt idx="229">
                  <c:v>35</c:v>
                </c:pt>
                <c:pt idx="230">
                  <c:v>35.015000000000001</c:v>
                </c:pt>
                <c:pt idx="231">
                  <c:v>34.988</c:v>
                </c:pt>
                <c:pt idx="232">
                  <c:v>34.975000000000001</c:v>
                </c:pt>
                <c:pt idx="233">
                  <c:v>35.25</c:v>
                </c:pt>
                <c:pt idx="234">
                  <c:v>35.26</c:v>
                </c:pt>
                <c:pt idx="235">
                  <c:v>35.097999999999999</c:v>
                </c:pt>
                <c:pt idx="236">
                  <c:v>35.244999999999997</c:v>
                </c:pt>
                <c:pt idx="237">
                  <c:v>35.4</c:v>
                </c:pt>
                <c:pt idx="238">
                  <c:v>35.475000000000001</c:v>
                </c:pt>
                <c:pt idx="239">
                  <c:v>35.76</c:v>
                </c:pt>
                <c:pt idx="240">
                  <c:v>35.585000000000001</c:v>
                </c:pt>
                <c:pt idx="241">
                  <c:v>35.564999999999998</c:v>
                </c:pt>
                <c:pt idx="242">
                  <c:v>35.652999999999999</c:v>
                </c:pt>
                <c:pt idx="243">
                  <c:v>35.700000000000003</c:v>
                </c:pt>
                <c:pt idx="244">
                  <c:v>35.43</c:v>
                </c:pt>
                <c:pt idx="245">
                  <c:v>35.380000000000003</c:v>
                </c:pt>
                <c:pt idx="246">
                  <c:v>35.395000000000003</c:v>
                </c:pt>
                <c:pt idx="247">
                  <c:v>35.04</c:v>
                </c:pt>
                <c:pt idx="248">
                  <c:v>35.03</c:v>
                </c:pt>
                <c:pt idx="249">
                  <c:v>34.875</c:v>
                </c:pt>
                <c:pt idx="250">
                  <c:v>34.854999999999997</c:v>
                </c:pt>
                <c:pt idx="251">
                  <c:v>34.564999999999998</c:v>
                </c:pt>
                <c:pt idx="252">
                  <c:v>34.465000000000003</c:v>
                </c:pt>
                <c:pt idx="253">
                  <c:v>34.5</c:v>
                </c:pt>
                <c:pt idx="254">
                  <c:v>34.536999999999999</c:v>
                </c:pt>
                <c:pt idx="255">
                  <c:v>34.634999999999998</c:v>
                </c:pt>
                <c:pt idx="256">
                  <c:v>34.594999999999999</c:v>
                </c:pt>
                <c:pt idx="257">
                  <c:v>34.795000000000002</c:v>
                </c:pt>
                <c:pt idx="258">
                  <c:v>34.979999999999997</c:v>
                </c:pt>
                <c:pt idx="259">
                  <c:v>34.994999999999997</c:v>
                </c:pt>
                <c:pt idx="260">
                  <c:v>34.76</c:v>
                </c:pt>
                <c:pt idx="261">
                  <c:v>34.74</c:v>
                </c:pt>
                <c:pt idx="262">
                  <c:v>34.780999999999999</c:v>
                </c:pt>
                <c:pt idx="263">
                  <c:v>34.884</c:v>
                </c:pt>
                <c:pt idx="264">
                  <c:v>34.981999999999999</c:v>
                </c:pt>
                <c:pt idx="265">
                  <c:v>35.033000000000001</c:v>
                </c:pt>
                <c:pt idx="266">
                  <c:v>34.877000000000002</c:v>
                </c:pt>
                <c:pt idx="267">
                  <c:v>34.86</c:v>
                </c:pt>
                <c:pt idx="268">
                  <c:v>34.840000000000003</c:v>
                </c:pt>
                <c:pt idx="269">
                  <c:v>34.9</c:v>
                </c:pt>
                <c:pt idx="270">
                  <c:v>34.862000000000002</c:v>
                </c:pt>
                <c:pt idx="271">
                  <c:v>34.92</c:v>
                </c:pt>
                <c:pt idx="272">
                  <c:v>34.935000000000002</c:v>
                </c:pt>
                <c:pt idx="273">
                  <c:v>34.880000000000003</c:v>
                </c:pt>
                <c:pt idx="274">
                  <c:v>34.935000000000002</c:v>
                </c:pt>
                <c:pt idx="275">
                  <c:v>34.975000000000001</c:v>
                </c:pt>
                <c:pt idx="276">
                  <c:v>34.94</c:v>
                </c:pt>
                <c:pt idx="277">
                  <c:v>34.9</c:v>
                </c:pt>
                <c:pt idx="278">
                  <c:v>34.950000000000003</c:v>
                </c:pt>
                <c:pt idx="279">
                  <c:v>34.905000000000001</c:v>
                </c:pt>
                <c:pt idx="280">
                  <c:v>34.895000000000003</c:v>
                </c:pt>
                <c:pt idx="281">
                  <c:v>34.92</c:v>
                </c:pt>
                <c:pt idx="282">
                  <c:v>34.914999999999999</c:v>
                </c:pt>
                <c:pt idx="283">
                  <c:v>34.97</c:v>
                </c:pt>
                <c:pt idx="284">
                  <c:v>34.97</c:v>
                </c:pt>
                <c:pt idx="285">
                  <c:v>34.959000000000003</c:v>
                </c:pt>
                <c:pt idx="286">
                  <c:v>34.935000000000002</c:v>
                </c:pt>
                <c:pt idx="287">
                  <c:v>34.972000000000001</c:v>
                </c:pt>
                <c:pt idx="288">
                  <c:v>35.015000000000001</c:v>
                </c:pt>
                <c:pt idx="289">
                  <c:v>35</c:v>
                </c:pt>
                <c:pt idx="290">
                  <c:v>35.002000000000002</c:v>
                </c:pt>
                <c:pt idx="291">
                  <c:v>35.082000000000001</c:v>
                </c:pt>
                <c:pt idx="292">
                  <c:v>35.17</c:v>
                </c:pt>
                <c:pt idx="293">
                  <c:v>35.155000000000001</c:v>
                </c:pt>
                <c:pt idx="294">
                  <c:v>35.182000000000002</c:v>
                </c:pt>
                <c:pt idx="295">
                  <c:v>35.286999999999999</c:v>
                </c:pt>
                <c:pt idx="296">
                  <c:v>35.384999999999998</c:v>
                </c:pt>
                <c:pt idx="297">
                  <c:v>35.561999999999998</c:v>
                </c:pt>
                <c:pt idx="298">
                  <c:v>35.704999999999998</c:v>
                </c:pt>
                <c:pt idx="299">
                  <c:v>35.634999999999998</c:v>
                </c:pt>
                <c:pt idx="300">
                  <c:v>35.655000000000001</c:v>
                </c:pt>
                <c:pt idx="301">
                  <c:v>35.770000000000003</c:v>
                </c:pt>
                <c:pt idx="302">
                  <c:v>35.965000000000003</c:v>
                </c:pt>
                <c:pt idx="303">
                  <c:v>36.19</c:v>
                </c:pt>
                <c:pt idx="304">
                  <c:v>36.274999999999999</c:v>
                </c:pt>
                <c:pt idx="305">
                  <c:v>36.125</c:v>
                </c:pt>
                <c:pt idx="306">
                  <c:v>36.075000000000003</c:v>
                </c:pt>
                <c:pt idx="307">
                  <c:v>36.225000000000001</c:v>
                </c:pt>
                <c:pt idx="308">
                  <c:v>35.994</c:v>
                </c:pt>
                <c:pt idx="309">
                  <c:v>36.145000000000003</c:v>
                </c:pt>
                <c:pt idx="310">
                  <c:v>35.962000000000003</c:v>
                </c:pt>
                <c:pt idx="311">
                  <c:v>35.978000000000002</c:v>
                </c:pt>
                <c:pt idx="312">
                  <c:v>35.869999999999997</c:v>
                </c:pt>
                <c:pt idx="313">
                  <c:v>35.950000000000003</c:v>
                </c:pt>
                <c:pt idx="314">
                  <c:v>35.82</c:v>
                </c:pt>
                <c:pt idx="315">
                  <c:v>35.81</c:v>
                </c:pt>
                <c:pt idx="316">
                  <c:v>35.755000000000003</c:v>
                </c:pt>
                <c:pt idx="317">
                  <c:v>35.4</c:v>
                </c:pt>
                <c:pt idx="318">
                  <c:v>35.344999999999999</c:v>
                </c:pt>
                <c:pt idx="319">
                  <c:v>35.340000000000003</c:v>
                </c:pt>
                <c:pt idx="320">
                  <c:v>35.414999999999999</c:v>
                </c:pt>
                <c:pt idx="321">
                  <c:v>35.465000000000003</c:v>
                </c:pt>
                <c:pt idx="322">
                  <c:v>35.368000000000002</c:v>
                </c:pt>
                <c:pt idx="323">
                  <c:v>35.405000000000001</c:v>
                </c:pt>
                <c:pt idx="324">
                  <c:v>35.594999999999999</c:v>
                </c:pt>
                <c:pt idx="325">
                  <c:v>35.5</c:v>
                </c:pt>
                <c:pt idx="326">
                  <c:v>35.466999999999999</c:v>
                </c:pt>
                <c:pt idx="327">
                  <c:v>35.305</c:v>
                </c:pt>
                <c:pt idx="328">
                  <c:v>35.271999999999998</c:v>
                </c:pt>
                <c:pt idx="329">
                  <c:v>35.307000000000002</c:v>
                </c:pt>
                <c:pt idx="330">
                  <c:v>35.450000000000003</c:v>
                </c:pt>
                <c:pt idx="331">
                  <c:v>35.445</c:v>
                </c:pt>
                <c:pt idx="332">
                  <c:v>35.42</c:v>
                </c:pt>
                <c:pt idx="333">
                  <c:v>35.435000000000002</c:v>
                </c:pt>
                <c:pt idx="334">
                  <c:v>35.704999999999998</c:v>
                </c:pt>
                <c:pt idx="335">
                  <c:v>35.47</c:v>
                </c:pt>
                <c:pt idx="336">
                  <c:v>35.409999999999997</c:v>
                </c:pt>
                <c:pt idx="337">
                  <c:v>35.365000000000002</c:v>
                </c:pt>
                <c:pt idx="338">
                  <c:v>35.475000000000001</c:v>
                </c:pt>
                <c:pt idx="339">
                  <c:v>35.6</c:v>
                </c:pt>
                <c:pt idx="340">
                  <c:v>35.545000000000002</c:v>
                </c:pt>
                <c:pt idx="341">
                  <c:v>35.564999999999998</c:v>
                </c:pt>
                <c:pt idx="342">
                  <c:v>35.494999999999997</c:v>
                </c:pt>
                <c:pt idx="343">
                  <c:v>35.380000000000003</c:v>
                </c:pt>
                <c:pt idx="344">
                  <c:v>35.46</c:v>
                </c:pt>
                <c:pt idx="345">
                  <c:v>35.42</c:v>
                </c:pt>
                <c:pt idx="346">
                  <c:v>35.344999999999999</c:v>
                </c:pt>
                <c:pt idx="347">
                  <c:v>35.283000000000001</c:v>
                </c:pt>
                <c:pt idx="348">
                  <c:v>35.29</c:v>
                </c:pt>
                <c:pt idx="349">
                  <c:v>35.130000000000003</c:v>
                </c:pt>
                <c:pt idx="350">
                  <c:v>35.15</c:v>
                </c:pt>
                <c:pt idx="351">
                  <c:v>35.119999999999997</c:v>
                </c:pt>
                <c:pt idx="352">
                  <c:v>34.902000000000001</c:v>
                </c:pt>
                <c:pt idx="353">
                  <c:v>34.731999999999999</c:v>
                </c:pt>
                <c:pt idx="354">
                  <c:v>34.572000000000003</c:v>
                </c:pt>
                <c:pt idx="355">
                  <c:v>34.54</c:v>
                </c:pt>
                <c:pt idx="356">
                  <c:v>34.524999999999999</c:v>
                </c:pt>
                <c:pt idx="357">
                  <c:v>34.57</c:v>
                </c:pt>
                <c:pt idx="358">
                  <c:v>34.58</c:v>
                </c:pt>
                <c:pt idx="359">
                  <c:v>34.53</c:v>
                </c:pt>
                <c:pt idx="360">
                  <c:v>34.409999999999997</c:v>
                </c:pt>
                <c:pt idx="361">
                  <c:v>34.417000000000002</c:v>
                </c:pt>
                <c:pt idx="362">
                  <c:v>34.375</c:v>
                </c:pt>
                <c:pt idx="363">
                  <c:v>34.340000000000003</c:v>
                </c:pt>
                <c:pt idx="364">
                  <c:v>34.380000000000003</c:v>
                </c:pt>
                <c:pt idx="365">
                  <c:v>34.450000000000003</c:v>
                </c:pt>
                <c:pt idx="366">
                  <c:v>34.4</c:v>
                </c:pt>
                <c:pt idx="367">
                  <c:v>34.411999999999999</c:v>
                </c:pt>
                <c:pt idx="368">
                  <c:v>34.32</c:v>
                </c:pt>
                <c:pt idx="369">
                  <c:v>34.11</c:v>
                </c:pt>
                <c:pt idx="370">
                  <c:v>34.104999999999997</c:v>
                </c:pt>
                <c:pt idx="371">
                  <c:v>34.042000000000002</c:v>
                </c:pt>
                <c:pt idx="372">
                  <c:v>34.14</c:v>
                </c:pt>
                <c:pt idx="373">
                  <c:v>34.22</c:v>
                </c:pt>
                <c:pt idx="374">
                  <c:v>34.344999999999999</c:v>
                </c:pt>
                <c:pt idx="375">
                  <c:v>34.164999999999999</c:v>
                </c:pt>
                <c:pt idx="376">
                  <c:v>34.104999999999997</c:v>
                </c:pt>
                <c:pt idx="377">
                  <c:v>34.058</c:v>
                </c:pt>
                <c:pt idx="378">
                  <c:v>34.104999999999997</c:v>
                </c:pt>
                <c:pt idx="379">
                  <c:v>34.119999999999997</c:v>
                </c:pt>
                <c:pt idx="380">
                  <c:v>34.119999999999997</c:v>
                </c:pt>
                <c:pt idx="381">
                  <c:v>34.152999999999999</c:v>
                </c:pt>
                <c:pt idx="382">
                  <c:v>34.14</c:v>
                </c:pt>
                <c:pt idx="383">
                  <c:v>34.104999999999997</c:v>
                </c:pt>
                <c:pt idx="384">
                  <c:v>34.130000000000003</c:v>
                </c:pt>
                <c:pt idx="385">
                  <c:v>34.159999999999997</c:v>
                </c:pt>
                <c:pt idx="386">
                  <c:v>34.11</c:v>
                </c:pt>
                <c:pt idx="387">
                  <c:v>34.122999999999998</c:v>
                </c:pt>
                <c:pt idx="388">
                  <c:v>34.07</c:v>
                </c:pt>
                <c:pt idx="389">
                  <c:v>34.045000000000002</c:v>
                </c:pt>
                <c:pt idx="390">
                  <c:v>34.057000000000002</c:v>
                </c:pt>
                <c:pt idx="391">
                  <c:v>34.04</c:v>
                </c:pt>
                <c:pt idx="392">
                  <c:v>34.1</c:v>
                </c:pt>
                <c:pt idx="393">
                  <c:v>34.091999999999999</c:v>
                </c:pt>
                <c:pt idx="394">
                  <c:v>34.115000000000002</c:v>
                </c:pt>
                <c:pt idx="395">
                  <c:v>34.11</c:v>
                </c:pt>
                <c:pt idx="396">
                  <c:v>34.090000000000003</c:v>
                </c:pt>
                <c:pt idx="397">
                  <c:v>34.07</c:v>
                </c:pt>
                <c:pt idx="398">
                  <c:v>34.063000000000002</c:v>
                </c:pt>
                <c:pt idx="399">
                  <c:v>34.161999999999999</c:v>
                </c:pt>
                <c:pt idx="400">
                  <c:v>34.161999999999999</c:v>
                </c:pt>
                <c:pt idx="401">
                  <c:v>34.064999999999998</c:v>
                </c:pt>
                <c:pt idx="402">
                  <c:v>34.087000000000003</c:v>
                </c:pt>
                <c:pt idx="403">
                  <c:v>34.055</c:v>
                </c:pt>
                <c:pt idx="404">
                  <c:v>34.005000000000003</c:v>
                </c:pt>
                <c:pt idx="405">
                  <c:v>34.012999999999998</c:v>
                </c:pt>
                <c:pt idx="406">
                  <c:v>34.034999999999997</c:v>
                </c:pt>
                <c:pt idx="407">
                  <c:v>34.01</c:v>
                </c:pt>
                <c:pt idx="408">
                  <c:v>33.975000000000001</c:v>
                </c:pt>
                <c:pt idx="409">
                  <c:v>33.965000000000003</c:v>
                </c:pt>
                <c:pt idx="410">
                  <c:v>33.968000000000004</c:v>
                </c:pt>
                <c:pt idx="411">
                  <c:v>34.03</c:v>
                </c:pt>
                <c:pt idx="412">
                  <c:v>34.055</c:v>
                </c:pt>
                <c:pt idx="413">
                  <c:v>34.03</c:v>
                </c:pt>
                <c:pt idx="414">
                  <c:v>34</c:v>
                </c:pt>
                <c:pt idx="415">
                  <c:v>33.984999999999999</c:v>
                </c:pt>
                <c:pt idx="416">
                  <c:v>33.965000000000003</c:v>
                </c:pt>
                <c:pt idx="417">
                  <c:v>33.979999999999997</c:v>
                </c:pt>
                <c:pt idx="418">
                  <c:v>33.994999999999997</c:v>
                </c:pt>
                <c:pt idx="419">
                  <c:v>34.031999999999996</c:v>
                </c:pt>
                <c:pt idx="420">
                  <c:v>34.055</c:v>
                </c:pt>
                <c:pt idx="421">
                  <c:v>34.08</c:v>
                </c:pt>
                <c:pt idx="422">
                  <c:v>34.045000000000002</c:v>
                </c:pt>
                <c:pt idx="423">
                  <c:v>34.034999999999997</c:v>
                </c:pt>
                <c:pt idx="424">
                  <c:v>34.075000000000003</c:v>
                </c:pt>
                <c:pt idx="425">
                  <c:v>34.049999999999997</c:v>
                </c:pt>
                <c:pt idx="426">
                  <c:v>34.049999999999997</c:v>
                </c:pt>
                <c:pt idx="427">
                  <c:v>34.020000000000003</c:v>
                </c:pt>
                <c:pt idx="428">
                  <c:v>34.015000000000001</c:v>
                </c:pt>
                <c:pt idx="429">
                  <c:v>34.015000000000001</c:v>
                </c:pt>
                <c:pt idx="430">
                  <c:v>34.020000000000003</c:v>
                </c:pt>
                <c:pt idx="431">
                  <c:v>34.015000000000001</c:v>
                </c:pt>
                <c:pt idx="432">
                  <c:v>34.024999999999999</c:v>
                </c:pt>
                <c:pt idx="433">
                  <c:v>34.015000000000001</c:v>
                </c:pt>
                <c:pt idx="434">
                  <c:v>34.015000000000001</c:v>
                </c:pt>
                <c:pt idx="435">
                  <c:v>34.020000000000003</c:v>
                </c:pt>
                <c:pt idx="436">
                  <c:v>34.06</c:v>
                </c:pt>
                <c:pt idx="437">
                  <c:v>34.055</c:v>
                </c:pt>
                <c:pt idx="438">
                  <c:v>34.075000000000003</c:v>
                </c:pt>
                <c:pt idx="439">
                  <c:v>34.045000000000002</c:v>
                </c:pt>
                <c:pt idx="440">
                  <c:v>34.03</c:v>
                </c:pt>
                <c:pt idx="441">
                  <c:v>34.020000000000003</c:v>
                </c:pt>
                <c:pt idx="442">
                  <c:v>34.005000000000003</c:v>
                </c:pt>
                <c:pt idx="443">
                  <c:v>33.950000000000003</c:v>
                </c:pt>
                <c:pt idx="444">
                  <c:v>33.945</c:v>
                </c:pt>
                <c:pt idx="445">
                  <c:v>33.905000000000001</c:v>
                </c:pt>
                <c:pt idx="446">
                  <c:v>33.729999999999997</c:v>
                </c:pt>
                <c:pt idx="447">
                  <c:v>33.72</c:v>
                </c:pt>
                <c:pt idx="448">
                  <c:v>33.704999999999998</c:v>
                </c:pt>
                <c:pt idx="449">
                  <c:v>33.725000000000001</c:v>
                </c:pt>
                <c:pt idx="450">
                  <c:v>33.61</c:v>
                </c:pt>
                <c:pt idx="451">
                  <c:v>33.549999999999997</c:v>
                </c:pt>
                <c:pt idx="452">
                  <c:v>33.6</c:v>
                </c:pt>
                <c:pt idx="453">
                  <c:v>33.564999999999998</c:v>
                </c:pt>
                <c:pt idx="454">
                  <c:v>33.557000000000002</c:v>
                </c:pt>
                <c:pt idx="455">
                  <c:v>33.625</c:v>
                </c:pt>
                <c:pt idx="456">
                  <c:v>33.44</c:v>
                </c:pt>
                <c:pt idx="457">
                  <c:v>33.505000000000003</c:v>
                </c:pt>
                <c:pt idx="458">
                  <c:v>33.484999999999999</c:v>
                </c:pt>
                <c:pt idx="459">
                  <c:v>33.44</c:v>
                </c:pt>
                <c:pt idx="460">
                  <c:v>33.344999999999999</c:v>
                </c:pt>
                <c:pt idx="461">
                  <c:v>33.39</c:v>
                </c:pt>
                <c:pt idx="462">
                  <c:v>33.314999999999998</c:v>
                </c:pt>
                <c:pt idx="463">
                  <c:v>33.325000000000003</c:v>
                </c:pt>
                <c:pt idx="464">
                  <c:v>33.335000000000001</c:v>
                </c:pt>
                <c:pt idx="465">
                  <c:v>33.284999999999997</c:v>
                </c:pt>
                <c:pt idx="466">
                  <c:v>33.36</c:v>
                </c:pt>
                <c:pt idx="467">
                  <c:v>33.47</c:v>
                </c:pt>
                <c:pt idx="468">
                  <c:v>33.424999999999997</c:v>
                </c:pt>
                <c:pt idx="469">
                  <c:v>33.340000000000003</c:v>
                </c:pt>
                <c:pt idx="470">
                  <c:v>33.409999999999997</c:v>
                </c:pt>
                <c:pt idx="471">
                  <c:v>33.414999999999999</c:v>
                </c:pt>
                <c:pt idx="472">
                  <c:v>33.46</c:v>
                </c:pt>
                <c:pt idx="473">
                  <c:v>33.465000000000003</c:v>
                </c:pt>
                <c:pt idx="474">
                  <c:v>33.380000000000003</c:v>
                </c:pt>
                <c:pt idx="475">
                  <c:v>33.39</c:v>
                </c:pt>
                <c:pt idx="476">
                  <c:v>33.47</c:v>
                </c:pt>
                <c:pt idx="477">
                  <c:v>33.46</c:v>
                </c:pt>
                <c:pt idx="478">
                  <c:v>33.454999999999998</c:v>
                </c:pt>
                <c:pt idx="479">
                  <c:v>33.457000000000001</c:v>
                </c:pt>
                <c:pt idx="480">
                  <c:v>33.465000000000003</c:v>
                </c:pt>
                <c:pt idx="481">
                  <c:v>33.380000000000003</c:v>
                </c:pt>
                <c:pt idx="482">
                  <c:v>33.405000000000001</c:v>
                </c:pt>
                <c:pt idx="483">
                  <c:v>33.362000000000002</c:v>
                </c:pt>
                <c:pt idx="484">
                  <c:v>33.314999999999998</c:v>
                </c:pt>
                <c:pt idx="485">
                  <c:v>33.354999999999997</c:v>
                </c:pt>
                <c:pt idx="486">
                  <c:v>33.325000000000003</c:v>
                </c:pt>
                <c:pt idx="487">
                  <c:v>33.274999999999999</c:v>
                </c:pt>
                <c:pt idx="488">
                  <c:v>33.237000000000002</c:v>
                </c:pt>
                <c:pt idx="489">
                  <c:v>33.200000000000003</c:v>
                </c:pt>
                <c:pt idx="490">
                  <c:v>33.200000000000003</c:v>
                </c:pt>
                <c:pt idx="491">
                  <c:v>33.159999999999997</c:v>
                </c:pt>
                <c:pt idx="492">
                  <c:v>33.15</c:v>
                </c:pt>
                <c:pt idx="493">
                  <c:v>33.24</c:v>
                </c:pt>
                <c:pt idx="494">
                  <c:v>33.21</c:v>
                </c:pt>
                <c:pt idx="495">
                  <c:v>33.22</c:v>
                </c:pt>
                <c:pt idx="496">
                  <c:v>33.122999999999998</c:v>
                </c:pt>
                <c:pt idx="497">
                  <c:v>33.155000000000001</c:v>
                </c:pt>
                <c:pt idx="498">
                  <c:v>33.237000000000002</c:v>
                </c:pt>
                <c:pt idx="499">
                  <c:v>33.225000000000001</c:v>
                </c:pt>
                <c:pt idx="500">
                  <c:v>33.18</c:v>
                </c:pt>
                <c:pt idx="501">
                  <c:v>33.155000000000001</c:v>
                </c:pt>
                <c:pt idx="502">
                  <c:v>33.130000000000003</c:v>
                </c:pt>
                <c:pt idx="503">
                  <c:v>33.222000000000001</c:v>
                </c:pt>
                <c:pt idx="504">
                  <c:v>33.145000000000003</c:v>
                </c:pt>
                <c:pt idx="505">
                  <c:v>33.18</c:v>
                </c:pt>
                <c:pt idx="506">
                  <c:v>33.145000000000003</c:v>
                </c:pt>
                <c:pt idx="507">
                  <c:v>33.119999999999997</c:v>
                </c:pt>
                <c:pt idx="508">
                  <c:v>33.090000000000003</c:v>
                </c:pt>
                <c:pt idx="509">
                  <c:v>33.134999999999998</c:v>
                </c:pt>
                <c:pt idx="510">
                  <c:v>33.15</c:v>
                </c:pt>
                <c:pt idx="511">
                  <c:v>33.174999999999997</c:v>
                </c:pt>
                <c:pt idx="512">
                  <c:v>33.229999999999997</c:v>
                </c:pt>
                <c:pt idx="513">
                  <c:v>33.159999999999997</c:v>
                </c:pt>
                <c:pt idx="514">
                  <c:v>33.258000000000003</c:v>
                </c:pt>
                <c:pt idx="515">
                  <c:v>33.255000000000003</c:v>
                </c:pt>
                <c:pt idx="516">
                  <c:v>33.344999999999999</c:v>
                </c:pt>
                <c:pt idx="517">
                  <c:v>33.344999999999999</c:v>
                </c:pt>
                <c:pt idx="518">
                  <c:v>33.35</c:v>
                </c:pt>
                <c:pt idx="519">
                  <c:v>33.344999999999999</c:v>
                </c:pt>
                <c:pt idx="520">
                  <c:v>33.340000000000003</c:v>
                </c:pt>
                <c:pt idx="521">
                  <c:v>33.354999999999997</c:v>
                </c:pt>
                <c:pt idx="522">
                  <c:v>33.369999999999997</c:v>
                </c:pt>
                <c:pt idx="523">
                  <c:v>33.340000000000003</c:v>
                </c:pt>
                <c:pt idx="524">
                  <c:v>33.21</c:v>
                </c:pt>
                <c:pt idx="525">
                  <c:v>33.159999999999997</c:v>
                </c:pt>
                <c:pt idx="526">
                  <c:v>33.14</c:v>
                </c:pt>
                <c:pt idx="527">
                  <c:v>33.145000000000003</c:v>
                </c:pt>
                <c:pt idx="528">
                  <c:v>33.106999999999999</c:v>
                </c:pt>
                <c:pt idx="529">
                  <c:v>33.034999999999997</c:v>
                </c:pt>
                <c:pt idx="530">
                  <c:v>32.994999999999997</c:v>
                </c:pt>
                <c:pt idx="531">
                  <c:v>33.034999999999997</c:v>
                </c:pt>
                <c:pt idx="532">
                  <c:v>32.865000000000002</c:v>
                </c:pt>
                <c:pt idx="533">
                  <c:v>32.875</c:v>
                </c:pt>
                <c:pt idx="534">
                  <c:v>32.850999999999999</c:v>
                </c:pt>
                <c:pt idx="535">
                  <c:v>32.92</c:v>
                </c:pt>
                <c:pt idx="536">
                  <c:v>32.97</c:v>
                </c:pt>
                <c:pt idx="537">
                  <c:v>32.979999999999997</c:v>
                </c:pt>
                <c:pt idx="538">
                  <c:v>33.021999999999998</c:v>
                </c:pt>
                <c:pt idx="539">
                  <c:v>32.97</c:v>
                </c:pt>
                <c:pt idx="540">
                  <c:v>33.045000000000002</c:v>
                </c:pt>
                <c:pt idx="541">
                  <c:v>33.04</c:v>
                </c:pt>
                <c:pt idx="542">
                  <c:v>33.104999999999997</c:v>
                </c:pt>
                <c:pt idx="543">
                  <c:v>33.188000000000002</c:v>
                </c:pt>
                <c:pt idx="544">
                  <c:v>33.130000000000003</c:v>
                </c:pt>
                <c:pt idx="545">
                  <c:v>33.134999999999998</c:v>
                </c:pt>
                <c:pt idx="546">
                  <c:v>33.024999999999999</c:v>
                </c:pt>
                <c:pt idx="547">
                  <c:v>33.161999999999999</c:v>
                </c:pt>
                <c:pt idx="548">
                  <c:v>33.161999999999999</c:v>
                </c:pt>
                <c:pt idx="549">
                  <c:v>33.24</c:v>
                </c:pt>
                <c:pt idx="550">
                  <c:v>33.159999999999997</c:v>
                </c:pt>
                <c:pt idx="551">
                  <c:v>33.21</c:v>
                </c:pt>
                <c:pt idx="552">
                  <c:v>33.17</c:v>
                </c:pt>
                <c:pt idx="553">
                  <c:v>33.19</c:v>
                </c:pt>
                <c:pt idx="554">
                  <c:v>33.18</c:v>
                </c:pt>
                <c:pt idx="555">
                  <c:v>33.15</c:v>
                </c:pt>
                <c:pt idx="556">
                  <c:v>33.146999999999998</c:v>
                </c:pt>
                <c:pt idx="557">
                  <c:v>33.200000000000003</c:v>
                </c:pt>
                <c:pt idx="558">
                  <c:v>33.090000000000003</c:v>
                </c:pt>
                <c:pt idx="559">
                  <c:v>33.14</c:v>
                </c:pt>
                <c:pt idx="560">
                  <c:v>33.06</c:v>
                </c:pt>
                <c:pt idx="561">
                  <c:v>33.064999999999998</c:v>
                </c:pt>
                <c:pt idx="562">
                  <c:v>33.090000000000003</c:v>
                </c:pt>
                <c:pt idx="563">
                  <c:v>33.06</c:v>
                </c:pt>
                <c:pt idx="564">
                  <c:v>32.835000000000001</c:v>
                </c:pt>
                <c:pt idx="565">
                  <c:v>32.72</c:v>
                </c:pt>
                <c:pt idx="566">
                  <c:v>32.688000000000002</c:v>
                </c:pt>
                <c:pt idx="567">
                  <c:v>32.643000000000001</c:v>
                </c:pt>
                <c:pt idx="568">
                  <c:v>32.677999999999997</c:v>
                </c:pt>
                <c:pt idx="569">
                  <c:v>32.729999999999997</c:v>
                </c:pt>
                <c:pt idx="570">
                  <c:v>32.75</c:v>
                </c:pt>
                <c:pt idx="571">
                  <c:v>32.65</c:v>
                </c:pt>
                <c:pt idx="572">
                  <c:v>32.68</c:v>
                </c:pt>
                <c:pt idx="573">
                  <c:v>32.54</c:v>
                </c:pt>
                <c:pt idx="574">
                  <c:v>32.555</c:v>
                </c:pt>
                <c:pt idx="575">
                  <c:v>32.417999999999999</c:v>
                </c:pt>
                <c:pt idx="576">
                  <c:v>32.265000000000001</c:v>
                </c:pt>
                <c:pt idx="577">
                  <c:v>32.305</c:v>
                </c:pt>
                <c:pt idx="578">
                  <c:v>32.31</c:v>
                </c:pt>
                <c:pt idx="579">
                  <c:v>32.33</c:v>
                </c:pt>
                <c:pt idx="580">
                  <c:v>32.33</c:v>
                </c:pt>
                <c:pt idx="581">
                  <c:v>32.36</c:v>
                </c:pt>
                <c:pt idx="582">
                  <c:v>32.445</c:v>
                </c:pt>
                <c:pt idx="583">
                  <c:v>32.4</c:v>
                </c:pt>
                <c:pt idx="584">
                  <c:v>32.35</c:v>
                </c:pt>
                <c:pt idx="585">
                  <c:v>32.340000000000003</c:v>
                </c:pt>
                <c:pt idx="586">
                  <c:v>32.335000000000001</c:v>
                </c:pt>
                <c:pt idx="587">
                  <c:v>32.35</c:v>
                </c:pt>
                <c:pt idx="588">
                  <c:v>32.35</c:v>
                </c:pt>
                <c:pt idx="589">
                  <c:v>32.380000000000003</c:v>
                </c:pt>
                <c:pt idx="590">
                  <c:v>32.365000000000002</c:v>
                </c:pt>
                <c:pt idx="591">
                  <c:v>32.36</c:v>
                </c:pt>
                <c:pt idx="592">
                  <c:v>32.284999999999997</c:v>
                </c:pt>
                <c:pt idx="593">
                  <c:v>32.24</c:v>
                </c:pt>
                <c:pt idx="594">
                  <c:v>32.344999999999999</c:v>
                </c:pt>
                <c:pt idx="595">
                  <c:v>32.354999999999997</c:v>
                </c:pt>
                <c:pt idx="596">
                  <c:v>32.26</c:v>
                </c:pt>
                <c:pt idx="597">
                  <c:v>32.22</c:v>
                </c:pt>
                <c:pt idx="598">
                  <c:v>32.25</c:v>
                </c:pt>
                <c:pt idx="599">
                  <c:v>32.164999999999999</c:v>
                </c:pt>
                <c:pt idx="600">
                  <c:v>32.174999999999997</c:v>
                </c:pt>
                <c:pt idx="601">
                  <c:v>32.225000000000001</c:v>
                </c:pt>
                <c:pt idx="602">
                  <c:v>32.284999999999997</c:v>
                </c:pt>
                <c:pt idx="603">
                  <c:v>32.215000000000003</c:v>
                </c:pt>
                <c:pt idx="604">
                  <c:v>32.195</c:v>
                </c:pt>
                <c:pt idx="605">
                  <c:v>32.265000000000001</c:v>
                </c:pt>
                <c:pt idx="606">
                  <c:v>32.32</c:v>
                </c:pt>
                <c:pt idx="607">
                  <c:v>32.274999999999999</c:v>
                </c:pt>
                <c:pt idx="608">
                  <c:v>32.395000000000003</c:v>
                </c:pt>
                <c:pt idx="609">
                  <c:v>32.357999999999997</c:v>
                </c:pt>
                <c:pt idx="610">
                  <c:v>32.314999999999998</c:v>
                </c:pt>
                <c:pt idx="611">
                  <c:v>32.369999999999997</c:v>
                </c:pt>
                <c:pt idx="612">
                  <c:v>32.255000000000003</c:v>
                </c:pt>
                <c:pt idx="613">
                  <c:v>32.270000000000003</c:v>
                </c:pt>
                <c:pt idx="614">
                  <c:v>32.270000000000003</c:v>
                </c:pt>
                <c:pt idx="615">
                  <c:v>32.32</c:v>
                </c:pt>
                <c:pt idx="616">
                  <c:v>32.284999999999997</c:v>
                </c:pt>
                <c:pt idx="617">
                  <c:v>32.36</c:v>
                </c:pt>
                <c:pt idx="618">
                  <c:v>32.369999999999997</c:v>
                </c:pt>
                <c:pt idx="619">
                  <c:v>32.380000000000003</c:v>
                </c:pt>
                <c:pt idx="620">
                  <c:v>32.32</c:v>
                </c:pt>
                <c:pt idx="621">
                  <c:v>32.369999999999997</c:v>
                </c:pt>
                <c:pt idx="622">
                  <c:v>32.26</c:v>
                </c:pt>
                <c:pt idx="623">
                  <c:v>32.4</c:v>
                </c:pt>
                <c:pt idx="624">
                  <c:v>32.424999999999997</c:v>
                </c:pt>
                <c:pt idx="625">
                  <c:v>32.54</c:v>
                </c:pt>
                <c:pt idx="626">
                  <c:v>32.56</c:v>
                </c:pt>
                <c:pt idx="627">
                  <c:v>32.549999999999997</c:v>
                </c:pt>
                <c:pt idx="628">
                  <c:v>32.56</c:v>
                </c:pt>
                <c:pt idx="629">
                  <c:v>32.520000000000003</c:v>
                </c:pt>
                <c:pt idx="630">
                  <c:v>32.6</c:v>
                </c:pt>
                <c:pt idx="631">
                  <c:v>32.58</c:v>
                </c:pt>
                <c:pt idx="632">
                  <c:v>32.6</c:v>
                </c:pt>
                <c:pt idx="633">
                  <c:v>32.619999999999997</c:v>
                </c:pt>
                <c:pt idx="634">
                  <c:v>32.634999999999998</c:v>
                </c:pt>
                <c:pt idx="635">
                  <c:v>32.575000000000003</c:v>
                </c:pt>
                <c:pt idx="636">
                  <c:v>32.6</c:v>
                </c:pt>
                <c:pt idx="637">
                  <c:v>32.46</c:v>
                </c:pt>
                <c:pt idx="638">
                  <c:v>32.450000000000003</c:v>
                </c:pt>
                <c:pt idx="639">
                  <c:v>32.4</c:v>
                </c:pt>
                <c:pt idx="640">
                  <c:v>32.409999999999997</c:v>
                </c:pt>
                <c:pt idx="641">
                  <c:v>32.35</c:v>
                </c:pt>
                <c:pt idx="642">
                  <c:v>32.375</c:v>
                </c:pt>
                <c:pt idx="643">
                  <c:v>32.409999999999997</c:v>
                </c:pt>
                <c:pt idx="644">
                  <c:v>32.28</c:v>
                </c:pt>
                <c:pt idx="645">
                  <c:v>32.325000000000003</c:v>
                </c:pt>
                <c:pt idx="646">
                  <c:v>32.354999999999997</c:v>
                </c:pt>
                <c:pt idx="647">
                  <c:v>32.409999999999997</c:v>
                </c:pt>
                <c:pt idx="648">
                  <c:v>32.39</c:v>
                </c:pt>
                <c:pt idx="649">
                  <c:v>32.33</c:v>
                </c:pt>
                <c:pt idx="650">
                  <c:v>32.395000000000003</c:v>
                </c:pt>
                <c:pt idx="651">
                  <c:v>32.450000000000003</c:v>
                </c:pt>
                <c:pt idx="652">
                  <c:v>32.369999999999997</c:v>
                </c:pt>
                <c:pt idx="653">
                  <c:v>32.42</c:v>
                </c:pt>
                <c:pt idx="654">
                  <c:v>32.44</c:v>
                </c:pt>
                <c:pt idx="655">
                  <c:v>32.43</c:v>
                </c:pt>
                <c:pt idx="656">
                  <c:v>32.46</c:v>
                </c:pt>
                <c:pt idx="657">
                  <c:v>32.424999999999997</c:v>
                </c:pt>
                <c:pt idx="658">
                  <c:v>32.270000000000003</c:v>
                </c:pt>
                <c:pt idx="659">
                  <c:v>32.36</c:v>
                </c:pt>
                <c:pt idx="660">
                  <c:v>32.354999999999997</c:v>
                </c:pt>
                <c:pt idx="661">
                  <c:v>32.32</c:v>
                </c:pt>
                <c:pt idx="662">
                  <c:v>32.24</c:v>
                </c:pt>
                <c:pt idx="663">
                  <c:v>32.26</c:v>
                </c:pt>
                <c:pt idx="664">
                  <c:v>32.29</c:v>
                </c:pt>
                <c:pt idx="665">
                  <c:v>32.26</c:v>
                </c:pt>
                <c:pt idx="666">
                  <c:v>32.299999999999997</c:v>
                </c:pt>
                <c:pt idx="667">
                  <c:v>32.25</c:v>
                </c:pt>
                <c:pt idx="668">
                  <c:v>32.229999999999997</c:v>
                </c:pt>
                <c:pt idx="669">
                  <c:v>32.25</c:v>
                </c:pt>
                <c:pt idx="670">
                  <c:v>32.204999999999998</c:v>
                </c:pt>
                <c:pt idx="671">
                  <c:v>32.24</c:v>
                </c:pt>
                <c:pt idx="672">
                  <c:v>32.234999999999999</c:v>
                </c:pt>
                <c:pt idx="673">
                  <c:v>32.24</c:v>
                </c:pt>
                <c:pt idx="674">
                  <c:v>32.200000000000003</c:v>
                </c:pt>
                <c:pt idx="675">
                  <c:v>32.130000000000003</c:v>
                </c:pt>
                <c:pt idx="676">
                  <c:v>32.145000000000003</c:v>
                </c:pt>
                <c:pt idx="677">
                  <c:v>32.07</c:v>
                </c:pt>
                <c:pt idx="678">
                  <c:v>32.024999999999999</c:v>
                </c:pt>
                <c:pt idx="679">
                  <c:v>31.978000000000002</c:v>
                </c:pt>
                <c:pt idx="680">
                  <c:v>31.965</c:v>
                </c:pt>
                <c:pt idx="681">
                  <c:v>31.92</c:v>
                </c:pt>
                <c:pt idx="682">
                  <c:v>31.934999999999999</c:v>
                </c:pt>
                <c:pt idx="683">
                  <c:v>31.9</c:v>
                </c:pt>
                <c:pt idx="684">
                  <c:v>31.815000000000001</c:v>
                </c:pt>
                <c:pt idx="685">
                  <c:v>31.754999999999999</c:v>
                </c:pt>
                <c:pt idx="686">
                  <c:v>31.574999999999999</c:v>
                </c:pt>
                <c:pt idx="687">
                  <c:v>31.5</c:v>
                </c:pt>
                <c:pt idx="688">
                  <c:v>31.524999999999999</c:v>
                </c:pt>
                <c:pt idx="689">
                  <c:v>31.47</c:v>
                </c:pt>
                <c:pt idx="690">
                  <c:v>31.535</c:v>
                </c:pt>
                <c:pt idx="691">
                  <c:v>31.475000000000001</c:v>
                </c:pt>
                <c:pt idx="692">
                  <c:v>31.36</c:v>
                </c:pt>
                <c:pt idx="693">
                  <c:v>31.324999999999999</c:v>
                </c:pt>
                <c:pt idx="694">
                  <c:v>31.295000000000002</c:v>
                </c:pt>
                <c:pt idx="695">
                  <c:v>31.27</c:v>
                </c:pt>
                <c:pt idx="696">
                  <c:v>31.16</c:v>
                </c:pt>
                <c:pt idx="697">
                  <c:v>31.195</c:v>
                </c:pt>
                <c:pt idx="698">
                  <c:v>31.17</c:v>
                </c:pt>
                <c:pt idx="699">
                  <c:v>31.145</c:v>
                </c:pt>
                <c:pt idx="700">
                  <c:v>31.155000000000001</c:v>
                </c:pt>
                <c:pt idx="701">
                  <c:v>31.03</c:v>
                </c:pt>
                <c:pt idx="702">
                  <c:v>30.875</c:v>
                </c:pt>
                <c:pt idx="703">
                  <c:v>30.785</c:v>
                </c:pt>
                <c:pt idx="704">
                  <c:v>30.745000000000001</c:v>
                </c:pt>
                <c:pt idx="705">
                  <c:v>30.7</c:v>
                </c:pt>
                <c:pt idx="706">
                  <c:v>30.83</c:v>
                </c:pt>
                <c:pt idx="707">
                  <c:v>30.785</c:v>
                </c:pt>
                <c:pt idx="708">
                  <c:v>30.745000000000001</c:v>
                </c:pt>
                <c:pt idx="709">
                  <c:v>30.74</c:v>
                </c:pt>
                <c:pt idx="710">
                  <c:v>30.69</c:v>
                </c:pt>
                <c:pt idx="711">
                  <c:v>30.664999999999999</c:v>
                </c:pt>
                <c:pt idx="712">
                  <c:v>30.65</c:v>
                </c:pt>
                <c:pt idx="713">
                  <c:v>30.67</c:v>
                </c:pt>
                <c:pt idx="714">
                  <c:v>30.55</c:v>
                </c:pt>
                <c:pt idx="715">
                  <c:v>30.605</c:v>
                </c:pt>
                <c:pt idx="716">
                  <c:v>30.395</c:v>
                </c:pt>
                <c:pt idx="717">
                  <c:v>30.35</c:v>
                </c:pt>
                <c:pt idx="718">
                  <c:v>30.204999999999998</c:v>
                </c:pt>
                <c:pt idx="719">
                  <c:v>30.19</c:v>
                </c:pt>
                <c:pt idx="720">
                  <c:v>30.145</c:v>
                </c:pt>
                <c:pt idx="721">
                  <c:v>29.945</c:v>
                </c:pt>
                <c:pt idx="722">
                  <c:v>29.87</c:v>
                </c:pt>
                <c:pt idx="723">
                  <c:v>30.1</c:v>
                </c:pt>
                <c:pt idx="724">
                  <c:v>30.055</c:v>
                </c:pt>
                <c:pt idx="725">
                  <c:v>29.98</c:v>
                </c:pt>
                <c:pt idx="726">
                  <c:v>29.9</c:v>
                </c:pt>
                <c:pt idx="727">
                  <c:v>29.844999999999999</c:v>
                </c:pt>
                <c:pt idx="728">
                  <c:v>29.824999999999999</c:v>
                </c:pt>
                <c:pt idx="729">
                  <c:v>29.89</c:v>
                </c:pt>
                <c:pt idx="730">
                  <c:v>29.89</c:v>
                </c:pt>
                <c:pt idx="731">
                  <c:v>29.93</c:v>
                </c:pt>
                <c:pt idx="732">
                  <c:v>29.855</c:v>
                </c:pt>
                <c:pt idx="733">
                  <c:v>29.934999999999999</c:v>
                </c:pt>
                <c:pt idx="734">
                  <c:v>29.795000000000002</c:v>
                </c:pt>
                <c:pt idx="735">
                  <c:v>29.91</c:v>
                </c:pt>
                <c:pt idx="736">
                  <c:v>29.984999999999999</c:v>
                </c:pt>
                <c:pt idx="737">
                  <c:v>29.965</c:v>
                </c:pt>
                <c:pt idx="738">
                  <c:v>29.97</c:v>
                </c:pt>
                <c:pt idx="739">
                  <c:v>29.87</c:v>
                </c:pt>
                <c:pt idx="740">
                  <c:v>29.84</c:v>
                </c:pt>
                <c:pt idx="741">
                  <c:v>29.745000000000001</c:v>
                </c:pt>
                <c:pt idx="742">
                  <c:v>29.69</c:v>
                </c:pt>
                <c:pt idx="743">
                  <c:v>29.63</c:v>
                </c:pt>
                <c:pt idx="744">
                  <c:v>29.65</c:v>
                </c:pt>
                <c:pt idx="745">
                  <c:v>29.565000000000001</c:v>
                </c:pt>
                <c:pt idx="746">
                  <c:v>29.57</c:v>
                </c:pt>
                <c:pt idx="747">
                  <c:v>29.58</c:v>
                </c:pt>
                <c:pt idx="748">
                  <c:v>29.805</c:v>
                </c:pt>
                <c:pt idx="749">
                  <c:v>29.92</c:v>
                </c:pt>
                <c:pt idx="750">
                  <c:v>29.9</c:v>
                </c:pt>
                <c:pt idx="751">
                  <c:v>30.015000000000001</c:v>
                </c:pt>
                <c:pt idx="752">
                  <c:v>29.925000000000001</c:v>
                </c:pt>
                <c:pt idx="753">
                  <c:v>29.94</c:v>
                </c:pt>
                <c:pt idx="754">
                  <c:v>29.92</c:v>
                </c:pt>
                <c:pt idx="755">
                  <c:v>30.035</c:v>
                </c:pt>
                <c:pt idx="756">
                  <c:v>30.055</c:v>
                </c:pt>
                <c:pt idx="757">
                  <c:v>30.05</c:v>
                </c:pt>
                <c:pt idx="758">
                  <c:v>30.18</c:v>
                </c:pt>
                <c:pt idx="759">
                  <c:v>30.27</c:v>
                </c:pt>
                <c:pt idx="760">
                  <c:v>30.225000000000001</c:v>
                </c:pt>
                <c:pt idx="761">
                  <c:v>30.02</c:v>
                </c:pt>
                <c:pt idx="762">
                  <c:v>30.03</c:v>
                </c:pt>
                <c:pt idx="763">
                  <c:v>30.06</c:v>
                </c:pt>
                <c:pt idx="764">
                  <c:v>30.03</c:v>
                </c:pt>
                <c:pt idx="765">
                  <c:v>30.02</c:v>
                </c:pt>
                <c:pt idx="766">
                  <c:v>30.175000000000001</c:v>
                </c:pt>
                <c:pt idx="767">
                  <c:v>30.07</c:v>
                </c:pt>
                <c:pt idx="768">
                  <c:v>29.983000000000001</c:v>
                </c:pt>
                <c:pt idx="769">
                  <c:v>30.074999999999999</c:v>
                </c:pt>
                <c:pt idx="770">
                  <c:v>30.015000000000001</c:v>
                </c:pt>
                <c:pt idx="771">
                  <c:v>30.074999999999999</c:v>
                </c:pt>
                <c:pt idx="772">
                  <c:v>30.114999999999998</c:v>
                </c:pt>
                <c:pt idx="773">
                  <c:v>30.125</c:v>
                </c:pt>
                <c:pt idx="774">
                  <c:v>30.184999999999999</c:v>
                </c:pt>
                <c:pt idx="775">
                  <c:v>30.17</c:v>
                </c:pt>
                <c:pt idx="776">
                  <c:v>30.184999999999999</c:v>
                </c:pt>
                <c:pt idx="777">
                  <c:v>30.164999999999999</c:v>
                </c:pt>
                <c:pt idx="778">
                  <c:v>30.175000000000001</c:v>
                </c:pt>
                <c:pt idx="779">
                  <c:v>30.184999999999999</c:v>
                </c:pt>
                <c:pt idx="780">
                  <c:v>30.184999999999999</c:v>
                </c:pt>
                <c:pt idx="781">
                  <c:v>30.16</c:v>
                </c:pt>
                <c:pt idx="782">
                  <c:v>30.15</c:v>
                </c:pt>
                <c:pt idx="783">
                  <c:v>30.06</c:v>
                </c:pt>
                <c:pt idx="784">
                  <c:v>30.08</c:v>
                </c:pt>
                <c:pt idx="785">
                  <c:v>30.055</c:v>
                </c:pt>
                <c:pt idx="786">
                  <c:v>30.164999999999999</c:v>
                </c:pt>
                <c:pt idx="787">
                  <c:v>30.23</c:v>
                </c:pt>
                <c:pt idx="788">
                  <c:v>30.395</c:v>
                </c:pt>
                <c:pt idx="789">
                  <c:v>30.72</c:v>
                </c:pt>
                <c:pt idx="790">
                  <c:v>30.545000000000002</c:v>
                </c:pt>
                <c:pt idx="791">
                  <c:v>30.405000000000001</c:v>
                </c:pt>
                <c:pt idx="792">
                  <c:v>30.465</c:v>
                </c:pt>
                <c:pt idx="793">
                  <c:v>30.434999999999999</c:v>
                </c:pt>
                <c:pt idx="794">
                  <c:v>30.59</c:v>
                </c:pt>
                <c:pt idx="795">
                  <c:v>30.625</c:v>
                </c:pt>
                <c:pt idx="796">
                  <c:v>30.48</c:v>
                </c:pt>
                <c:pt idx="797">
                  <c:v>30.565000000000001</c:v>
                </c:pt>
                <c:pt idx="798">
                  <c:v>30.635000000000002</c:v>
                </c:pt>
                <c:pt idx="799">
                  <c:v>30.77</c:v>
                </c:pt>
                <c:pt idx="800">
                  <c:v>30.97</c:v>
                </c:pt>
                <c:pt idx="801">
                  <c:v>30.86</c:v>
                </c:pt>
                <c:pt idx="802">
                  <c:v>30.905000000000001</c:v>
                </c:pt>
                <c:pt idx="803">
                  <c:v>31.05</c:v>
                </c:pt>
                <c:pt idx="804">
                  <c:v>30.954999999999998</c:v>
                </c:pt>
                <c:pt idx="805">
                  <c:v>30.91</c:v>
                </c:pt>
                <c:pt idx="806">
                  <c:v>30.82</c:v>
                </c:pt>
                <c:pt idx="807">
                  <c:v>30.87</c:v>
                </c:pt>
                <c:pt idx="808">
                  <c:v>30.85</c:v>
                </c:pt>
                <c:pt idx="809">
                  <c:v>30.84</c:v>
                </c:pt>
                <c:pt idx="810">
                  <c:v>30.695</c:v>
                </c:pt>
                <c:pt idx="811">
                  <c:v>30.69</c:v>
                </c:pt>
                <c:pt idx="812">
                  <c:v>30.774999999999999</c:v>
                </c:pt>
                <c:pt idx="813">
                  <c:v>30.844999999999999</c:v>
                </c:pt>
                <c:pt idx="814">
                  <c:v>30.76</c:v>
                </c:pt>
                <c:pt idx="815">
                  <c:v>30.7</c:v>
                </c:pt>
                <c:pt idx="816">
                  <c:v>30.695</c:v>
                </c:pt>
                <c:pt idx="817">
                  <c:v>30.63</c:v>
                </c:pt>
                <c:pt idx="818">
                  <c:v>30.553000000000001</c:v>
                </c:pt>
                <c:pt idx="819">
                  <c:v>30.555</c:v>
                </c:pt>
                <c:pt idx="820">
                  <c:v>30.645</c:v>
                </c:pt>
                <c:pt idx="821">
                  <c:v>30.614999999999998</c:v>
                </c:pt>
                <c:pt idx="822">
                  <c:v>30.62</c:v>
                </c:pt>
                <c:pt idx="823">
                  <c:v>30.63</c:v>
                </c:pt>
                <c:pt idx="824">
                  <c:v>30.58</c:v>
                </c:pt>
                <c:pt idx="825">
                  <c:v>30.57</c:v>
                </c:pt>
                <c:pt idx="826">
                  <c:v>30.545000000000002</c:v>
                </c:pt>
                <c:pt idx="827">
                  <c:v>30.515000000000001</c:v>
                </c:pt>
                <c:pt idx="828">
                  <c:v>30.457999999999998</c:v>
                </c:pt>
                <c:pt idx="829">
                  <c:v>30.42</c:v>
                </c:pt>
                <c:pt idx="830">
                  <c:v>30.39</c:v>
                </c:pt>
                <c:pt idx="831">
                  <c:v>30.33</c:v>
                </c:pt>
                <c:pt idx="832">
                  <c:v>30.265000000000001</c:v>
                </c:pt>
                <c:pt idx="833">
                  <c:v>30.4</c:v>
                </c:pt>
                <c:pt idx="834">
                  <c:v>30.335000000000001</c:v>
                </c:pt>
                <c:pt idx="835">
                  <c:v>30.475000000000001</c:v>
                </c:pt>
                <c:pt idx="836">
                  <c:v>30.42</c:v>
                </c:pt>
                <c:pt idx="837">
                  <c:v>30.344999999999999</c:v>
                </c:pt>
                <c:pt idx="838">
                  <c:v>30.32</c:v>
                </c:pt>
                <c:pt idx="839">
                  <c:v>30.29</c:v>
                </c:pt>
                <c:pt idx="840">
                  <c:v>30.225000000000001</c:v>
                </c:pt>
                <c:pt idx="841">
                  <c:v>30.26</c:v>
                </c:pt>
                <c:pt idx="842">
                  <c:v>30.315000000000001</c:v>
                </c:pt>
                <c:pt idx="843">
                  <c:v>30.225000000000001</c:v>
                </c:pt>
                <c:pt idx="844">
                  <c:v>30.3</c:v>
                </c:pt>
                <c:pt idx="845">
                  <c:v>30.34</c:v>
                </c:pt>
                <c:pt idx="846">
                  <c:v>30.324999999999999</c:v>
                </c:pt>
                <c:pt idx="847">
                  <c:v>30.254999999999999</c:v>
                </c:pt>
                <c:pt idx="848">
                  <c:v>30.29</c:v>
                </c:pt>
                <c:pt idx="849">
                  <c:v>30.23</c:v>
                </c:pt>
                <c:pt idx="850">
                  <c:v>30.2</c:v>
                </c:pt>
                <c:pt idx="851">
                  <c:v>30.16</c:v>
                </c:pt>
                <c:pt idx="852">
                  <c:v>30.06</c:v>
                </c:pt>
                <c:pt idx="853">
                  <c:v>30.04</c:v>
                </c:pt>
                <c:pt idx="854">
                  <c:v>30.04</c:v>
                </c:pt>
                <c:pt idx="855">
                  <c:v>30.145</c:v>
                </c:pt>
                <c:pt idx="856">
                  <c:v>30.145</c:v>
                </c:pt>
                <c:pt idx="857">
                  <c:v>30.135000000000002</c:v>
                </c:pt>
                <c:pt idx="858">
                  <c:v>30.135000000000002</c:v>
                </c:pt>
                <c:pt idx="859">
                  <c:v>30.114999999999998</c:v>
                </c:pt>
                <c:pt idx="860">
                  <c:v>30.125</c:v>
                </c:pt>
                <c:pt idx="861">
                  <c:v>29.954999999999998</c:v>
                </c:pt>
                <c:pt idx="862">
                  <c:v>29.925000000000001</c:v>
                </c:pt>
                <c:pt idx="863">
                  <c:v>29.96</c:v>
                </c:pt>
                <c:pt idx="864">
                  <c:v>29.95</c:v>
                </c:pt>
                <c:pt idx="865">
                  <c:v>29.97</c:v>
                </c:pt>
                <c:pt idx="866">
                  <c:v>29.965</c:v>
                </c:pt>
                <c:pt idx="867">
                  <c:v>29.885000000000002</c:v>
                </c:pt>
                <c:pt idx="868">
                  <c:v>29.875</c:v>
                </c:pt>
                <c:pt idx="869">
                  <c:v>29.88</c:v>
                </c:pt>
                <c:pt idx="870">
                  <c:v>29.93</c:v>
                </c:pt>
                <c:pt idx="871">
                  <c:v>30.035</c:v>
                </c:pt>
                <c:pt idx="872">
                  <c:v>30.265000000000001</c:v>
                </c:pt>
                <c:pt idx="873">
                  <c:v>30.225000000000001</c:v>
                </c:pt>
                <c:pt idx="874">
                  <c:v>30.19</c:v>
                </c:pt>
                <c:pt idx="875">
                  <c:v>30.18</c:v>
                </c:pt>
                <c:pt idx="876">
                  <c:v>30.164999999999999</c:v>
                </c:pt>
                <c:pt idx="877">
                  <c:v>30.26</c:v>
                </c:pt>
                <c:pt idx="878">
                  <c:v>30.23</c:v>
                </c:pt>
                <c:pt idx="879">
                  <c:v>30.29</c:v>
                </c:pt>
                <c:pt idx="880">
                  <c:v>30.292999999999999</c:v>
                </c:pt>
                <c:pt idx="881">
                  <c:v>30.245000000000001</c:v>
                </c:pt>
                <c:pt idx="882">
                  <c:v>30.225000000000001</c:v>
                </c:pt>
                <c:pt idx="883">
                  <c:v>30.274999999999999</c:v>
                </c:pt>
                <c:pt idx="884">
                  <c:v>30.414999999999999</c:v>
                </c:pt>
                <c:pt idx="885">
                  <c:v>30.41</c:v>
                </c:pt>
                <c:pt idx="886">
                  <c:v>30.45</c:v>
                </c:pt>
                <c:pt idx="887">
                  <c:v>30.425000000000001</c:v>
                </c:pt>
                <c:pt idx="888">
                  <c:v>30.355</c:v>
                </c:pt>
                <c:pt idx="889">
                  <c:v>30.324999999999999</c:v>
                </c:pt>
                <c:pt idx="890">
                  <c:v>30.29</c:v>
                </c:pt>
                <c:pt idx="891">
                  <c:v>30.274999999999999</c:v>
                </c:pt>
                <c:pt idx="892">
                  <c:v>30.324999999999999</c:v>
                </c:pt>
                <c:pt idx="893">
                  <c:v>30.324999999999999</c:v>
                </c:pt>
                <c:pt idx="894">
                  <c:v>30.29</c:v>
                </c:pt>
                <c:pt idx="895">
                  <c:v>30.285</c:v>
                </c:pt>
                <c:pt idx="896">
                  <c:v>30.324999999999999</c:v>
                </c:pt>
                <c:pt idx="897">
                  <c:v>30.44</c:v>
                </c:pt>
                <c:pt idx="898">
                  <c:v>30.395</c:v>
                </c:pt>
                <c:pt idx="899">
                  <c:v>30.47</c:v>
                </c:pt>
                <c:pt idx="900">
                  <c:v>30.43</c:v>
                </c:pt>
                <c:pt idx="901">
                  <c:v>30.51</c:v>
                </c:pt>
                <c:pt idx="902">
                  <c:v>30.614999999999998</c:v>
                </c:pt>
                <c:pt idx="903">
                  <c:v>30.614999999999998</c:v>
                </c:pt>
                <c:pt idx="904">
                  <c:v>30.585000000000001</c:v>
                </c:pt>
                <c:pt idx="905">
                  <c:v>30.515000000000001</c:v>
                </c:pt>
                <c:pt idx="906">
                  <c:v>30.484999999999999</c:v>
                </c:pt>
                <c:pt idx="907">
                  <c:v>30.524999999999999</c:v>
                </c:pt>
                <c:pt idx="908">
                  <c:v>30.655000000000001</c:v>
                </c:pt>
                <c:pt idx="909">
                  <c:v>30.88</c:v>
                </c:pt>
                <c:pt idx="910">
                  <c:v>30.98</c:v>
                </c:pt>
                <c:pt idx="911">
                  <c:v>30.84</c:v>
                </c:pt>
                <c:pt idx="912">
                  <c:v>30.754999999999999</c:v>
                </c:pt>
                <c:pt idx="913">
                  <c:v>30.72</c:v>
                </c:pt>
                <c:pt idx="914">
                  <c:v>30.475000000000001</c:v>
                </c:pt>
                <c:pt idx="915">
                  <c:v>30.49</c:v>
                </c:pt>
                <c:pt idx="916">
                  <c:v>30.48</c:v>
                </c:pt>
                <c:pt idx="917">
                  <c:v>30.344999999999999</c:v>
                </c:pt>
                <c:pt idx="918">
                  <c:v>30.265000000000001</c:v>
                </c:pt>
                <c:pt idx="919">
                  <c:v>30.31</c:v>
                </c:pt>
                <c:pt idx="920">
                  <c:v>30.39</c:v>
                </c:pt>
                <c:pt idx="921">
                  <c:v>30.265000000000001</c:v>
                </c:pt>
                <c:pt idx="922">
                  <c:v>30.125</c:v>
                </c:pt>
                <c:pt idx="923">
                  <c:v>30.05</c:v>
                </c:pt>
                <c:pt idx="924">
                  <c:v>30.07</c:v>
                </c:pt>
                <c:pt idx="925">
                  <c:v>29.954999999999998</c:v>
                </c:pt>
                <c:pt idx="926">
                  <c:v>29.885000000000002</c:v>
                </c:pt>
                <c:pt idx="927">
                  <c:v>29.925000000000001</c:v>
                </c:pt>
                <c:pt idx="928">
                  <c:v>29.82</c:v>
                </c:pt>
                <c:pt idx="929">
                  <c:v>29.754999999999999</c:v>
                </c:pt>
                <c:pt idx="930">
                  <c:v>29.68</c:v>
                </c:pt>
                <c:pt idx="931">
                  <c:v>29.715</c:v>
                </c:pt>
                <c:pt idx="932">
                  <c:v>29.71</c:v>
                </c:pt>
                <c:pt idx="933">
                  <c:v>29.72</c:v>
                </c:pt>
                <c:pt idx="934">
                  <c:v>29.75</c:v>
                </c:pt>
                <c:pt idx="935">
                  <c:v>29.715</c:v>
                </c:pt>
                <c:pt idx="936">
                  <c:v>29.74</c:v>
                </c:pt>
                <c:pt idx="937">
                  <c:v>29.82</c:v>
                </c:pt>
                <c:pt idx="938">
                  <c:v>29.94</c:v>
                </c:pt>
                <c:pt idx="939">
                  <c:v>29.83</c:v>
                </c:pt>
                <c:pt idx="940">
                  <c:v>29.925000000000001</c:v>
                </c:pt>
                <c:pt idx="941">
                  <c:v>29.824999999999999</c:v>
                </c:pt>
                <c:pt idx="942">
                  <c:v>29.92</c:v>
                </c:pt>
                <c:pt idx="943">
                  <c:v>29.934999999999999</c:v>
                </c:pt>
                <c:pt idx="944">
                  <c:v>29.885000000000002</c:v>
                </c:pt>
                <c:pt idx="945">
                  <c:v>29.84</c:v>
                </c:pt>
                <c:pt idx="946">
                  <c:v>29.87</c:v>
                </c:pt>
                <c:pt idx="947">
                  <c:v>29.885000000000002</c:v>
                </c:pt>
                <c:pt idx="948">
                  <c:v>29.835000000000001</c:v>
                </c:pt>
                <c:pt idx="949">
                  <c:v>29.83</c:v>
                </c:pt>
                <c:pt idx="950">
                  <c:v>29.844999999999999</c:v>
                </c:pt>
                <c:pt idx="951">
                  <c:v>29.89</c:v>
                </c:pt>
                <c:pt idx="952">
                  <c:v>29.965</c:v>
                </c:pt>
                <c:pt idx="953">
                  <c:v>29.988</c:v>
                </c:pt>
                <c:pt idx="954">
                  <c:v>30.02</c:v>
                </c:pt>
                <c:pt idx="955">
                  <c:v>30.015000000000001</c:v>
                </c:pt>
                <c:pt idx="956">
                  <c:v>29.934999999999999</c:v>
                </c:pt>
                <c:pt idx="957">
                  <c:v>29.954999999999998</c:v>
                </c:pt>
                <c:pt idx="958">
                  <c:v>29.94</c:v>
                </c:pt>
                <c:pt idx="959">
                  <c:v>29.92</c:v>
                </c:pt>
                <c:pt idx="960">
                  <c:v>29.925000000000001</c:v>
                </c:pt>
                <c:pt idx="961">
                  <c:v>29.995000000000001</c:v>
                </c:pt>
                <c:pt idx="962">
                  <c:v>30.024999999999999</c:v>
                </c:pt>
                <c:pt idx="963">
                  <c:v>30.035</c:v>
                </c:pt>
                <c:pt idx="964">
                  <c:v>30.155000000000001</c:v>
                </c:pt>
                <c:pt idx="965">
                  <c:v>30.202000000000002</c:v>
                </c:pt>
                <c:pt idx="966">
                  <c:v>30.254999999999999</c:v>
                </c:pt>
                <c:pt idx="967">
                  <c:v>30.285</c:v>
                </c:pt>
                <c:pt idx="968">
                  <c:v>30.37</c:v>
                </c:pt>
                <c:pt idx="969">
                  <c:v>30.484999999999999</c:v>
                </c:pt>
                <c:pt idx="970">
                  <c:v>30.41</c:v>
                </c:pt>
                <c:pt idx="971">
                  <c:v>30.452000000000002</c:v>
                </c:pt>
                <c:pt idx="972">
                  <c:v>30.725000000000001</c:v>
                </c:pt>
                <c:pt idx="973">
                  <c:v>30.864999999999998</c:v>
                </c:pt>
                <c:pt idx="974">
                  <c:v>31.157</c:v>
                </c:pt>
                <c:pt idx="975">
                  <c:v>30.902000000000001</c:v>
                </c:pt>
                <c:pt idx="976">
                  <c:v>30.995000000000001</c:v>
                </c:pt>
                <c:pt idx="977">
                  <c:v>31.187000000000001</c:v>
                </c:pt>
                <c:pt idx="978">
                  <c:v>31.085000000000001</c:v>
                </c:pt>
                <c:pt idx="979">
                  <c:v>31.216999999999999</c:v>
                </c:pt>
                <c:pt idx="980">
                  <c:v>31.141999999999999</c:v>
                </c:pt>
                <c:pt idx="981">
                  <c:v>31.2</c:v>
                </c:pt>
                <c:pt idx="982">
                  <c:v>31.071999999999999</c:v>
                </c:pt>
                <c:pt idx="983">
                  <c:v>30.984999999999999</c:v>
                </c:pt>
                <c:pt idx="984">
                  <c:v>30.895</c:v>
                </c:pt>
                <c:pt idx="985">
                  <c:v>30.966999999999999</c:v>
                </c:pt>
                <c:pt idx="986">
                  <c:v>30.82</c:v>
                </c:pt>
                <c:pt idx="987">
                  <c:v>30.835000000000001</c:v>
                </c:pt>
                <c:pt idx="988">
                  <c:v>30.777000000000001</c:v>
                </c:pt>
                <c:pt idx="989">
                  <c:v>30.594999999999999</c:v>
                </c:pt>
                <c:pt idx="990">
                  <c:v>30.736999999999998</c:v>
                </c:pt>
                <c:pt idx="991">
                  <c:v>30.695</c:v>
                </c:pt>
                <c:pt idx="992">
                  <c:v>30.895</c:v>
                </c:pt>
                <c:pt idx="993">
                  <c:v>31</c:v>
                </c:pt>
                <c:pt idx="994">
                  <c:v>30.885000000000002</c:v>
                </c:pt>
                <c:pt idx="995">
                  <c:v>30.84</c:v>
                </c:pt>
                <c:pt idx="996">
                  <c:v>30.79</c:v>
                </c:pt>
                <c:pt idx="997">
                  <c:v>30.614999999999998</c:v>
                </c:pt>
                <c:pt idx="998">
                  <c:v>30.524999999999999</c:v>
                </c:pt>
                <c:pt idx="999">
                  <c:v>30.774999999999999</c:v>
                </c:pt>
                <c:pt idx="1000">
                  <c:v>30.84</c:v>
                </c:pt>
                <c:pt idx="1001">
                  <c:v>30.805</c:v>
                </c:pt>
                <c:pt idx="1002">
                  <c:v>30.81</c:v>
                </c:pt>
                <c:pt idx="1003">
                  <c:v>30.664999999999999</c:v>
                </c:pt>
                <c:pt idx="1004">
                  <c:v>30.731999999999999</c:v>
                </c:pt>
                <c:pt idx="1005">
                  <c:v>30.695</c:v>
                </c:pt>
                <c:pt idx="1006">
                  <c:v>30.673000000000002</c:v>
                </c:pt>
                <c:pt idx="1007">
                  <c:v>30.792000000000002</c:v>
                </c:pt>
                <c:pt idx="1008">
                  <c:v>30.82</c:v>
                </c:pt>
                <c:pt idx="1009">
                  <c:v>30.76</c:v>
                </c:pt>
                <c:pt idx="1010">
                  <c:v>30.837</c:v>
                </c:pt>
                <c:pt idx="1011">
                  <c:v>30.81</c:v>
                </c:pt>
                <c:pt idx="1012">
                  <c:v>30.87</c:v>
                </c:pt>
                <c:pt idx="1013">
                  <c:v>30.99</c:v>
                </c:pt>
                <c:pt idx="1014">
                  <c:v>31.13</c:v>
                </c:pt>
                <c:pt idx="1015">
                  <c:v>31.175000000000001</c:v>
                </c:pt>
                <c:pt idx="1016">
                  <c:v>31.29</c:v>
                </c:pt>
                <c:pt idx="1017">
                  <c:v>31.277000000000001</c:v>
                </c:pt>
                <c:pt idx="1018">
                  <c:v>31.376999999999999</c:v>
                </c:pt>
                <c:pt idx="1019">
                  <c:v>31.29</c:v>
                </c:pt>
                <c:pt idx="1020">
                  <c:v>31.286999999999999</c:v>
                </c:pt>
                <c:pt idx="1021">
                  <c:v>31.167000000000002</c:v>
                </c:pt>
                <c:pt idx="1022">
                  <c:v>30.902000000000001</c:v>
                </c:pt>
                <c:pt idx="1023">
                  <c:v>30.795000000000002</c:v>
                </c:pt>
                <c:pt idx="1024">
                  <c:v>30.78</c:v>
                </c:pt>
                <c:pt idx="1025">
                  <c:v>30.606999999999999</c:v>
                </c:pt>
                <c:pt idx="1026">
                  <c:v>30.78</c:v>
                </c:pt>
                <c:pt idx="1027">
                  <c:v>30.762</c:v>
                </c:pt>
                <c:pt idx="1028">
                  <c:v>30.94</c:v>
                </c:pt>
                <c:pt idx="1029">
                  <c:v>31.07</c:v>
                </c:pt>
                <c:pt idx="1030">
                  <c:v>31.175000000000001</c:v>
                </c:pt>
                <c:pt idx="1031">
                  <c:v>31.25</c:v>
                </c:pt>
                <c:pt idx="1032">
                  <c:v>31.44</c:v>
                </c:pt>
                <c:pt idx="1033">
                  <c:v>31.33</c:v>
                </c:pt>
                <c:pt idx="1034">
                  <c:v>31.302</c:v>
                </c:pt>
                <c:pt idx="1035">
                  <c:v>31.312999999999999</c:v>
                </c:pt>
                <c:pt idx="1036">
                  <c:v>31.225000000000001</c:v>
                </c:pt>
                <c:pt idx="1037">
                  <c:v>31.29</c:v>
                </c:pt>
                <c:pt idx="1038">
                  <c:v>31.305</c:v>
                </c:pt>
                <c:pt idx="1039">
                  <c:v>31.36</c:v>
                </c:pt>
                <c:pt idx="1040">
                  <c:v>31.457000000000001</c:v>
                </c:pt>
                <c:pt idx="1041">
                  <c:v>31.55</c:v>
                </c:pt>
                <c:pt idx="1042">
                  <c:v>31.227</c:v>
                </c:pt>
                <c:pt idx="1043">
                  <c:v>31.556999999999999</c:v>
                </c:pt>
                <c:pt idx="1044">
                  <c:v>31.51</c:v>
                </c:pt>
                <c:pt idx="1045">
                  <c:v>31.45</c:v>
                </c:pt>
                <c:pt idx="1046">
                  <c:v>31.47</c:v>
                </c:pt>
                <c:pt idx="1047">
                  <c:v>31.632000000000001</c:v>
                </c:pt>
                <c:pt idx="1048">
                  <c:v>31.605</c:v>
                </c:pt>
                <c:pt idx="1049">
                  <c:v>31.771999999999998</c:v>
                </c:pt>
                <c:pt idx="1050">
                  <c:v>31.655000000000001</c:v>
                </c:pt>
                <c:pt idx="1051">
                  <c:v>31.727</c:v>
                </c:pt>
                <c:pt idx="1052">
                  <c:v>31.83</c:v>
                </c:pt>
                <c:pt idx="1053">
                  <c:v>31.754999999999999</c:v>
                </c:pt>
                <c:pt idx="1054">
                  <c:v>31.9</c:v>
                </c:pt>
                <c:pt idx="1055">
                  <c:v>31.771999999999998</c:v>
                </c:pt>
                <c:pt idx="1056">
                  <c:v>31.79</c:v>
                </c:pt>
                <c:pt idx="1057">
                  <c:v>31.677</c:v>
                </c:pt>
                <c:pt idx="1058">
                  <c:v>31.565000000000001</c:v>
                </c:pt>
                <c:pt idx="1059">
                  <c:v>31.45</c:v>
                </c:pt>
                <c:pt idx="1060">
                  <c:v>31.445</c:v>
                </c:pt>
                <c:pt idx="1061">
                  <c:v>31.576999999999998</c:v>
                </c:pt>
                <c:pt idx="1062">
                  <c:v>31.3</c:v>
                </c:pt>
                <c:pt idx="1063">
                  <c:v>31.21</c:v>
                </c:pt>
                <c:pt idx="1064">
                  <c:v>31.18</c:v>
                </c:pt>
                <c:pt idx="1065">
                  <c:v>30.913</c:v>
                </c:pt>
                <c:pt idx="1066">
                  <c:v>30.995000000000001</c:v>
                </c:pt>
                <c:pt idx="1067">
                  <c:v>30.93</c:v>
                </c:pt>
                <c:pt idx="1068">
                  <c:v>30.88</c:v>
                </c:pt>
                <c:pt idx="1069">
                  <c:v>30.965</c:v>
                </c:pt>
                <c:pt idx="1070">
                  <c:v>30.94</c:v>
                </c:pt>
                <c:pt idx="1071">
                  <c:v>30.754999999999999</c:v>
                </c:pt>
                <c:pt idx="1072">
                  <c:v>30.745000000000001</c:v>
                </c:pt>
                <c:pt idx="1073">
                  <c:v>30.826999999999998</c:v>
                </c:pt>
                <c:pt idx="1074">
                  <c:v>30.81</c:v>
                </c:pt>
                <c:pt idx="1075">
                  <c:v>30.867999999999999</c:v>
                </c:pt>
                <c:pt idx="1076">
                  <c:v>30.765000000000001</c:v>
                </c:pt>
                <c:pt idx="1077">
                  <c:v>30.88</c:v>
                </c:pt>
                <c:pt idx="1078">
                  <c:v>30.79</c:v>
                </c:pt>
                <c:pt idx="1079">
                  <c:v>30.75</c:v>
                </c:pt>
                <c:pt idx="1080">
                  <c:v>30.72</c:v>
                </c:pt>
                <c:pt idx="1081">
                  <c:v>30.58</c:v>
                </c:pt>
                <c:pt idx="1082">
                  <c:v>30.375</c:v>
                </c:pt>
                <c:pt idx="1083">
                  <c:v>30.36</c:v>
                </c:pt>
                <c:pt idx="1084">
                  <c:v>30.504999999999999</c:v>
                </c:pt>
                <c:pt idx="1085">
                  <c:v>30.36</c:v>
                </c:pt>
                <c:pt idx="1086">
                  <c:v>30.271999999999998</c:v>
                </c:pt>
                <c:pt idx="1087">
                  <c:v>30.53</c:v>
                </c:pt>
                <c:pt idx="1088">
                  <c:v>30.593</c:v>
                </c:pt>
                <c:pt idx="1089">
                  <c:v>30.667000000000002</c:v>
                </c:pt>
                <c:pt idx="1090">
                  <c:v>30.74</c:v>
                </c:pt>
                <c:pt idx="1091">
                  <c:v>30.78</c:v>
                </c:pt>
                <c:pt idx="1092">
                  <c:v>30.558</c:v>
                </c:pt>
                <c:pt idx="1093">
                  <c:v>30.608000000000001</c:v>
                </c:pt>
                <c:pt idx="1094">
                  <c:v>30.64</c:v>
                </c:pt>
                <c:pt idx="1095">
                  <c:v>30.613</c:v>
                </c:pt>
                <c:pt idx="1096">
                  <c:v>30.774999999999999</c:v>
                </c:pt>
                <c:pt idx="1097">
                  <c:v>30.76</c:v>
                </c:pt>
                <c:pt idx="1098">
                  <c:v>30.73</c:v>
                </c:pt>
                <c:pt idx="1099">
                  <c:v>30.734999999999999</c:v>
                </c:pt>
                <c:pt idx="1100">
                  <c:v>30.777999999999999</c:v>
                </c:pt>
                <c:pt idx="1101">
                  <c:v>30.742000000000001</c:v>
                </c:pt>
                <c:pt idx="1102">
                  <c:v>30.821999999999999</c:v>
                </c:pt>
                <c:pt idx="1103">
                  <c:v>30.78</c:v>
                </c:pt>
                <c:pt idx="1104">
                  <c:v>30.795000000000002</c:v>
                </c:pt>
                <c:pt idx="1105">
                  <c:v>30.66</c:v>
                </c:pt>
                <c:pt idx="1106">
                  <c:v>30.78</c:v>
                </c:pt>
                <c:pt idx="1107">
                  <c:v>30.887</c:v>
                </c:pt>
                <c:pt idx="1108">
                  <c:v>30.84</c:v>
                </c:pt>
                <c:pt idx="1109">
                  <c:v>30.84</c:v>
                </c:pt>
                <c:pt idx="1110">
                  <c:v>30.81</c:v>
                </c:pt>
                <c:pt idx="1111">
                  <c:v>30.972000000000001</c:v>
                </c:pt>
                <c:pt idx="1112">
                  <c:v>31</c:v>
                </c:pt>
                <c:pt idx="1113">
                  <c:v>30.99</c:v>
                </c:pt>
                <c:pt idx="1114">
                  <c:v>30.93</c:v>
                </c:pt>
                <c:pt idx="1115">
                  <c:v>30.968</c:v>
                </c:pt>
                <c:pt idx="1116">
                  <c:v>30.917999999999999</c:v>
                </c:pt>
                <c:pt idx="1117">
                  <c:v>30.81</c:v>
                </c:pt>
                <c:pt idx="1118">
                  <c:v>30.74</c:v>
                </c:pt>
                <c:pt idx="1119">
                  <c:v>30.85</c:v>
                </c:pt>
                <c:pt idx="1120">
                  <c:v>30.8</c:v>
                </c:pt>
                <c:pt idx="1121">
                  <c:v>30.83</c:v>
                </c:pt>
                <c:pt idx="1122">
                  <c:v>30.89</c:v>
                </c:pt>
                <c:pt idx="1123">
                  <c:v>30.922000000000001</c:v>
                </c:pt>
                <c:pt idx="1124">
                  <c:v>31</c:v>
                </c:pt>
                <c:pt idx="1125">
                  <c:v>30.972000000000001</c:v>
                </c:pt>
                <c:pt idx="1126">
                  <c:v>30.95</c:v>
                </c:pt>
                <c:pt idx="1127">
                  <c:v>30.878</c:v>
                </c:pt>
                <c:pt idx="1128">
                  <c:v>30.77</c:v>
                </c:pt>
                <c:pt idx="1129">
                  <c:v>30.751999999999999</c:v>
                </c:pt>
                <c:pt idx="1130">
                  <c:v>30.73</c:v>
                </c:pt>
                <c:pt idx="1131">
                  <c:v>30.86</c:v>
                </c:pt>
                <c:pt idx="1132">
                  <c:v>30.9</c:v>
                </c:pt>
                <c:pt idx="1133">
                  <c:v>30.94</c:v>
                </c:pt>
                <c:pt idx="1134">
                  <c:v>31.01</c:v>
                </c:pt>
                <c:pt idx="1135">
                  <c:v>31.001999999999999</c:v>
                </c:pt>
                <c:pt idx="1136">
                  <c:v>31.074999999999999</c:v>
                </c:pt>
                <c:pt idx="1137">
                  <c:v>31.12</c:v>
                </c:pt>
                <c:pt idx="1138">
                  <c:v>31.207999999999998</c:v>
                </c:pt>
                <c:pt idx="1139">
                  <c:v>31.332999999999998</c:v>
                </c:pt>
                <c:pt idx="1140">
                  <c:v>31.34</c:v>
                </c:pt>
                <c:pt idx="1141">
                  <c:v>31.48</c:v>
                </c:pt>
                <c:pt idx="1142">
                  <c:v>31.413</c:v>
                </c:pt>
                <c:pt idx="1143">
                  <c:v>31.332999999999998</c:v>
                </c:pt>
                <c:pt idx="1144">
                  <c:v>31.35</c:v>
                </c:pt>
                <c:pt idx="1145">
                  <c:v>31.382000000000001</c:v>
                </c:pt>
                <c:pt idx="1146">
                  <c:v>31.521999999999998</c:v>
                </c:pt>
                <c:pt idx="1147">
                  <c:v>31.611999999999998</c:v>
                </c:pt>
                <c:pt idx="1148">
                  <c:v>31.66</c:v>
                </c:pt>
                <c:pt idx="1149">
                  <c:v>31.62</c:v>
                </c:pt>
                <c:pt idx="1150">
                  <c:v>31.728000000000002</c:v>
                </c:pt>
                <c:pt idx="1151">
                  <c:v>31.751999999999999</c:v>
                </c:pt>
                <c:pt idx="1152">
                  <c:v>31.85</c:v>
                </c:pt>
                <c:pt idx="1153">
                  <c:v>31.902999999999999</c:v>
                </c:pt>
                <c:pt idx="1154">
                  <c:v>31.57</c:v>
                </c:pt>
                <c:pt idx="1155">
                  <c:v>31.655000000000001</c:v>
                </c:pt>
                <c:pt idx="1156">
                  <c:v>31.495000000000001</c:v>
                </c:pt>
                <c:pt idx="1157">
                  <c:v>31.49</c:v>
                </c:pt>
                <c:pt idx="1158">
                  <c:v>31.692</c:v>
                </c:pt>
                <c:pt idx="1159">
                  <c:v>31.613</c:v>
                </c:pt>
                <c:pt idx="1160">
                  <c:v>31.684999999999999</c:v>
                </c:pt>
                <c:pt idx="1161">
                  <c:v>31.59</c:v>
                </c:pt>
                <c:pt idx="1162">
                  <c:v>31.585000000000001</c:v>
                </c:pt>
                <c:pt idx="1163">
                  <c:v>31.515000000000001</c:v>
                </c:pt>
                <c:pt idx="1164">
                  <c:v>31.472000000000001</c:v>
                </c:pt>
                <c:pt idx="1165">
                  <c:v>31.39</c:v>
                </c:pt>
                <c:pt idx="1166">
                  <c:v>31.49</c:v>
                </c:pt>
                <c:pt idx="1167">
                  <c:v>31.704999999999998</c:v>
                </c:pt>
                <c:pt idx="1168">
                  <c:v>31.75</c:v>
                </c:pt>
                <c:pt idx="1169">
                  <c:v>31.858000000000001</c:v>
                </c:pt>
                <c:pt idx="1170">
                  <c:v>31.815000000000001</c:v>
                </c:pt>
                <c:pt idx="1171">
                  <c:v>31.87</c:v>
                </c:pt>
                <c:pt idx="1172">
                  <c:v>31.89</c:v>
                </c:pt>
                <c:pt idx="1173">
                  <c:v>31.76</c:v>
                </c:pt>
                <c:pt idx="1174">
                  <c:v>31.593</c:v>
                </c:pt>
                <c:pt idx="1175">
                  <c:v>31.48</c:v>
                </c:pt>
                <c:pt idx="1176">
                  <c:v>31.48</c:v>
                </c:pt>
                <c:pt idx="1177">
                  <c:v>31.532</c:v>
                </c:pt>
                <c:pt idx="1178">
                  <c:v>31.645</c:v>
                </c:pt>
                <c:pt idx="1179">
                  <c:v>31.78</c:v>
                </c:pt>
                <c:pt idx="1180">
                  <c:v>31.66</c:v>
                </c:pt>
                <c:pt idx="1181">
                  <c:v>31.722000000000001</c:v>
                </c:pt>
                <c:pt idx="1182">
                  <c:v>31.792000000000002</c:v>
                </c:pt>
                <c:pt idx="1183">
                  <c:v>31.658000000000001</c:v>
                </c:pt>
                <c:pt idx="1184">
                  <c:v>31.637</c:v>
                </c:pt>
                <c:pt idx="1185">
                  <c:v>31.57</c:v>
                </c:pt>
                <c:pt idx="1186">
                  <c:v>31.731999999999999</c:v>
                </c:pt>
                <c:pt idx="1187">
                  <c:v>31.637</c:v>
                </c:pt>
                <c:pt idx="1188">
                  <c:v>31.65</c:v>
                </c:pt>
                <c:pt idx="1189">
                  <c:v>31.773</c:v>
                </c:pt>
                <c:pt idx="1190">
                  <c:v>31.788</c:v>
                </c:pt>
                <c:pt idx="1191">
                  <c:v>31.702999999999999</c:v>
                </c:pt>
                <c:pt idx="1192">
                  <c:v>31.661999999999999</c:v>
                </c:pt>
                <c:pt idx="1193">
                  <c:v>31.542999999999999</c:v>
                </c:pt>
                <c:pt idx="1194">
                  <c:v>31.59</c:v>
                </c:pt>
                <c:pt idx="1195">
                  <c:v>31.478000000000002</c:v>
                </c:pt>
                <c:pt idx="1196">
                  <c:v>31.46</c:v>
                </c:pt>
                <c:pt idx="1197">
                  <c:v>31.52</c:v>
                </c:pt>
                <c:pt idx="1198">
                  <c:v>31.58</c:v>
                </c:pt>
                <c:pt idx="1199">
                  <c:v>31.492999999999999</c:v>
                </c:pt>
                <c:pt idx="1200">
                  <c:v>31.478000000000002</c:v>
                </c:pt>
                <c:pt idx="1201">
                  <c:v>31.516999999999999</c:v>
                </c:pt>
                <c:pt idx="1202">
                  <c:v>31.5</c:v>
                </c:pt>
                <c:pt idx="1203">
                  <c:v>31.48</c:v>
                </c:pt>
                <c:pt idx="1204">
                  <c:v>31.43</c:v>
                </c:pt>
                <c:pt idx="1205">
                  <c:v>31.422999999999998</c:v>
                </c:pt>
                <c:pt idx="1206">
                  <c:v>31.553000000000001</c:v>
                </c:pt>
                <c:pt idx="1207">
                  <c:v>31.54</c:v>
                </c:pt>
                <c:pt idx="1208">
                  <c:v>31.48</c:v>
                </c:pt>
                <c:pt idx="1209">
                  <c:v>31.52</c:v>
                </c:pt>
                <c:pt idx="1210">
                  <c:v>31.45</c:v>
                </c:pt>
                <c:pt idx="1211">
                  <c:v>31.4</c:v>
                </c:pt>
                <c:pt idx="1212">
                  <c:v>31.181999999999999</c:v>
                </c:pt>
                <c:pt idx="1213">
                  <c:v>31.222000000000001</c:v>
                </c:pt>
                <c:pt idx="1214">
                  <c:v>31.254999999999999</c:v>
                </c:pt>
                <c:pt idx="1215">
                  <c:v>31.297999999999998</c:v>
                </c:pt>
                <c:pt idx="1216">
                  <c:v>31.344999999999999</c:v>
                </c:pt>
                <c:pt idx="1217">
                  <c:v>31.382000000000001</c:v>
                </c:pt>
                <c:pt idx="1218">
                  <c:v>31.3</c:v>
                </c:pt>
                <c:pt idx="1219">
                  <c:v>31.22</c:v>
                </c:pt>
                <c:pt idx="1220">
                  <c:v>31.18</c:v>
                </c:pt>
                <c:pt idx="1221">
                  <c:v>31.28</c:v>
                </c:pt>
                <c:pt idx="1222">
                  <c:v>31.23</c:v>
                </c:pt>
                <c:pt idx="1223">
                  <c:v>31.19</c:v>
                </c:pt>
                <c:pt idx="1224">
                  <c:v>31.093</c:v>
                </c:pt>
                <c:pt idx="1225">
                  <c:v>31.094999999999999</c:v>
                </c:pt>
                <c:pt idx="1226">
                  <c:v>30.92</c:v>
                </c:pt>
                <c:pt idx="1227">
                  <c:v>31.013000000000002</c:v>
                </c:pt>
                <c:pt idx="1228">
                  <c:v>30.75</c:v>
                </c:pt>
                <c:pt idx="1229">
                  <c:v>30.812999999999999</c:v>
                </c:pt>
                <c:pt idx="1230">
                  <c:v>30.89</c:v>
                </c:pt>
                <c:pt idx="1231">
                  <c:v>30.8</c:v>
                </c:pt>
                <c:pt idx="1232">
                  <c:v>30.88</c:v>
                </c:pt>
                <c:pt idx="1233">
                  <c:v>30.792000000000002</c:v>
                </c:pt>
                <c:pt idx="1234">
                  <c:v>30.937999999999999</c:v>
                </c:pt>
                <c:pt idx="1235">
                  <c:v>30.945</c:v>
                </c:pt>
                <c:pt idx="1236">
                  <c:v>30.978000000000002</c:v>
                </c:pt>
                <c:pt idx="1237">
                  <c:v>30.978000000000002</c:v>
                </c:pt>
                <c:pt idx="1238">
                  <c:v>30.79</c:v>
                </c:pt>
                <c:pt idx="1239">
                  <c:v>30.788</c:v>
                </c:pt>
                <c:pt idx="1240">
                  <c:v>30.664999999999999</c:v>
                </c:pt>
                <c:pt idx="1241">
                  <c:v>30.661999999999999</c:v>
                </c:pt>
                <c:pt idx="1242">
                  <c:v>30.59</c:v>
                </c:pt>
                <c:pt idx="1243">
                  <c:v>30.54</c:v>
                </c:pt>
                <c:pt idx="1244">
                  <c:v>30.67</c:v>
                </c:pt>
                <c:pt idx="1245">
                  <c:v>30.66</c:v>
                </c:pt>
                <c:pt idx="1246">
                  <c:v>30.73</c:v>
                </c:pt>
                <c:pt idx="1247">
                  <c:v>30.712</c:v>
                </c:pt>
                <c:pt idx="1248">
                  <c:v>30.635000000000002</c:v>
                </c:pt>
                <c:pt idx="1249">
                  <c:v>30.693000000000001</c:v>
                </c:pt>
                <c:pt idx="1250">
                  <c:v>30.68</c:v>
                </c:pt>
                <c:pt idx="1251">
                  <c:v>30.623000000000001</c:v>
                </c:pt>
                <c:pt idx="1252">
                  <c:v>30.63</c:v>
                </c:pt>
                <c:pt idx="1253">
                  <c:v>30.704999999999998</c:v>
                </c:pt>
                <c:pt idx="1254">
                  <c:v>30.745000000000001</c:v>
                </c:pt>
                <c:pt idx="1255">
                  <c:v>30.75</c:v>
                </c:pt>
                <c:pt idx="1256">
                  <c:v>30.75</c:v>
                </c:pt>
                <c:pt idx="1257">
                  <c:v>30.68</c:v>
                </c:pt>
                <c:pt idx="1258">
                  <c:v>30.72</c:v>
                </c:pt>
                <c:pt idx="1259">
                  <c:v>30.73</c:v>
                </c:pt>
                <c:pt idx="1260">
                  <c:v>30.72</c:v>
                </c:pt>
                <c:pt idx="1261">
                  <c:v>30.68</c:v>
                </c:pt>
                <c:pt idx="1262">
                  <c:v>30.72</c:v>
                </c:pt>
                <c:pt idx="1263">
                  <c:v>30.73</c:v>
                </c:pt>
                <c:pt idx="1264">
                  <c:v>30.812999999999999</c:v>
                </c:pt>
                <c:pt idx="1265">
                  <c:v>30.774999999999999</c:v>
                </c:pt>
                <c:pt idx="1266">
                  <c:v>30.655000000000001</c:v>
                </c:pt>
                <c:pt idx="1267">
                  <c:v>30.71</c:v>
                </c:pt>
                <c:pt idx="1268">
                  <c:v>30.641999999999999</c:v>
                </c:pt>
                <c:pt idx="1269">
                  <c:v>30.625</c:v>
                </c:pt>
                <c:pt idx="1270">
                  <c:v>30.684999999999999</c:v>
                </c:pt>
                <c:pt idx="1271">
                  <c:v>30.693000000000001</c:v>
                </c:pt>
                <c:pt idx="1272">
                  <c:v>30.7</c:v>
                </c:pt>
                <c:pt idx="1273">
                  <c:v>30.765000000000001</c:v>
                </c:pt>
                <c:pt idx="1274">
                  <c:v>30.733000000000001</c:v>
                </c:pt>
                <c:pt idx="1275">
                  <c:v>30.695</c:v>
                </c:pt>
                <c:pt idx="1276">
                  <c:v>30.707999999999998</c:v>
                </c:pt>
                <c:pt idx="1277">
                  <c:v>30.71</c:v>
                </c:pt>
                <c:pt idx="1278">
                  <c:v>30.7</c:v>
                </c:pt>
                <c:pt idx="1279">
                  <c:v>30.693000000000001</c:v>
                </c:pt>
                <c:pt idx="1280">
                  <c:v>30.684999999999999</c:v>
                </c:pt>
                <c:pt idx="1281">
                  <c:v>30.72</c:v>
                </c:pt>
                <c:pt idx="1282">
                  <c:v>30.72</c:v>
                </c:pt>
                <c:pt idx="1283">
                  <c:v>30.684999999999999</c:v>
                </c:pt>
                <c:pt idx="1284">
                  <c:v>30.655000000000001</c:v>
                </c:pt>
                <c:pt idx="1285">
                  <c:v>30.68</c:v>
                </c:pt>
                <c:pt idx="1286">
                  <c:v>30.684999999999999</c:v>
                </c:pt>
                <c:pt idx="1287">
                  <c:v>30.66</c:v>
                </c:pt>
                <c:pt idx="1288">
                  <c:v>30.68</c:v>
                </c:pt>
                <c:pt idx="1289">
                  <c:v>30.65</c:v>
                </c:pt>
                <c:pt idx="1290">
                  <c:v>30.632000000000001</c:v>
                </c:pt>
                <c:pt idx="1291">
                  <c:v>30.632000000000001</c:v>
                </c:pt>
                <c:pt idx="1292">
                  <c:v>30.646999999999998</c:v>
                </c:pt>
                <c:pt idx="1293">
                  <c:v>30.63</c:v>
                </c:pt>
                <c:pt idx="1294">
                  <c:v>30.582999999999998</c:v>
                </c:pt>
                <c:pt idx="1295">
                  <c:v>30.582999999999998</c:v>
                </c:pt>
                <c:pt idx="1296">
                  <c:v>30.602</c:v>
                </c:pt>
                <c:pt idx="1297">
                  <c:v>30.635000000000002</c:v>
                </c:pt>
                <c:pt idx="1298">
                  <c:v>30.62</c:v>
                </c:pt>
                <c:pt idx="1299">
                  <c:v>30.63</c:v>
                </c:pt>
                <c:pt idx="1300">
                  <c:v>30.625</c:v>
                </c:pt>
                <c:pt idx="1301">
                  <c:v>30.67</c:v>
                </c:pt>
                <c:pt idx="1302">
                  <c:v>30.655000000000001</c:v>
                </c:pt>
                <c:pt idx="1303">
                  <c:v>30.605</c:v>
                </c:pt>
                <c:pt idx="1304">
                  <c:v>30.59</c:v>
                </c:pt>
                <c:pt idx="1305">
                  <c:v>30.6</c:v>
                </c:pt>
                <c:pt idx="1306">
                  <c:v>30.378</c:v>
                </c:pt>
                <c:pt idx="1307">
                  <c:v>30.343</c:v>
                </c:pt>
                <c:pt idx="1308">
                  <c:v>30.515000000000001</c:v>
                </c:pt>
                <c:pt idx="1309">
                  <c:v>30.465</c:v>
                </c:pt>
                <c:pt idx="1310">
                  <c:v>30.448</c:v>
                </c:pt>
                <c:pt idx="1311">
                  <c:v>30.39</c:v>
                </c:pt>
                <c:pt idx="1312">
                  <c:v>30.3</c:v>
                </c:pt>
                <c:pt idx="1313">
                  <c:v>30.27</c:v>
                </c:pt>
                <c:pt idx="1314">
                  <c:v>30.24</c:v>
                </c:pt>
                <c:pt idx="1315">
                  <c:v>30.03</c:v>
                </c:pt>
                <c:pt idx="1316">
                  <c:v>29.861999999999998</c:v>
                </c:pt>
                <c:pt idx="1317">
                  <c:v>29.78</c:v>
                </c:pt>
                <c:pt idx="1318">
                  <c:v>29.773</c:v>
                </c:pt>
                <c:pt idx="1319">
                  <c:v>29.712</c:v>
                </c:pt>
                <c:pt idx="1320">
                  <c:v>29.74</c:v>
                </c:pt>
                <c:pt idx="1321">
                  <c:v>29.782</c:v>
                </c:pt>
                <c:pt idx="1322">
                  <c:v>29.78</c:v>
                </c:pt>
                <c:pt idx="1323">
                  <c:v>29.902999999999999</c:v>
                </c:pt>
                <c:pt idx="1324">
                  <c:v>29.986999999999998</c:v>
                </c:pt>
                <c:pt idx="1325">
                  <c:v>29.856999999999999</c:v>
                </c:pt>
                <c:pt idx="1326">
                  <c:v>29.771999999999998</c:v>
                </c:pt>
                <c:pt idx="1327">
                  <c:v>29.824999999999999</c:v>
                </c:pt>
                <c:pt idx="1328">
                  <c:v>29.815000000000001</c:v>
                </c:pt>
                <c:pt idx="1329">
                  <c:v>29.763000000000002</c:v>
                </c:pt>
                <c:pt idx="1330">
                  <c:v>29.734999999999999</c:v>
                </c:pt>
                <c:pt idx="1331">
                  <c:v>29.788</c:v>
                </c:pt>
                <c:pt idx="1332">
                  <c:v>29.77</c:v>
                </c:pt>
                <c:pt idx="1333">
                  <c:v>29.79</c:v>
                </c:pt>
                <c:pt idx="1334">
                  <c:v>29.83</c:v>
                </c:pt>
                <c:pt idx="1335">
                  <c:v>29.893000000000001</c:v>
                </c:pt>
                <c:pt idx="1336">
                  <c:v>29.821999999999999</c:v>
                </c:pt>
                <c:pt idx="1337">
                  <c:v>29.832999999999998</c:v>
                </c:pt>
                <c:pt idx="1338">
                  <c:v>29.856999999999999</c:v>
                </c:pt>
                <c:pt idx="1339">
                  <c:v>29.891999999999999</c:v>
                </c:pt>
                <c:pt idx="1340">
                  <c:v>29.882000000000001</c:v>
                </c:pt>
                <c:pt idx="1341">
                  <c:v>29.83</c:v>
                </c:pt>
                <c:pt idx="1342">
                  <c:v>29.873000000000001</c:v>
                </c:pt>
                <c:pt idx="1343">
                  <c:v>29.83</c:v>
                </c:pt>
                <c:pt idx="1344">
                  <c:v>29.81</c:v>
                </c:pt>
                <c:pt idx="1345">
                  <c:v>29.838000000000001</c:v>
                </c:pt>
                <c:pt idx="1346">
                  <c:v>29.837</c:v>
                </c:pt>
                <c:pt idx="1347">
                  <c:v>29.76</c:v>
                </c:pt>
                <c:pt idx="1348">
                  <c:v>29.783000000000001</c:v>
                </c:pt>
                <c:pt idx="1349">
                  <c:v>29.838000000000001</c:v>
                </c:pt>
                <c:pt idx="1350">
                  <c:v>29.798000000000002</c:v>
                </c:pt>
                <c:pt idx="1351">
                  <c:v>29.72</c:v>
                </c:pt>
                <c:pt idx="1352">
                  <c:v>29.736999999999998</c:v>
                </c:pt>
                <c:pt idx="1353">
                  <c:v>29.74</c:v>
                </c:pt>
                <c:pt idx="1354">
                  <c:v>29.725000000000001</c:v>
                </c:pt>
                <c:pt idx="1355">
                  <c:v>29.617999999999999</c:v>
                </c:pt>
                <c:pt idx="1356">
                  <c:v>29.62</c:v>
                </c:pt>
                <c:pt idx="1357">
                  <c:v>29.64</c:v>
                </c:pt>
                <c:pt idx="1358">
                  <c:v>29.533000000000001</c:v>
                </c:pt>
                <c:pt idx="1359">
                  <c:v>29.555</c:v>
                </c:pt>
                <c:pt idx="1360">
                  <c:v>29.355</c:v>
                </c:pt>
                <c:pt idx="1361">
                  <c:v>29.093</c:v>
                </c:pt>
                <c:pt idx="1362">
                  <c:v>29.225000000000001</c:v>
                </c:pt>
                <c:pt idx="1363">
                  <c:v>29.3</c:v>
                </c:pt>
                <c:pt idx="1364">
                  <c:v>29.254999999999999</c:v>
                </c:pt>
                <c:pt idx="1365">
                  <c:v>29.335000000000001</c:v>
                </c:pt>
                <c:pt idx="1366">
                  <c:v>29.31</c:v>
                </c:pt>
                <c:pt idx="1367">
                  <c:v>29.283000000000001</c:v>
                </c:pt>
                <c:pt idx="1368">
                  <c:v>29.29</c:v>
                </c:pt>
                <c:pt idx="1369">
                  <c:v>29.324999999999999</c:v>
                </c:pt>
                <c:pt idx="1370">
                  <c:v>29.337</c:v>
                </c:pt>
                <c:pt idx="1371">
                  <c:v>29.38</c:v>
                </c:pt>
                <c:pt idx="1372">
                  <c:v>29.364999999999998</c:v>
                </c:pt>
                <c:pt idx="1373">
                  <c:v>29.32</c:v>
                </c:pt>
                <c:pt idx="1374">
                  <c:v>29.23</c:v>
                </c:pt>
                <c:pt idx="1375">
                  <c:v>29.02</c:v>
                </c:pt>
                <c:pt idx="1376">
                  <c:v>29.02</c:v>
                </c:pt>
                <c:pt idx="1377">
                  <c:v>29.018000000000001</c:v>
                </c:pt>
                <c:pt idx="1378">
                  <c:v>29.032</c:v>
                </c:pt>
                <c:pt idx="1379">
                  <c:v>29.06</c:v>
                </c:pt>
                <c:pt idx="1380">
                  <c:v>29.05</c:v>
                </c:pt>
                <c:pt idx="1381">
                  <c:v>28.83</c:v>
                </c:pt>
                <c:pt idx="1382">
                  <c:v>28.734999999999999</c:v>
                </c:pt>
                <c:pt idx="1383">
                  <c:v>28.68</c:v>
                </c:pt>
                <c:pt idx="1384">
                  <c:v>28.695</c:v>
                </c:pt>
                <c:pt idx="1385">
                  <c:v>28.806999999999999</c:v>
                </c:pt>
                <c:pt idx="1386">
                  <c:v>28.896999999999998</c:v>
                </c:pt>
                <c:pt idx="1387">
                  <c:v>29.111999999999998</c:v>
                </c:pt>
                <c:pt idx="1388">
                  <c:v>29.373000000000001</c:v>
                </c:pt>
                <c:pt idx="1389">
                  <c:v>29.308</c:v>
                </c:pt>
                <c:pt idx="1390">
                  <c:v>29.335000000000001</c:v>
                </c:pt>
                <c:pt idx="1391">
                  <c:v>29.25</c:v>
                </c:pt>
                <c:pt idx="1392">
                  <c:v>29.431999999999999</c:v>
                </c:pt>
                <c:pt idx="1393">
                  <c:v>29.623000000000001</c:v>
                </c:pt>
                <c:pt idx="1394">
                  <c:v>29.6</c:v>
                </c:pt>
                <c:pt idx="1395">
                  <c:v>29.593</c:v>
                </c:pt>
                <c:pt idx="1396">
                  <c:v>29.373000000000001</c:v>
                </c:pt>
                <c:pt idx="1397">
                  <c:v>29.445</c:v>
                </c:pt>
                <c:pt idx="1398">
                  <c:v>29.715</c:v>
                </c:pt>
                <c:pt idx="1399">
                  <c:v>29.704999999999998</c:v>
                </c:pt>
                <c:pt idx="1400">
                  <c:v>29.64</c:v>
                </c:pt>
                <c:pt idx="1401">
                  <c:v>29.722000000000001</c:v>
                </c:pt>
                <c:pt idx="1402">
                  <c:v>29.733000000000001</c:v>
                </c:pt>
                <c:pt idx="1403">
                  <c:v>29.77</c:v>
                </c:pt>
                <c:pt idx="1404">
                  <c:v>29.815000000000001</c:v>
                </c:pt>
                <c:pt idx="1405">
                  <c:v>29.74</c:v>
                </c:pt>
                <c:pt idx="1406">
                  <c:v>29.8</c:v>
                </c:pt>
                <c:pt idx="1407">
                  <c:v>29.934999999999999</c:v>
                </c:pt>
                <c:pt idx="1408">
                  <c:v>29.94</c:v>
                </c:pt>
                <c:pt idx="1409">
                  <c:v>29.85</c:v>
                </c:pt>
                <c:pt idx="1410">
                  <c:v>30.021999999999998</c:v>
                </c:pt>
                <c:pt idx="1411">
                  <c:v>30.2</c:v>
                </c:pt>
                <c:pt idx="1412">
                  <c:v>30.17</c:v>
                </c:pt>
                <c:pt idx="1413">
                  <c:v>30.277000000000001</c:v>
                </c:pt>
                <c:pt idx="1414">
                  <c:v>30.468</c:v>
                </c:pt>
                <c:pt idx="1415">
                  <c:v>30.42</c:v>
                </c:pt>
                <c:pt idx="1416">
                  <c:v>30.552</c:v>
                </c:pt>
                <c:pt idx="1417">
                  <c:v>30.593</c:v>
                </c:pt>
                <c:pt idx="1418">
                  <c:v>30.625</c:v>
                </c:pt>
                <c:pt idx="1419">
                  <c:v>30.808</c:v>
                </c:pt>
                <c:pt idx="1420">
                  <c:v>30.968</c:v>
                </c:pt>
                <c:pt idx="1421">
                  <c:v>30.943000000000001</c:v>
                </c:pt>
                <c:pt idx="1422">
                  <c:v>30.76</c:v>
                </c:pt>
                <c:pt idx="1423">
                  <c:v>30.550999999999998</c:v>
                </c:pt>
                <c:pt idx="1424">
                  <c:v>30.652999999999999</c:v>
                </c:pt>
                <c:pt idx="1425">
                  <c:v>30.818000000000001</c:v>
                </c:pt>
                <c:pt idx="1426">
                  <c:v>30.68</c:v>
                </c:pt>
                <c:pt idx="1427">
                  <c:v>31.138000000000002</c:v>
                </c:pt>
                <c:pt idx="1428">
                  <c:v>31.024999999999999</c:v>
                </c:pt>
                <c:pt idx="1429">
                  <c:v>31.113</c:v>
                </c:pt>
                <c:pt idx="1430">
                  <c:v>30.95</c:v>
                </c:pt>
                <c:pt idx="1431">
                  <c:v>31.145</c:v>
                </c:pt>
                <c:pt idx="1432">
                  <c:v>31.152999999999999</c:v>
                </c:pt>
                <c:pt idx="1433">
                  <c:v>31.035</c:v>
                </c:pt>
                <c:pt idx="1434">
                  <c:v>30.98</c:v>
                </c:pt>
                <c:pt idx="1435">
                  <c:v>30.933</c:v>
                </c:pt>
                <c:pt idx="1436">
                  <c:v>31.1</c:v>
                </c:pt>
                <c:pt idx="1437">
                  <c:v>31.094999999999999</c:v>
                </c:pt>
                <c:pt idx="1438">
                  <c:v>31.135000000000002</c:v>
                </c:pt>
                <c:pt idx="1439">
                  <c:v>31.44</c:v>
                </c:pt>
                <c:pt idx="1440">
                  <c:v>31.33</c:v>
                </c:pt>
                <c:pt idx="1441">
                  <c:v>31.274999999999999</c:v>
                </c:pt>
                <c:pt idx="1442">
                  <c:v>31.11</c:v>
                </c:pt>
                <c:pt idx="1443">
                  <c:v>31.161000000000001</c:v>
                </c:pt>
                <c:pt idx="1444">
                  <c:v>31.16</c:v>
                </c:pt>
                <c:pt idx="1445">
                  <c:v>31.088999999999999</c:v>
                </c:pt>
                <c:pt idx="1446">
                  <c:v>31.077000000000002</c:v>
                </c:pt>
                <c:pt idx="1447">
                  <c:v>31.055</c:v>
                </c:pt>
                <c:pt idx="1448">
                  <c:v>31.07</c:v>
                </c:pt>
                <c:pt idx="1449">
                  <c:v>30.965</c:v>
                </c:pt>
                <c:pt idx="1450">
                  <c:v>30.96</c:v>
                </c:pt>
                <c:pt idx="1451">
                  <c:v>31.128</c:v>
                </c:pt>
                <c:pt idx="1452">
                  <c:v>31.11</c:v>
                </c:pt>
                <c:pt idx="1453">
                  <c:v>31.17</c:v>
                </c:pt>
                <c:pt idx="1454">
                  <c:v>31.274999999999999</c:v>
                </c:pt>
                <c:pt idx="1455">
                  <c:v>31.323</c:v>
                </c:pt>
                <c:pt idx="1456">
                  <c:v>31.302</c:v>
                </c:pt>
                <c:pt idx="1457">
                  <c:v>31.408000000000001</c:v>
                </c:pt>
                <c:pt idx="1458">
                  <c:v>31.335000000000001</c:v>
                </c:pt>
                <c:pt idx="1459">
                  <c:v>31.405000000000001</c:v>
                </c:pt>
                <c:pt idx="1460">
                  <c:v>31.459</c:v>
                </c:pt>
                <c:pt idx="1461">
                  <c:v>31.26</c:v>
                </c:pt>
                <c:pt idx="1462">
                  <c:v>31.26</c:v>
                </c:pt>
                <c:pt idx="1463">
                  <c:v>31.25</c:v>
                </c:pt>
                <c:pt idx="1464">
                  <c:v>31.33</c:v>
                </c:pt>
                <c:pt idx="1465">
                  <c:v>31.265000000000001</c:v>
                </c:pt>
                <c:pt idx="1466">
                  <c:v>31.285</c:v>
                </c:pt>
                <c:pt idx="1467">
                  <c:v>31.36</c:v>
                </c:pt>
                <c:pt idx="1468">
                  <c:v>31.632000000000001</c:v>
                </c:pt>
                <c:pt idx="1469">
                  <c:v>31.824999999999999</c:v>
                </c:pt>
                <c:pt idx="1470">
                  <c:v>32.130000000000003</c:v>
                </c:pt>
                <c:pt idx="1471">
                  <c:v>31.928000000000001</c:v>
                </c:pt>
                <c:pt idx="1472">
                  <c:v>31.937999999999999</c:v>
                </c:pt>
                <c:pt idx="1473">
                  <c:v>32.174999999999997</c:v>
                </c:pt>
                <c:pt idx="1474">
                  <c:v>32.244999999999997</c:v>
                </c:pt>
                <c:pt idx="1475">
                  <c:v>32.19</c:v>
                </c:pt>
                <c:pt idx="1476">
                  <c:v>32.155000000000001</c:v>
                </c:pt>
                <c:pt idx="1477">
                  <c:v>32.064999999999998</c:v>
                </c:pt>
                <c:pt idx="1478">
                  <c:v>32.130000000000003</c:v>
                </c:pt>
                <c:pt idx="1479">
                  <c:v>32.225000000000001</c:v>
                </c:pt>
                <c:pt idx="1480">
                  <c:v>32.319000000000003</c:v>
                </c:pt>
                <c:pt idx="1481">
                  <c:v>32.4</c:v>
                </c:pt>
                <c:pt idx="1482">
                  <c:v>32.164000000000001</c:v>
                </c:pt>
                <c:pt idx="1483">
                  <c:v>32.146999999999998</c:v>
                </c:pt>
                <c:pt idx="1484">
                  <c:v>31.966999999999999</c:v>
                </c:pt>
                <c:pt idx="1485">
                  <c:v>31.745999999999999</c:v>
                </c:pt>
                <c:pt idx="1486">
                  <c:v>31.89</c:v>
                </c:pt>
                <c:pt idx="1487">
                  <c:v>31.719000000000001</c:v>
                </c:pt>
                <c:pt idx="1488">
                  <c:v>31.751000000000001</c:v>
                </c:pt>
                <c:pt idx="1489">
                  <c:v>31.681999999999999</c:v>
                </c:pt>
                <c:pt idx="1490">
                  <c:v>30.97</c:v>
                </c:pt>
                <c:pt idx="1491">
                  <c:v>30.954999999999998</c:v>
                </c:pt>
                <c:pt idx="1492">
                  <c:v>31.26</c:v>
                </c:pt>
                <c:pt idx="1493">
                  <c:v>31.315000000000001</c:v>
                </c:pt>
                <c:pt idx="1494">
                  <c:v>31.297999999999998</c:v>
                </c:pt>
                <c:pt idx="1495">
                  <c:v>31.18</c:v>
                </c:pt>
                <c:pt idx="1496">
                  <c:v>31.271999999999998</c:v>
                </c:pt>
                <c:pt idx="1497">
                  <c:v>31.283000000000001</c:v>
                </c:pt>
                <c:pt idx="1498">
                  <c:v>31.146999999999998</c:v>
                </c:pt>
                <c:pt idx="1499">
                  <c:v>31.33</c:v>
                </c:pt>
                <c:pt idx="1500">
                  <c:v>31.28</c:v>
                </c:pt>
                <c:pt idx="1501">
                  <c:v>31.3</c:v>
                </c:pt>
                <c:pt idx="1502">
                  <c:v>31.39</c:v>
                </c:pt>
                <c:pt idx="1503">
                  <c:v>31.37</c:v>
                </c:pt>
                <c:pt idx="1504">
                  <c:v>31.46</c:v>
                </c:pt>
                <c:pt idx="1505">
                  <c:v>31.472000000000001</c:v>
                </c:pt>
                <c:pt idx="1506">
                  <c:v>31.260999999999999</c:v>
                </c:pt>
                <c:pt idx="1507">
                  <c:v>31.33</c:v>
                </c:pt>
                <c:pt idx="1508">
                  <c:v>31.28</c:v>
                </c:pt>
                <c:pt idx="1509">
                  <c:v>31.254999999999999</c:v>
                </c:pt>
                <c:pt idx="1510">
                  <c:v>31.052</c:v>
                </c:pt>
                <c:pt idx="1511">
                  <c:v>31.04</c:v>
                </c:pt>
                <c:pt idx="1512">
                  <c:v>31.094999999999999</c:v>
                </c:pt>
                <c:pt idx="1513">
                  <c:v>31.151</c:v>
                </c:pt>
                <c:pt idx="1514">
                  <c:v>31.045000000000002</c:v>
                </c:pt>
                <c:pt idx="1515">
                  <c:v>31.14</c:v>
                </c:pt>
                <c:pt idx="1516">
                  <c:v>31.11</c:v>
                </c:pt>
                <c:pt idx="1517">
                  <c:v>31.053000000000001</c:v>
                </c:pt>
                <c:pt idx="1518">
                  <c:v>31.048999999999999</c:v>
                </c:pt>
                <c:pt idx="1519">
                  <c:v>31.068000000000001</c:v>
                </c:pt>
                <c:pt idx="1520">
                  <c:v>31.12</c:v>
                </c:pt>
                <c:pt idx="1521">
                  <c:v>31.193000000000001</c:v>
                </c:pt>
                <c:pt idx="1522">
                  <c:v>31.24</c:v>
                </c:pt>
                <c:pt idx="1523">
                  <c:v>31.257000000000001</c:v>
                </c:pt>
                <c:pt idx="1524">
                  <c:v>31.274999999999999</c:v>
                </c:pt>
                <c:pt idx="1525">
                  <c:v>31.31</c:v>
                </c:pt>
                <c:pt idx="1526">
                  <c:v>31.402999999999999</c:v>
                </c:pt>
                <c:pt idx="1527">
                  <c:v>31.62</c:v>
                </c:pt>
                <c:pt idx="1528">
                  <c:v>31.614999999999998</c:v>
                </c:pt>
                <c:pt idx="1529">
                  <c:v>31.597000000000001</c:v>
                </c:pt>
                <c:pt idx="1530">
                  <c:v>31.581</c:v>
                </c:pt>
                <c:pt idx="1531">
                  <c:v>31.632000000000001</c:v>
                </c:pt>
                <c:pt idx="1532">
                  <c:v>31.57</c:v>
                </c:pt>
                <c:pt idx="1533">
                  <c:v>31.58</c:v>
                </c:pt>
                <c:pt idx="1534">
                  <c:v>31.65</c:v>
                </c:pt>
                <c:pt idx="1535">
                  <c:v>31.809000000000001</c:v>
                </c:pt>
                <c:pt idx="1536">
                  <c:v>31.838000000000001</c:v>
                </c:pt>
                <c:pt idx="1537">
                  <c:v>31.98</c:v>
                </c:pt>
                <c:pt idx="1538">
                  <c:v>32.018999999999998</c:v>
                </c:pt>
                <c:pt idx="1539">
                  <c:v>32.158000000000001</c:v>
                </c:pt>
                <c:pt idx="1540">
                  <c:v>32.14</c:v>
                </c:pt>
                <c:pt idx="1541">
                  <c:v>32.104999999999997</c:v>
                </c:pt>
                <c:pt idx="1542">
                  <c:v>32.159999999999997</c:v>
                </c:pt>
                <c:pt idx="1543">
                  <c:v>32.167000000000002</c:v>
                </c:pt>
                <c:pt idx="1544">
                  <c:v>32.26</c:v>
                </c:pt>
                <c:pt idx="1545">
                  <c:v>32.326999999999998</c:v>
                </c:pt>
                <c:pt idx="1546">
                  <c:v>32.119999999999997</c:v>
                </c:pt>
                <c:pt idx="1547">
                  <c:v>32.167000000000002</c:v>
                </c:pt>
                <c:pt idx="1548">
                  <c:v>32.064999999999998</c:v>
                </c:pt>
                <c:pt idx="1549">
                  <c:v>32.085000000000001</c:v>
                </c:pt>
                <c:pt idx="1550">
                  <c:v>32.034999999999997</c:v>
                </c:pt>
                <c:pt idx="1551">
                  <c:v>32.049999999999997</c:v>
                </c:pt>
                <c:pt idx="1552">
                  <c:v>32.128</c:v>
                </c:pt>
                <c:pt idx="1553">
                  <c:v>32.29</c:v>
                </c:pt>
                <c:pt idx="1554">
                  <c:v>32.457999999999998</c:v>
                </c:pt>
                <c:pt idx="1555">
                  <c:v>32.630000000000003</c:v>
                </c:pt>
                <c:pt idx="1556">
                  <c:v>32.67</c:v>
                </c:pt>
                <c:pt idx="1557">
                  <c:v>32.704999999999998</c:v>
                </c:pt>
                <c:pt idx="1558">
                  <c:v>32.770000000000003</c:v>
                </c:pt>
                <c:pt idx="1559">
                  <c:v>32.840000000000003</c:v>
                </c:pt>
                <c:pt idx="1560">
                  <c:v>32.865000000000002</c:v>
                </c:pt>
                <c:pt idx="1561">
                  <c:v>32.954999999999998</c:v>
                </c:pt>
                <c:pt idx="1562">
                  <c:v>33.005000000000003</c:v>
                </c:pt>
                <c:pt idx="1563">
                  <c:v>33.130000000000003</c:v>
                </c:pt>
                <c:pt idx="1564">
                  <c:v>33.119</c:v>
                </c:pt>
                <c:pt idx="1565">
                  <c:v>33.034999999999997</c:v>
                </c:pt>
                <c:pt idx="1566">
                  <c:v>33.04</c:v>
                </c:pt>
                <c:pt idx="1567">
                  <c:v>33.075000000000003</c:v>
                </c:pt>
                <c:pt idx="1568">
                  <c:v>32.975000000000001</c:v>
                </c:pt>
                <c:pt idx="1569">
                  <c:v>32.729999999999997</c:v>
                </c:pt>
                <c:pt idx="1570">
                  <c:v>32.880000000000003</c:v>
                </c:pt>
                <c:pt idx="1571">
                  <c:v>32.786999999999999</c:v>
                </c:pt>
                <c:pt idx="1572">
                  <c:v>32.841999999999999</c:v>
                </c:pt>
                <c:pt idx="1573">
                  <c:v>32.835000000000001</c:v>
                </c:pt>
                <c:pt idx="1574">
                  <c:v>32.841999999999999</c:v>
                </c:pt>
                <c:pt idx="1575">
                  <c:v>32.880000000000003</c:v>
                </c:pt>
                <c:pt idx="1576">
                  <c:v>32.875</c:v>
                </c:pt>
                <c:pt idx="1577">
                  <c:v>32.902999999999999</c:v>
                </c:pt>
                <c:pt idx="1578">
                  <c:v>32.914999999999999</c:v>
                </c:pt>
                <c:pt idx="1579">
                  <c:v>32.909999999999997</c:v>
                </c:pt>
                <c:pt idx="1580">
                  <c:v>32.92</c:v>
                </c:pt>
                <c:pt idx="1581">
                  <c:v>32.984999999999999</c:v>
                </c:pt>
                <c:pt idx="1582">
                  <c:v>33.01</c:v>
                </c:pt>
                <c:pt idx="1583">
                  <c:v>32.954999999999998</c:v>
                </c:pt>
                <c:pt idx="1584">
                  <c:v>32.78</c:v>
                </c:pt>
                <c:pt idx="1585">
                  <c:v>32.784999999999997</c:v>
                </c:pt>
                <c:pt idx="1586">
                  <c:v>32.83</c:v>
                </c:pt>
                <c:pt idx="1587">
                  <c:v>32.795000000000002</c:v>
                </c:pt>
                <c:pt idx="1588">
                  <c:v>32.825000000000003</c:v>
                </c:pt>
                <c:pt idx="1589">
                  <c:v>32.777999999999999</c:v>
                </c:pt>
                <c:pt idx="1590">
                  <c:v>32.557000000000002</c:v>
                </c:pt>
                <c:pt idx="1591">
                  <c:v>32.591999999999999</c:v>
                </c:pt>
                <c:pt idx="1592">
                  <c:v>32.284999999999997</c:v>
                </c:pt>
                <c:pt idx="1593">
                  <c:v>32.448</c:v>
                </c:pt>
                <c:pt idx="1594">
                  <c:v>32.53</c:v>
                </c:pt>
                <c:pt idx="1595">
                  <c:v>32.567999999999998</c:v>
                </c:pt>
                <c:pt idx="1596">
                  <c:v>32.545000000000002</c:v>
                </c:pt>
                <c:pt idx="1597">
                  <c:v>32.564999999999998</c:v>
                </c:pt>
                <c:pt idx="1598">
                  <c:v>32.573</c:v>
                </c:pt>
                <c:pt idx="1599">
                  <c:v>32.545000000000002</c:v>
                </c:pt>
                <c:pt idx="1600">
                  <c:v>32.604999999999997</c:v>
                </c:pt>
                <c:pt idx="1601">
                  <c:v>32.625</c:v>
                </c:pt>
                <c:pt idx="1602">
                  <c:v>32.57</c:v>
                </c:pt>
                <c:pt idx="1603">
                  <c:v>32.472000000000001</c:v>
                </c:pt>
                <c:pt idx="1604">
                  <c:v>32.305</c:v>
                </c:pt>
                <c:pt idx="1605">
                  <c:v>32.31</c:v>
                </c:pt>
                <c:pt idx="1606">
                  <c:v>32.270000000000003</c:v>
                </c:pt>
                <c:pt idx="1607">
                  <c:v>32.380000000000003</c:v>
                </c:pt>
                <c:pt idx="1608">
                  <c:v>32.292000000000002</c:v>
                </c:pt>
                <c:pt idx="1609">
                  <c:v>32.450000000000003</c:v>
                </c:pt>
                <c:pt idx="1610">
                  <c:v>32.28</c:v>
                </c:pt>
                <c:pt idx="1611">
                  <c:v>32.319000000000003</c:v>
                </c:pt>
                <c:pt idx="1612">
                  <c:v>32.24</c:v>
                </c:pt>
                <c:pt idx="1613">
                  <c:v>32.159999999999997</c:v>
                </c:pt>
                <c:pt idx="1614">
                  <c:v>32.155000000000001</c:v>
                </c:pt>
                <c:pt idx="1615">
                  <c:v>32.389000000000003</c:v>
                </c:pt>
                <c:pt idx="1616">
                  <c:v>32.377000000000002</c:v>
                </c:pt>
                <c:pt idx="1617">
                  <c:v>32.47</c:v>
                </c:pt>
                <c:pt idx="1618">
                  <c:v>32.576999999999998</c:v>
                </c:pt>
                <c:pt idx="1619">
                  <c:v>32.58</c:v>
                </c:pt>
                <c:pt idx="1620">
                  <c:v>32.576999999999998</c:v>
                </c:pt>
                <c:pt idx="1621">
                  <c:v>32.506999999999998</c:v>
                </c:pt>
                <c:pt idx="1622">
                  <c:v>32.43</c:v>
                </c:pt>
                <c:pt idx="1623">
                  <c:v>32.371000000000002</c:v>
                </c:pt>
                <c:pt idx="1624">
                  <c:v>32.396999999999998</c:v>
                </c:pt>
                <c:pt idx="1625">
                  <c:v>32.475000000000001</c:v>
                </c:pt>
                <c:pt idx="1626">
                  <c:v>32.548000000000002</c:v>
                </c:pt>
                <c:pt idx="1627">
                  <c:v>32.338000000000001</c:v>
                </c:pt>
                <c:pt idx="1628">
                  <c:v>32.243000000000002</c:v>
                </c:pt>
                <c:pt idx="1629">
                  <c:v>32.21</c:v>
                </c:pt>
                <c:pt idx="1630">
                  <c:v>32.25</c:v>
                </c:pt>
                <c:pt idx="1631">
                  <c:v>32.262999999999998</c:v>
                </c:pt>
                <c:pt idx="1632">
                  <c:v>32.174999999999997</c:v>
                </c:pt>
                <c:pt idx="1633">
                  <c:v>32.19</c:v>
                </c:pt>
                <c:pt idx="1634">
                  <c:v>32.267000000000003</c:v>
                </c:pt>
                <c:pt idx="1635">
                  <c:v>32.338000000000001</c:v>
                </c:pt>
                <c:pt idx="1636">
                  <c:v>32.35</c:v>
                </c:pt>
                <c:pt idx="1637">
                  <c:v>32.348999999999997</c:v>
                </c:pt>
                <c:pt idx="1638">
                  <c:v>32.295000000000002</c:v>
                </c:pt>
                <c:pt idx="1639">
                  <c:v>32.241</c:v>
                </c:pt>
                <c:pt idx="1640">
                  <c:v>32.283000000000001</c:v>
                </c:pt>
                <c:pt idx="1641">
                  <c:v>32.369999999999997</c:v>
                </c:pt>
                <c:pt idx="1642">
                  <c:v>32.368000000000002</c:v>
                </c:pt>
                <c:pt idx="1643">
                  <c:v>32.369999999999997</c:v>
                </c:pt>
                <c:pt idx="1644">
                  <c:v>32.36</c:v>
                </c:pt>
                <c:pt idx="1645">
                  <c:v>32.375</c:v>
                </c:pt>
                <c:pt idx="1646">
                  <c:v>32.475000000000001</c:v>
                </c:pt>
                <c:pt idx="1647">
                  <c:v>32.594999999999999</c:v>
                </c:pt>
                <c:pt idx="1648">
                  <c:v>32.615000000000002</c:v>
                </c:pt>
                <c:pt idx="1649">
                  <c:v>32.625</c:v>
                </c:pt>
                <c:pt idx="1650">
                  <c:v>32.43</c:v>
                </c:pt>
                <c:pt idx="1651">
                  <c:v>32.47</c:v>
                </c:pt>
                <c:pt idx="1652">
                  <c:v>32.51</c:v>
                </c:pt>
                <c:pt idx="1653">
                  <c:v>32.448999999999998</c:v>
                </c:pt>
                <c:pt idx="1654">
                  <c:v>32.548000000000002</c:v>
                </c:pt>
                <c:pt idx="1655">
                  <c:v>32.479999999999997</c:v>
                </c:pt>
                <c:pt idx="1656">
                  <c:v>32.42</c:v>
                </c:pt>
                <c:pt idx="1657">
                  <c:v>32.590000000000003</c:v>
                </c:pt>
                <c:pt idx="1658">
                  <c:v>32.591999999999999</c:v>
                </c:pt>
                <c:pt idx="1659">
                  <c:v>32.630000000000003</c:v>
                </c:pt>
                <c:pt idx="1660">
                  <c:v>32.701999999999998</c:v>
                </c:pt>
                <c:pt idx="1661">
                  <c:v>32.784999999999997</c:v>
                </c:pt>
                <c:pt idx="1662">
                  <c:v>32.840000000000003</c:v>
                </c:pt>
                <c:pt idx="1663">
                  <c:v>32.895000000000003</c:v>
                </c:pt>
                <c:pt idx="1664">
                  <c:v>32.682000000000002</c:v>
                </c:pt>
                <c:pt idx="1665">
                  <c:v>32.68</c:v>
                </c:pt>
                <c:pt idx="1666">
                  <c:v>32.670999999999999</c:v>
                </c:pt>
                <c:pt idx="1667">
                  <c:v>32.573</c:v>
                </c:pt>
                <c:pt idx="1668">
                  <c:v>32.43</c:v>
                </c:pt>
                <c:pt idx="1669">
                  <c:v>32.520000000000003</c:v>
                </c:pt>
                <c:pt idx="1670">
                  <c:v>32.520000000000003</c:v>
                </c:pt>
                <c:pt idx="1671">
                  <c:v>32.46</c:v>
                </c:pt>
                <c:pt idx="1672">
                  <c:v>32.384999999999998</c:v>
                </c:pt>
                <c:pt idx="1673">
                  <c:v>32.365000000000002</c:v>
                </c:pt>
                <c:pt idx="1674">
                  <c:v>32.451999999999998</c:v>
                </c:pt>
                <c:pt idx="1675">
                  <c:v>32.518000000000001</c:v>
                </c:pt>
                <c:pt idx="1676">
                  <c:v>32.435000000000002</c:v>
                </c:pt>
                <c:pt idx="1677">
                  <c:v>32.457999999999998</c:v>
                </c:pt>
                <c:pt idx="1678">
                  <c:v>32.484999999999999</c:v>
                </c:pt>
                <c:pt idx="1679">
                  <c:v>32.43</c:v>
                </c:pt>
                <c:pt idx="1680">
                  <c:v>32.47</c:v>
                </c:pt>
                <c:pt idx="1681">
                  <c:v>32.475000000000001</c:v>
                </c:pt>
                <c:pt idx="1682">
                  <c:v>32.473999999999997</c:v>
                </c:pt>
                <c:pt idx="1683">
                  <c:v>32.454000000000001</c:v>
                </c:pt>
                <c:pt idx="1684">
                  <c:v>32.409999999999997</c:v>
                </c:pt>
                <c:pt idx="1685">
                  <c:v>32.380000000000003</c:v>
                </c:pt>
                <c:pt idx="1686">
                  <c:v>32.454999999999998</c:v>
                </c:pt>
                <c:pt idx="1687">
                  <c:v>32.384999999999998</c:v>
                </c:pt>
                <c:pt idx="1688">
                  <c:v>32.409999999999997</c:v>
                </c:pt>
                <c:pt idx="1689">
                  <c:v>32.39</c:v>
                </c:pt>
                <c:pt idx="1690">
                  <c:v>32.244999999999997</c:v>
                </c:pt>
                <c:pt idx="1691">
                  <c:v>32.188000000000002</c:v>
                </c:pt>
                <c:pt idx="1692">
                  <c:v>32.119999999999997</c:v>
                </c:pt>
                <c:pt idx="1693">
                  <c:v>32.145000000000003</c:v>
                </c:pt>
                <c:pt idx="1694">
                  <c:v>32.112000000000002</c:v>
                </c:pt>
                <c:pt idx="1695">
                  <c:v>32.15</c:v>
                </c:pt>
                <c:pt idx="1696">
                  <c:v>32.14</c:v>
                </c:pt>
                <c:pt idx="1697">
                  <c:v>31.94</c:v>
                </c:pt>
                <c:pt idx="1698">
                  <c:v>31.78</c:v>
                </c:pt>
                <c:pt idx="1699">
                  <c:v>31.78</c:v>
                </c:pt>
                <c:pt idx="1700">
                  <c:v>31.84</c:v>
                </c:pt>
                <c:pt idx="1701">
                  <c:v>31.83</c:v>
                </c:pt>
                <c:pt idx="1702">
                  <c:v>31.81</c:v>
                </c:pt>
                <c:pt idx="1703">
                  <c:v>31.795000000000002</c:v>
                </c:pt>
                <c:pt idx="1704">
                  <c:v>31.9</c:v>
                </c:pt>
                <c:pt idx="1705">
                  <c:v>32.11</c:v>
                </c:pt>
                <c:pt idx="1706">
                  <c:v>32.26</c:v>
                </c:pt>
                <c:pt idx="1707">
                  <c:v>32.177</c:v>
                </c:pt>
                <c:pt idx="1708">
                  <c:v>32.134999999999998</c:v>
                </c:pt>
                <c:pt idx="1709">
                  <c:v>32.22</c:v>
                </c:pt>
                <c:pt idx="1710">
                  <c:v>32.271999999999998</c:v>
                </c:pt>
                <c:pt idx="1711">
                  <c:v>32.14</c:v>
                </c:pt>
                <c:pt idx="1712">
                  <c:v>32</c:v>
                </c:pt>
                <c:pt idx="1713">
                  <c:v>31.85</c:v>
                </c:pt>
                <c:pt idx="1714">
                  <c:v>31.844999999999999</c:v>
                </c:pt>
                <c:pt idx="1715">
                  <c:v>31.837</c:v>
                </c:pt>
                <c:pt idx="1716">
                  <c:v>31.86</c:v>
                </c:pt>
                <c:pt idx="1717">
                  <c:v>31.971</c:v>
                </c:pt>
                <c:pt idx="1718">
                  <c:v>31.99</c:v>
                </c:pt>
                <c:pt idx="1719">
                  <c:v>31.94</c:v>
                </c:pt>
                <c:pt idx="1720">
                  <c:v>31.99</c:v>
                </c:pt>
                <c:pt idx="1721">
                  <c:v>31.917000000000002</c:v>
                </c:pt>
                <c:pt idx="1722">
                  <c:v>31.917000000000002</c:v>
                </c:pt>
                <c:pt idx="1723">
                  <c:v>31.93</c:v>
                </c:pt>
                <c:pt idx="1724">
                  <c:v>31.94</c:v>
                </c:pt>
                <c:pt idx="1725">
                  <c:v>31.975000000000001</c:v>
                </c:pt>
                <c:pt idx="1726">
                  <c:v>32.1</c:v>
                </c:pt>
                <c:pt idx="1727">
                  <c:v>32.04</c:v>
                </c:pt>
                <c:pt idx="1728">
                  <c:v>32.034999999999997</c:v>
                </c:pt>
                <c:pt idx="1729">
                  <c:v>32.08</c:v>
                </c:pt>
                <c:pt idx="1730">
                  <c:v>32.006999999999998</c:v>
                </c:pt>
                <c:pt idx="1731">
                  <c:v>32.11</c:v>
                </c:pt>
                <c:pt idx="1732">
                  <c:v>32.200000000000003</c:v>
                </c:pt>
                <c:pt idx="1733">
                  <c:v>32.179000000000002</c:v>
                </c:pt>
                <c:pt idx="1734">
                  <c:v>32.200000000000003</c:v>
                </c:pt>
                <c:pt idx="1735">
                  <c:v>32.298000000000002</c:v>
                </c:pt>
                <c:pt idx="1736">
                  <c:v>32.244999999999997</c:v>
                </c:pt>
                <c:pt idx="1737">
                  <c:v>32.24</c:v>
                </c:pt>
                <c:pt idx="1738">
                  <c:v>32.28</c:v>
                </c:pt>
                <c:pt idx="1739">
                  <c:v>32.195</c:v>
                </c:pt>
                <c:pt idx="1740">
                  <c:v>32.229999999999997</c:v>
                </c:pt>
                <c:pt idx="1741">
                  <c:v>32.21</c:v>
                </c:pt>
                <c:pt idx="1742">
                  <c:v>32.225000000000001</c:v>
                </c:pt>
                <c:pt idx="1743">
                  <c:v>32.274999999999999</c:v>
                </c:pt>
                <c:pt idx="1744">
                  <c:v>32.299999999999997</c:v>
                </c:pt>
                <c:pt idx="1745">
                  <c:v>32.380000000000003</c:v>
                </c:pt>
                <c:pt idx="1746">
                  <c:v>32.42</c:v>
                </c:pt>
                <c:pt idx="1747">
                  <c:v>32.47</c:v>
                </c:pt>
                <c:pt idx="1748">
                  <c:v>32.408000000000001</c:v>
                </c:pt>
                <c:pt idx="1749">
                  <c:v>32.51</c:v>
                </c:pt>
                <c:pt idx="1750">
                  <c:v>32.658000000000001</c:v>
                </c:pt>
                <c:pt idx="1751">
                  <c:v>32.64</c:v>
                </c:pt>
                <c:pt idx="1752">
                  <c:v>32.619999999999997</c:v>
                </c:pt>
                <c:pt idx="1753">
                  <c:v>32.424999999999997</c:v>
                </c:pt>
                <c:pt idx="1754">
                  <c:v>32.46</c:v>
                </c:pt>
                <c:pt idx="1755">
                  <c:v>32.347999999999999</c:v>
                </c:pt>
                <c:pt idx="1756">
                  <c:v>32.51</c:v>
                </c:pt>
                <c:pt idx="1757">
                  <c:v>32.53</c:v>
                </c:pt>
                <c:pt idx="1758">
                  <c:v>32.51</c:v>
                </c:pt>
                <c:pt idx="1759">
                  <c:v>32.384999999999998</c:v>
                </c:pt>
                <c:pt idx="1760">
                  <c:v>32.32</c:v>
                </c:pt>
                <c:pt idx="1761">
                  <c:v>32.28</c:v>
                </c:pt>
                <c:pt idx="1762">
                  <c:v>32.325000000000003</c:v>
                </c:pt>
                <c:pt idx="1763">
                  <c:v>32.42</c:v>
                </c:pt>
                <c:pt idx="1764">
                  <c:v>32.450000000000003</c:v>
                </c:pt>
                <c:pt idx="1765">
                  <c:v>32.454999999999998</c:v>
                </c:pt>
                <c:pt idx="1766">
                  <c:v>32.459000000000003</c:v>
                </c:pt>
                <c:pt idx="1767">
                  <c:v>32.57</c:v>
                </c:pt>
                <c:pt idx="1768">
                  <c:v>32.564999999999998</c:v>
                </c:pt>
                <c:pt idx="1769">
                  <c:v>32.604999999999997</c:v>
                </c:pt>
                <c:pt idx="1770">
                  <c:v>32.68</c:v>
                </c:pt>
                <c:pt idx="1771">
                  <c:v>32.83</c:v>
                </c:pt>
                <c:pt idx="1772">
                  <c:v>32.82</c:v>
                </c:pt>
                <c:pt idx="1773">
                  <c:v>32.831000000000003</c:v>
                </c:pt>
                <c:pt idx="1774">
                  <c:v>32.786000000000001</c:v>
                </c:pt>
                <c:pt idx="1775">
                  <c:v>32.878</c:v>
                </c:pt>
                <c:pt idx="1776">
                  <c:v>32.869999999999997</c:v>
                </c:pt>
                <c:pt idx="1777">
                  <c:v>32.81</c:v>
                </c:pt>
                <c:pt idx="1778">
                  <c:v>32.86</c:v>
                </c:pt>
                <c:pt idx="1779">
                  <c:v>32.783000000000001</c:v>
                </c:pt>
                <c:pt idx="1780">
                  <c:v>32.795000000000002</c:v>
                </c:pt>
                <c:pt idx="1781">
                  <c:v>32.814999999999998</c:v>
                </c:pt>
                <c:pt idx="1782">
                  <c:v>32.814999999999998</c:v>
                </c:pt>
                <c:pt idx="1783">
                  <c:v>32.799999999999997</c:v>
                </c:pt>
                <c:pt idx="1784">
                  <c:v>32.835000000000001</c:v>
                </c:pt>
                <c:pt idx="1785">
                  <c:v>32.832000000000001</c:v>
                </c:pt>
                <c:pt idx="1786">
                  <c:v>32.79</c:v>
                </c:pt>
                <c:pt idx="1787">
                  <c:v>32.784999999999997</c:v>
                </c:pt>
                <c:pt idx="1788">
                  <c:v>32.832000000000001</c:v>
                </c:pt>
                <c:pt idx="1789">
                  <c:v>32.880000000000003</c:v>
                </c:pt>
                <c:pt idx="1790">
                  <c:v>32.860999999999997</c:v>
                </c:pt>
                <c:pt idx="1791">
                  <c:v>32.863</c:v>
                </c:pt>
                <c:pt idx="1792">
                  <c:v>32.9</c:v>
                </c:pt>
                <c:pt idx="1793">
                  <c:v>33.085000000000001</c:v>
                </c:pt>
                <c:pt idx="1794">
                  <c:v>32.950000000000003</c:v>
                </c:pt>
                <c:pt idx="1795">
                  <c:v>32.83</c:v>
                </c:pt>
                <c:pt idx="1796">
                  <c:v>32.78</c:v>
                </c:pt>
                <c:pt idx="1797">
                  <c:v>32.973999999999997</c:v>
                </c:pt>
                <c:pt idx="1798">
                  <c:v>32.979999999999997</c:v>
                </c:pt>
                <c:pt idx="1799">
                  <c:v>32.965000000000003</c:v>
                </c:pt>
                <c:pt idx="1800">
                  <c:v>32.909999999999997</c:v>
                </c:pt>
                <c:pt idx="1801">
                  <c:v>32.869999999999997</c:v>
                </c:pt>
                <c:pt idx="1802">
                  <c:v>32.881999999999998</c:v>
                </c:pt>
                <c:pt idx="1803">
                  <c:v>32.89</c:v>
                </c:pt>
                <c:pt idx="1804">
                  <c:v>32.884999999999998</c:v>
                </c:pt>
                <c:pt idx="1805">
                  <c:v>32.895000000000003</c:v>
                </c:pt>
                <c:pt idx="1806">
                  <c:v>32.94</c:v>
                </c:pt>
                <c:pt idx="1807">
                  <c:v>32.97</c:v>
                </c:pt>
                <c:pt idx="1808">
                  <c:v>32.904000000000003</c:v>
                </c:pt>
                <c:pt idx="1809">
                  <c:v>32.97</c:v>
                </c:pt>
                <c:pt idx="1810">
                  <c:v>32.89</c:v>
                </c:pt>
                <c:pt idx="1811">
                  <c:v>32.9</c:v>
                </c:pt>
                <c:pt idx="1812">
                  <c:v>32.9</c:v>
                </c:pt>
                <c:pt idx="1813">
                  <c:v>32.9</c:v>
                </c:pt>
                <c:pt idx="1814">
                  <c:v>32.868000000000002</c:v>
                </c:pt>
                <c:pt idx="1815">
                  <c:v>32.85</c:v>
                </c:pt>
                <c:pt idx="1816">
                  <c:v>32.799999999999997</c:v>
                </c:pt>
                <c:pt idx="1817">
                  <c:v>32.765000000000001</c:v>
                </c:pt>
                <c:pt idx="1818">
                  <c:v>32.64</c:v>
                </c:pt>
                <c:pt idx="1819">
                  <c:v>32.590000000000003</c:v>
                </c:pt>
                <c:pt idx="1820">
                  <c:v>32.72</c:v>
                </c:pt>
                <c:pt idx="1821">
                  <c:v>32.603000000000002</c:v>
                </c:pt>
                <c:pt idx="1822">
                  <c:v>32.6</c:v>
                </c:pt>
                <c:pt idx="1823">
                  <c:v>32.612000000000002</c:v>
                </c:pt>
                <c:pt idx="1824">
                  <c:v>32.582999999999998</c:v>
                </c:pt>
                <c:pt idx="1825">
                  <c:v>32.54</c:v>
                </c:pt>
                <c:pt idx="1826">
                  <c:v>32.54</c:v>
                </c:pt>
                <c:pt idx="1827">
                  <c:v>32.695999999999998</c:v>
                </c:pt>
                <c:pt idx="1828">
                  <c:v>32.74</c:v>
                </c:pt>
                <c:pt idx="1829">
                  <c:v>32.58</c:v>
                </c:pt>
                <c:pt idx="1830">
                  <c:v>32.64</c:v>
                </c:pt>
                <c:pt idx="1831">
                  <c:v>32.630000000000003</c:v>
                </c:pt>
                <c:pt idx="1832">
                  <c:v>32.64</c:v>
                </c:pt>
                <c:pt idx="1833">
                  <c:v>32.53</c:v>
                </c:pt>
                <c:pt idx="1834">
                  <c:v>32.619999999999997</c:v>
                </c:pt>
                <c:pt idx="1835">
                  <c:v>32.61</c:v>
                </c:pt>
                <c:pt idx="1836">
                  <c:v>32.643000000000001</c:v>
                </c:pt>
                <c:pt idx="1837">
                  <c:v>32.68</c:v>
                </c:pt>
                <c:pt idx="1838">
                  <c:v>32.61</c:v>
                </c:pt>
                <c:pt idx="1839">
                  <c:v>32.6</c:v>
                </c:pt>
                <c:pt idx="1840">
                  <c:v>32.555</c:v>
                </c:pt>
                <c:pt idx="1841">
                  <c:v>32.58</c:v>
                </c:pt>
                <c:pt idx="1842">
                  <c:v>32.545000000000002</c:v>
                </c:pt>
                <c:pt idx="1843">
                  <c:v>32.57</c:v>
                </c:pt>
                <c:pt idx="1844">
                  <c:v>32.594000000000001</c:v>
                </c:pt>
                <c:pt idx="1845">
                  <c:v>32.58</c:v>
                </c:pt>
                <c:pt idx="1846">
                  <c:v>32.526000000000003</c:v>
                </c:pt>
                <c:pt idx="1847">
                  <c:v>32.323999999999998</c:v>
                </c:pt>
                <c:pt idx="1848">
                  <c:v>32.33</c:v>
                </c:pt>
                <c:pt idx="1849">
                  <c:v>32.33</c:v>
                </c:pt>
                <c:pt idx="1850">
                  <c:v>32.340000000000003</c:v>
                </c:pt>
                <c:pt idx="1851">
                  <c:v>32.424999999999997</c:v>
                </c:pt>
                <c:pt idx="1852">
                  <c:v>32.436</c:v>
                </c:pt>
                <c:pt idx="1853">
                  <c:v>32.564999999999998</c:v>
                </c:pt>
                <c:pt idx="1854">
                  <c:v>32.695</c:v>
                </c:pt>
                <c:pt idx="1855">
                  <c:v>32.92</c:v>
                </c:pt>
                <c:pt idx="1856">
                  <c:v>32.805</c:v>
                </c:pt>
                <c:pt idx="1857">
                  <c:v>32.909999999999997</c:v>
                </c:pt>
                <c:pt idx="1858">
                  <c:v>32.94</c:v>
                </c:pt>
                <c:pt idx="1859">
                  <c:v>32.905000000000001</c:v>
                </c:pt>
                <c:pt idx="1860">
                  <c:v>32.92</c:v>
                </c:pt>
                <c:pt idx="1861">
                  <c:v>32.74</c:v>
                </c:pt>
                <c:pt idx="1862">
                  <c:v>32.752000000000002</c:v>
                </c:pt>
                <c:pt idx="1863">
                  <c:v>32.555</c:v>
                </c:pt>
                <c:pt idx="1864">
                  <c:v>32.503</c:v>
                </c:pt>
                <c:pt idx="1865">
                  <c:v>32.564999999999998</c:v>
                </c:pt>
                <c:pt idx="1866">
                  <c:v>32.536999999999999</c:v>
                </c:pt>
                <c:pt idx="1867">
                  <c:v>32.594999999999999</c:v>
                </c:pt>
                <c:pt idx="1868">
                  <c:v>32.563000000000002</c:v>
                </c:pt>
                <c:pt idx="1869">
                  <c:v>32.533000000000001</c:v>
                </c:pt>
                <c:pt idx="1870">
                  <c:v>32.524999999999999</c:v>
                </c:pt>
                <c:pt idx="1871">
                  <c:v>32.488</c:v>
                </c:pt>
                <c:pt idx="1872">
                  <c:v>32.494999999999997</c:v>
                </c:pt>
                <c:pt idx="1873">
                  <c:v>32.57</c:v>
                </c:pt>
                <c:pt idx="1874">
                  <c:v>32.549999999999997</c:v>
                </c:pt>
                <c:pt idx="1875">
                  <c:v>32.545000000000002</c:v>
                </c:pt>
                <c:pt idx="1876">
                  <c:v>32.554000000000002</c:v>
                </c:pt>
                <c:pt idx="1877">
                  <c:v>32.57</c:v>
                </c:pt>
                <c:pt idx="1878">
                  <c:v>32.479999999999997</c:v>
                </c:pt>
                <c:pt idx="1879">
                  <c:v>32.42</c:v>
                </c:pt>
                <c:pt idx="1880">
                  <c:v>32.409999999999997</c:v>
                </c:pt>
                <c:pt idx="1881">
                  <c:v>32.380000000000003</c:v>
                </c:pt>
                <c:pt idx="1882">
                  <c:v>32.384999999999998</c:v>
                </c:pt>
                <c:pt idx="1883">
                  <c:v>32.380000000000003</c:v>
                </c:pt>
                <c:pt idx="1884">
                  <c:v>32.353000000000002</c:v>
                </c:pt>
                <c:pt idx="1885">
                  <c:v>32.47</c:v>
                </c:pt>
                <c:pt idx="1886">
                  <c:v>32.540999999999997</c:v>
                </c:pt>
                <c:pt idx="1887">
                  <c:v>32.69</c:v>
                </c:pt>
                <c:pt idx="1888">
                  <c:v>32.61</c:v>
                </c:pt>
                <c:pt idx="1889">
                  <c:v>32.841999999999999</c:v>
                </c:pt>
                <c:pt idx="1890">
                  <c:v>32.965000000000003</c:v>
                </c:pt>
                <c:pt idx="1891">
                  <c:v>33.06</c:v>
                </c:pt>
                <c:pt idx="1892">
                  <c:v>33.340000000000003</c:v>
                </c:pt>
                <c:pt idx="1893">
                  <c:v>33.4</c:v>
                </c:pt>
                <c:pt idx="1894">
                  <c:v>33.331000000000003</c:v>
                </c:pt>
                <c:pt idx="1895">
                  <c:v>33.56</c:v>
                </c:pt>
                <c:pt idx="1896">
                  <c:v>33.520000000000003</c:v>
                </c:pt>
                <c:pt idx="1897">
                  <c:v>33.69</c:v>
                </c:pt>
                <c:pt idx="1898">
                  <c:v>33.805</c:v>
                </c:pt>
                <c:pt idx="1899">
                  <c:v>33.6</c:v>
                </c:pt>
                <c:pt idx="1900">
                  <c:v>33.506999999999998</c:v>
                </c:pt>
                <c:pt idx="1901">
                  <c:v>33.533000000000001</c:v>
                </c:pt>
                <c:pt idx="1902">
                  <c:v>33.32</c:v>
                </c:pt>
                <c:pt idx="1903">
                  <c:v>33.411999999999999</c:v>
                </c:pt>
                <c:pt idx="1904">
                  <c:v>33.57</c:v>
                </c:pt>
                <c:pt idx="1905">
                  <c:v>33.44</c:v>
                </c:pt>
                <c:pt idx="1906">
                  <c:v>33.353000000000002</c:v>
                </c:pt>
                <c:pt idx="1907">
                  <c:v>33.58</c:v>
                </c:pt>
                <c:pt idx="1908">
                  <c:v>33.729999999999997</c:v>
                </c:pt>
                <c:pt idx="1909">
                  <c:v>33.83</c:v>
                </c:pt>
                <c:pt idx="1910">
                  <c:v>33.795000000000002</c:v>
                </c:pt>
                <c:pt idx="1911">
                  <c:v>33.655000000000001</c:v>
                </c:pt>
                <c:pt idx="1912">
                  <c:v>33.68</c:v>
                </c:pt>
                <c:pt idx="1913">
                  <c:v>33.799999999999997</c:v>
                </c:pt>
                <c:pt idx="1914">
                  <c:v>33.69</c:v>
                </c:pt>
                <c:pt idx="1915">
                  <c:v>33.729999999999997</c:v>
                </c:pt>
                <c:pt idx="1916">
                  <c:v>33.729999999999997</c:v>
                </c:pt>
                <c:pt idx="1917">
                  <c:v>33.83</c:v>
                </c:pt>
                <c:pt idx="1918">
                  <c:v>33.729999999999997</c:v>
                </c:pt>
                <c:pt idx="1919">
                  <c:v>33.667000000000002</c:v>
                </c:pt>
                <c:pt idx="1920">
                  <c:v>33.728999999999999</c:v>
                </c:pt>
                <c:pt idx="1921">
                  <c:v>33.744999999999997</c:v>
                </c:pt>
                <c:pt idx="1922">
                  <c:v>33.74</c:v>
                </c:pt>
                <c:pt idx="1923">
                  <c:v>33.692999999999998</c:v>
                </c:pt>
                <c:pt idx="1924">
                  <c:v>33.71</c:v>
                </c:pt>
                <c:pt idx="1925">
                  <c:v>33.61</c:v>
                </c:pt>
                <c:pt idx="1926">
                  <c:v>33.68</c:v>
                </c:pt>
                <c:pt idx="1927">
                  <c:v>33.643000000000001</c:v>
                </c:pt>
                <c:pt idx="1928">
                  <c:v>33.74</c:v>
                </c:pt>
                <c:pt idx="1929">
                  <c:v>33.771999999999998</c:v>
                </c:pt>
                <c:pt idx="1930">
                  <c:v>33.771999999999998</c:v>
                </c:pt>
                <c:pt idx="1931">
                  <c:v>33.784999999999997</c:v>
                </c:pt>
                <c:pt idx="1932">
                  <c:v>33.83</c:v>
                </c:pt>
                <c:pt idx="1933">
                  <c:v>33.768999999999998</c:v>
                </c:pt>
                <c:pt idx="1934">
                  <c:v>33.79</c:v>
                </c:pt>
                <c:pt idx="1935">
                  <c:v>33.795000000000002</c:v>
                </c:pt>
                <c:pt idx="1936">
                  <c:v>33.798000000000002</c:v>
                </c:pt>
                <c:pt idx="1937">
                  <c:v>33.841999999999999</c:v>
                </c:pt>
                <c:pt idx="1938">
                  <c:v>33.938000000000002</c:v>
                </c:pt>
                <c:pt idx="1939">
                  <c:v>33.997</c:v>
                </c:pt>
                <c:pt idx="1940">
                  <c:v>33.965000000000003</c:v>
                </c:pt>
                <c:pt idx="1941">
                  <c:v>33.944000000000003</c:v>
                </c:pt>
                <c:pt idx="1942">
                  <c:v>34</c:v>
                </c:pt>
                <c:pt idx="1943">
                  <c:v>34.036999999999999</c:v>
                </c:pt>
                <c:pt idx="1944">
                  <c:v>34.082000000000001</c:v>
                </c:pt>
                <c:pt idx="1945">
                  <c:v>34.200000000000003</c:v>
                </c:pt>
                <c:pt idx="1946">
                  <c:v>34.15</c:v>
                </c:pt>
                <c:pt idx="1947">
                  <c:v>34.423999999999999</c:v>
                </c:pt>
                <c:pt idx="1948">
                  <c:v>34.481999999999999</c:v>
                </c:pt>
                <c:pt idx="1949">
                  <c:v>34.652999999999999</c:v>
                </c:pt>
                <c:pt idx="1950">
                  <c:v>34.729999999999997</c:v>
                </c:pt>
                <c:pt idx="1951">
                  <c:v>34.94</c:v>
                </c:pt>
                <c:pt idx="1952">
                  <c:v>34.859000000000002</c:v>
                </c:pt>
                <c:pt idx="1953">
                  <c:v>34.909999999999997</c:v>
                </c:pt>
                <c:pt idx="1954">
                  <c:v>34.93</c:v>
                </c:pt>
                <c:pt idx="1955">
                  <c:v>35.121000000000002</c:v>
                </c:pt>
                <c:pt idx="1956">
                  <c:v>35.207000000000001</c:v>
                </c:pt>
                <c:pt idx="1957">
                  <c:v>35.064999999999998</c:v>
                </c:pt>
                <c:pt idx="1958">
                  <c:v>35.04</c:v>
                </c:pt>
                <c:pt idx="1959">
                  <c:v>35.17</c:v>
                </c:pt>
                <c:pt idx="1960">
                  <c:v>35.18</c:v>
                </c:pt>
                <c:pt idx="1961">
                  <c:v>35.17</c:v>
                </c:pt>
                <c:pt idx="1962">
                  <c:v>35.174999999999997</c:v>
                </c:pt>
                <c:pt idx="1963">
                  <c:v>35.36</c:v>
                </c:pt>
                <c:pt idx="1964">
                  <c:v>35.344000000000001</c:v>
                </c:pt>
                <c:pt idx="1965">
                  <c:v>35.216999999999999</c:v>
                </c:pt>
                <c:pt idx="1966">
                  <c:v>35.26</c:v>
                </c:pt>
                <c:pt idx="1967">
                  <c:v>35.393999999999998</c:v>
                </c:pt>
                <c:pt idx="1968">
                  <c:v>35.57</c:v>
                </c:pt>
                <c:pt idx="1969">
                  <c:v>35.575000000000003</c:v>
                </c:pt>
                <c:pt idx="1970">
                  <c:v>35.630000000000003</c:v>
                </c:pt>
                <c:pt idx="1971">
                  <c:v>35.661999999999999</c:v>
                </c:pt>
                <c:pt idx="1972">
                  <c:v>35.768000000000001</c:v>
                </c:pt>
                <c:pt idx="1973">
                  <c:v>35.512999999999998</c:v>
                </c:pt>
                <c:pt idx="1974">
                  <c:v>35.64</c:v>
                </c:pt>
                <c:pt idx="1975">
                  <c:v>35.65</c:v>
                </c:pt>
                <c:pt idx="1976">
                  <c:v>35.860999999999997</c:v>
                </c:pt>
                <c:pt idx="1977">
                  <c:v>35.853000000000002</c:v>
                </c:pt>
                <c:pt idx="1978">
                  <c:v>35.731999999999999</c:v>
                </c:pt>
                <c:pt idx="1979">
                  <c:v>35.771999999999998</c:v>
                </c:pt>
                <c:pt idx="1980">
                  <c:v>35.85</c:v>
                </c:pt>
                <c:pt idx="1981">
                  <c:v>35.86</c:v>
                </c:pt>
                <c:pt idx="1982">
                  <c:v>36.118000000000002</c:v>
                </c:pt>
                <c:pt idx="1983">
                  <c:v>36.17</c:v>
                </c:pt>
                <c:pt idx="1984">
                  <c:v>36.075000000000003</c:v>
                </c:pt>
                <c:pt idx="1985">
                  <c:v>36.14</c:v>
                </c:pt>
                <c:pt idx="1986">
                  <c:v>36.095999999999997</c:v>
                </c:pt>
                <c:pt idx="1987">
                  <c:v>36.049999999999997</c:v>
                </c:pt>
                <c:pt idx="1988">
                  <c:v>35.935000000000002</c:v>
                </c:pt>
                <c:pt idx="1989">
                  <c:v>36.003</c:v>
                </c:pt>
                <c:pt idx="1990">
                  <c:v>35.74</c:v>
                </c:pt>
                <c:pt idx="1991">
                  <c:v>35.54</c:v>
                </c:pt>
                <c:pt idx="1992">
                  <c:v>35.79</c:v>
                </c:pt>
                <c:pt idx="1993">
                  <c:v>35.982999999999997</c:v>
                </c:pt>
                <c:pt idx="1994">
                  <c:v>36.173000000000002</c:v>
                </c:pt>
                <c:pt idx="1995">
                  <c:v>36.292000000000002</c:v>
                </c:pt>
                <c:pt idx="1996">
                  <c:v>36.256</c:v>
                </c:pt>
                <c:pt idx="1997">
                  <c:v>36.299999999999997</c:v>
                </c:pt>
                <c:pt idx="1998">
                  <c:v>36.450000000000003</c:v>
                </c:pt>
                <c:pt idx="1999">
                  <c:v>36.31</c:v>
                </c:pt>
                <c:pt idx="2000">
                  <c:v>36.43</c:v>
                </c:pt>
                <c:pt idx="2001">
                  <c:v>36.58</c:v>
                </c:pt>
                <c:pt idx="2002">
                  <c:v>36.365000000000002</c:v>
                </c:pt>
                <c:pt idx="2003">
                  <c:v>36.32</c:v>
                </c:pt>
                <c:pt idx="2004">
                  <c:v>35.94</c:v>
                </c:pt>
                <c:pt idx="2005">
                  <c:v>35.975000000000001</c:v>
                </c:pt>
                <c:pt idx="2006">
                  <c:v>35.552</c:v>
                </c:pt>
                <c:pt idx="2007">
                  <c:v>35.365000000000002</c:v>
                </c:pt>
                <c:pt idx="2008">
                  <c:v>35.575000000000003</c:v>
                </c:pt>
                <c:pt idx="2009">
                  <c:v>35.536999999999999</c:v>
                </c:pt>
                <c:pt idx="2010">
                  <c:v>35.229999999999997</c:v>
                </c:pt>
                <c:pt idx="2011">
                  <c:v>35.329000000000001</c:v>
                </c:pt>
                <c:pt idx="2012">
                  <c:v>35.35</c:v>
                </c:pt>
                <c:pt idx="2013">
                  <c:v>35.409999999999997</c:v>
                </c:pt>
                <c:pt idx="2014">
                  <c:v>35.57</c:v>
                </c:pt>
                <c:pt idx="2015">
                  <c:v>35.619999999999997</c:v>
                </c:pt>
                <c:pt idx="2016">
                  <c:v>35.380000000000003</c:v>
                </c:pt>
                <c:pt idx="2017">
                  <c:v>35.515000000000001</c:v>
                </c:pt>
                <c:pt idx="2018">
                  <c:v>35.505000000000003</c:v>
                </c:pt>
                <c:pt idx="2019">
                  <c:v>35.457999999999998</c:v>
                </c:pt>
                <c:pt idx="2020">
                  <c:v>35.6</c:v>
                </c:pt>
                <c:pt idx="2021">
                  <c:v>35.573</c:v>
                </c:pt>
                <c:pt idx="2022">
                  <c:v>35.643000000000001</c:v>
                </c:pt>
                <c:pt idx="2023">
                  <c:v>35.58</c:v>
                </c:pt>
                <c:pt idx="2024">
                  <c:v>35.47</c:v>
                </c:pt>
                <c:pt idx="2025">
                  <c:v>35.581000000000003</c:v>
                </c:pt>
                <c:pt idx="2026">
                  <c:v>35.57</c:v>
                </c:pt>
                <c:pt idx="2027">
                  <c:v>35.94</c:v>
                </c:pt>
                <c:pt idx="2028">
                  <c:v>35.92</c:v>
                </c:pt>
                <c:pt idx="2029">
                  <c:v>35.869999999999997</c:v>
                </c:pt>
                <c:pt idx="2030">
                  <c:v>35.9</c:v>
                </c:pt>
                <c:pt idx="2031">
                  <c:v>35.94</c:v>
                </c:pt>
                <c:pt idx="2032">
                  <c:v>35.987000000000002</c:v>
                </c:pt>
                <c:pt idx="2033">
                  <c:v>35.956000000000003</c:v>
                </c:pt>
                <c:pt idx="2034">
                  <c:v>36</c:v>
                </c:pt>
                <c:pt idx="2035">
                  <c:v>35.875</c:v>
                </c:pt>
                <c:pt idx="2036">
                  <c:v>35.74</c:v>
                </c:pt>
                <c:pt idx="2037">
                  <c:v>35.875</c:v>
                </c:pt>
                <c:pt idx="2038">
                  <c:v>35.79</c:v>
                </c:pt>
                <c:pt idx="2039">
                  <c:v>35.701999999999998</c:v>
                </c:pt>
                <c:pt idx="2040">
                  <c:v>35.770000000000003</c:v>
                </c:pt>
                <c:pt idx="2041">
                  <c:v>35.85</c:v>
                </c:pt>
                <c:pt idx="2042">
                  <c:v>35.85</c:v>
                </c:pt>
                <c:pt idx="2043">
                  <c:v>35.79</c:v>
                </c:pt>
                <c:pt idx="2044">
                  <c:v>35.82</c:v>
                </c:pt>
                <c:pt idx="2045">
                  <c:v>35.909999999999997</c:v>
                </c:pt>
                <c:pt idx="2046">
                  <c:v>35.905000000000001</c:v>
                </c:pt>
                <c:pt idx="2047">
                  <c:v>35.854999999999997</c:v>
                </c:pt>
                <c:pt idx="2048">
                  <c:v>35.950000000000003</c:v>
                </c:pt>
                <c:pt idx="2049">
                  <c:v>35.99</c:v>
                </c:pt>
                <c:pt idx="2050">
                  <c:v>36.06</c:v>
                </c:pt>
                <c:pt idx="2051">
                  <c:v>36.055</c:v>
                </c:pt>
                <c:pt idx="2052">
                  <c:v>36.149000000000001</c:v>
                </c:pt>
                <c:pt idx="2053">
                  <c:v>35.97</c:v>
                </c:pt>
                <c:pt idx="2054">
                  <c:v>36.08</c:v>
                </c:pt>
                <c:pt idx="2055">
                  <c:v>36.08</c:v>
                </c:pt>
                <c:pt idx="2056">
                  <c:v>36.170999999999999</c:v>
                </c:pt>
                <c:pt idx="2057">
                  <c:v>36.125</c:v>
                </c:pt>
                <c:pt idx="2058">
                  <c:v>36.063000000000002</c:v>
                </c:pt>
                <c:pt idx="2059">
                  <c:v>36.04</c:v>
                </c:pt>
                <c:pt idx="2060">
                  <c:v>36.082000000000001</c:v>
                </c:pt>
                <c:pt idx="2061">
                  <c:v>36.06</c:v>
                </c:pt>
                <c:pt idx="2062">
                  <c:v>36.131999999999998</c:v>
                </c:pt>
                <c:pt idx="2063">
                  <c:v>36.1</c:v>
                </c:pt>
                <c:pt idx="2064">
                  <c:v>35.99</c:v>
                </c:pt>
                <c:pt idx="2065">
                  <c:v>36.082999999999998</c:v>
                </c:pt>
                <c:pt idx="2066">
                  <c:v>36.020000000000003</c:v>
                </c:pt>
                <c:pt idx="2067">
                  <c:v>36.14</c:v>
                </c:pt>
                <c:pt idx="2068">
                  <c:v>36.15</c:v>
                </c:pt>
                <c:pt idx="2069">
                  <c:v>36.22</c:v>
                </c:pt>
                <c:pt idx="2070">
                  <c:v>36.284999999999997</c:v>
                </c:pt>
                <c:pt idx="2071">
                  <c:v>36.307000000000002</c:v>
                </c:pt>
                <c:pt idx="2072">
                  <c:v>36.28</c:v>
                </c:pt>
                <c:pt idx="2073">
                  <c:v>36.33</c:v>
                </c:pt>
                <c:pt idx="2074">
                  <c:v>36.25</c:v>
                </c:pt>
                <c:pt idx="2075">
                  <c:v>36.313000000000002</c:v>
                </c:pt>
                <c:pt idx="2076">
                  <c:v>36.366</c:v>
                </c:pt>
                <c:pt idx="2077">
                  <c:v>36.32</c:v>
                </c:pt>
                <c:pt idx="2078">
                  <c:v>36.270000000000003</c:v>
                </c:pt>
                <c:pt idx="2079">
                  <c:v>36.299999999999997</c:v>
                </c:pt>
                <c:pt idx="2080">
                  <c:v>36.262999999999998</c:v>
                </c:pt>
                <c:pt idx="2081">
                  <c:v>36.036999999999999</c:v>
                </c:pt>
                <c:pt idx="2082">
                  <c:v>36.021000000000001</c:v>
                </c:pt>
                <c:pt idx="2083">
                  <c:v>35.908000000000001</c:v>
                </c:pt>
                <c:pt idx="2084">
                  <c:v>35.79</c:v>
                </c:pt>
                <c:pt idx="2085">
                  <c:v>35.825000000000003</c:v>
                </c:pt>
                <c:pt idx="2086">
                  <c:v>35.729999999999997</c:v>
                </c:pt>
                <c:pt idx="2087">
                  <c:v>35.604999999999997</c:v>
                </c:pt>
                <c:pt idx="2088">
                  <c:v>35.76</c:v>
                </c:pt>
                <c:pt idx="2089">
                  <c:v>35.841000000000001</c:v>
                </c:pt>
                <c:pt idx="2090">
                  <c:v>35.56</c:v>
                </c:pt>
                <c:pt idx="2091">
                  <c:v>35.497</c:v>
                </c:pt>
                <c:pt idx="2092">
                  <c:v>35.51</c:v>
                </c:pt>
                <c:pt idx="2093">
                  <c:v>35.488999999999997</c:v>
                </c:pt>
                <c:pt idx="2094">
                  <c:v>35.36</c:v>
                </c:pt>
                <c:pt idx="2095">
                  <c:v>35.244999999999997</c:v>
                </c:pt>
                <c:pt idx="2096">
                  <c:v>35.58</c:v>
                </c:pt>
                <c:pt idx="2097">
                  <c:v>35.65</c:v>
                </c:pt>
                <c:pt idx="2098">
                  <c:v>35.61</c:v>
                </c:pt>
                <c:pt idx="2099">
                  <c:v>35.61</c:v>
                </c:pt>
                <c:pt idx="2100">
                  <c:v>35.548000000000002</c:v>
                </c:pt>
                <c:pt idx="2101">
                  <c:v>35.744999999999997</c:v>
                </c:pt>
                <c:pt idx="2102">
                  <c:v>35.755000000000003</c:v>
                </c:pt>
                <c:pt idx="2103">
                  <c:v>35.74</c:v>
                </c:pt>
                <c:pt idx="2104">
                  <c:v>35.700000000000003</c:v>
                </c:pt>
                <c:pt idx="2105">
                  <c:v>35.68</c:v>
                </c:pt>
                <c:pt idx="2106">
                  <c:v>35.64</c:v>
                </c:pt>
                <c:pt idx="2107">
                  <c:v>35.64</c:v>
                </c:pt>
                <c:pt idx="2108">
                  <c:v>35.625</c:v>
                </c:pt>
                <c:pt idx="2109">
                  <c:v>35.57</c:v>
                </c:pt>
                <c:pt idx="2110">
                  <c:v>35.51</c:v>
                </c:pt>
                <c:pt idx="2111">
                  <c:v>35.402999999999999</c:v>
                </c:pt>
                <c:pt idx="2112">
                  <c:v>35.42</c:v>
                </c:pt>
                <c:pt idx="2113">
                  <c:v>35.424999999999997</c:v>
                </c:pt>
                <c:pt idx="2114">
                  <c:v>35.32</c:v>
                </c:pt>
                <c:pt idx="2115">
                  <c:v>35.25</c:v>
                </c:pt>
                <c:pt idx="2116">
                  <c:v>35.159999999999997</c:v>
                </c:pt>
                <c:pt idx="2117">
                  <c:v>35.08</c:v>
                </c:pt>
                <c:pt idx="2118">
                  <c:v>35.131999999999998</c:v>
                </c:pt>
                <c:pt idx="2119">
                  <c:v>35.020000000000003</c:v>
                </c:pt>
                <c:pt idx="2120">
                  <c:v>34.78</c:v>
                </c:pt>
                <c:pt idx="2121">
                  <c:v>34.85</c:v>
                </c:pt>
                <c:pt idx="2122">
                  <c:v>34.89</c:v>
                </c:pt>
                <c:pt idx="2123">
                  <c:v>34.909999999999997</c:v>
                </c:pt>
                <c:pt idx="2124">
                  <c:v>35.118000000000002</c:v>
                </c:pt>
                <c:pt idx="2125">
                  <c:v>35.35</c:v>
                </c:pt>
                <c:pt idx="2126">
                  <c:v>35.270000000000003</c:v>
                </c:pt>
                <c:pt idx="2127">
                  <c:v>35.36</c:v>
                </c:pt>
                <c:pt idx="2128">
                  <c:v>35.426000000000002</c:v>
                </c:pt>
                <c:pt idx="2129">
                  <c:v>35.234999999999999</c:v>
                </c:pt>
                <c:pt idx="2130">
                  <c:v>35.185000000000002</c:v>
                </c:pt>
                <c:pt idx="2131">
                  <c:v>35.104999999999997</c:v>
                </c:pt>
                <c:pt idx="2132">
                  <c:v>35.262999999999998</c:v>
                </c:pt>
                <c:pt idx="2133">
                  <c:v>35.32</c:v>
                </c:pt>
                <c:pt idx="2134">
                  <c:v>35.256</c:v>
                </c:pt>
                <c:pt idx="2135">
                  <c:v>35.204999999999998</c:v>
                </c:pt>
                <c:pt idx="2136">
                  <c:v>35.119999999999997</c:v>
                </c:pt>
                <c:pt idx="2137">
                  <c:v>35.07</c:v>
                </c:pt>
                <c:pt idx="2138">
                  <c:v>35.020000000000003</c:v>
                </c:pt>
                <c:pt idx="2139">
                  <c:v>35.036000000000001</c:v>
                </c:pt>
                <c:pt idx="2140">
                  <c:v>35.119999999999997</c:v>
                </c:pt>
                <c:pt idx="2141">
                  <c:v>35.064999999999998</c:v>
                </c:pt>
                <c:pt idx="2142">
                  <c:v>35.03</c:v>
                </c:pt>
                <c:pt idx="2143">
                  <c:v>34.909999999999997</c:v>
                </c:pt>
                <c:pt idx="2144">
                  <c:v>34.86</c:v>
                </c:pt>
                <c:pt idx="2145">
                  <c:v>35.01</c:v>
                </c:pt>
                <c:pt idx="2146">
                  <c:v>35.04</c:v>
                </c:pt>
                <c:pt idx="2147">
                  <c:v>35.11</c:v>
                </c:pt>
                <c:pt idx="2148">
                  <c:v>35.159999999999997</c:v>
                </c:pt>
                <c:pt idx="2149">
                  <c:v>35.15</c:v>
                </c:pt>
                <c:pt idx="2150">
                  <c:v>35.020000000000003</c:v>
                </c:pt>
                <c:pt idx="2151">
                  <c:v>34.92</c:v>
                </c:pt>
                <c:pt idx="2152">
                  <c:v>34.841000000000001</c:v>
                </c:pt>
                <c:pt idx="2153">
                  <c:v>34.92</c:v>
                </c:pt>
                <c:pt idx="2154">
                  <c:v>35.183999999999997</c:v>
                </c:pt>
                <c:pt idx="2155">
                  <c:v>35.179000000000002</c:v>
                </c:pt>
                <c:pt idx="2156">
                  <c:v>35.149000000000001</c:v>
                </c:pt>
                <c:pt idx="2157">
                  <c:v>35.130000000000003</c:v>
                </c:pt>
                <c:pt idx="2158">
                  <c:v>35.235999999999997</c:v>
                </c:pt>
                <c:pt idx="2159">
                  <c:v>35.270000000000003</c:v>
                </c:pt>
                <c:pt idx="2160">
                  <c:v>35.32</c:v>
                </c:pt>
                <c:pt idx="2161">
                  <c:v>35.43</c:v>
                </c:pt>
                <c:pt idx="2162">
                  <c:v>35.369999999999997</c:v>
                </c:pt>
                <c:pt idx="2163">
                  <c:v>35.49</c:v>
                </c:pt>
                <c:pt idx="2164">
                  <c:v>35.6</c:v>
                </c:pt>
                <c:pt idx="2165">
                  <c:v>35.71</c:v>
                </c:pt>
                <c:pt idx="2166">
                  <c:v>35.679000000000002</c:v>
                </c:pt>
                <c:pt idx="2167">
                  <c:v>35.659999999999997</c:v>
                </c:pt>
                <c:pt idx="2168">
                  <c:v>35.729999999999997</c:v>
                </c:pt>
                <c:pt idx="2169">
                  <c:v>35.71</c:v>
                </c:pt>
                <c:pt idx="2170">
                  <c:v>35.6</c:v>
                </c:pt>
                <c:pt idx="2171">
                  <c:v>35.658000000000001</c:v>
                </c:pt>
                <c:pt idx="2172">
                  <c:v>35.75</c:v>
                </c:pt>
                <c:pt idx="2173">
                  <c:v>35.704999999999998</c:v>
                </c:pt>
                <c:pt idx="2174">
                  <c:v>35.67</c:v>
                </c:pt>
                <c:pt idx="2175">
                  <c:v>35.61</c:v>
                </c:pt>
                <c:pt idx="2176">
                  <c:v>35.628999999999998</c:v>
                </c:pt>
                <c:pt idx="2177">
                  <c:v>35.28</c:v>
                </c:pt>
                <c:pt idx="2178">
                  <c:v>35.229999999999997</c:v>
                </c:pt>
                <c:pt idx="2179">
                  <c:v>35.21</c:v>
                </c:pt>
                <c:pt idx="2180">
                  <c:v>35.21</c:v>
                </c:pt>
                <c:pt idx="2181">
                  <c:v>35.26</c:v>
                </c:pt>
                <c:pt idx="2182">
                  <c:v>35.18</c:v>
                </c:pt>
                <c:pt idx="2183">
                  <c:v>35.299999999999997</c:v>
                </c:pt>
                <c:pt idx="2184">
                  <c:v>35.25</c:v>
                </c:pt>
                <c:pt idx="2185">
                  <c:v>35.24</c:v>
                </c:pt>
                <c:pt idx="2186">
                  <c:v>35.234999999999999</c:v>
                </c:pt>
                <c:pt idx="2187">
                  <c:v>35.21</c:v>
                </c:pt>
                <c:pt idx="2188">
                  <c:v>35.173000000000002</c:v>
                </c:pt>
                <c:pt idx="2189">
                  <c:v>35.24</c:v>
                </c:pt>
                <c:pt idx="2190">
                  <c:v>35.173000000000002</c:v>
                </c:pt>
                <c:pt idx="2191">
                  <c:v>35.338999999999999</c:v>
                </c:pt>
                <c:pt idx="2192">
                  <c:v>35.35</c:v>
                </c:pt>
                <c:pt idx="2193">
                  <c:v>35.29</c:v>
                </c:pt>
                <c:pt idx="2194">
                  <c:v>35.229999999999997</c:v>
                </c:pt>
                <c:pt idx="2195">
                  <c:v>35.137999999999998</c:v>
                </c:pt>
                <c:pt idx="2196">
                  <c:v>35.085999999999999</c:v>
                </c:pt>
                <c:pt idx="2197">
                  <c:v>35.048000000000002</c:v>
                </c:pt>
                <c:pt idx="2198">
                  <c:v>35.134</c:v>
                </c:pt>
                <c:pt idx="2199">
                  <c:v>35.213999999999999</c:v>
                </c:pt>
                <c:pt idx="2200">
                  <c:v>35.173000000000002</c:v>
                </c:pt>
                <c:pt idx="2201">
                  <c:v>35.25</c:v>
                </c:pt>
                <c:pt idx="2202">
                  <c:v>35.11</c:v>
                </c:pt>
                <c:pt idx="2203">
                  <c:v>35.137999999999998</c:v>
                </c:pt>
                <c:pt idx="2204">
                  <c:v>35.159999999999997</c:v>
                </c:pt>
                <c:pt idx="2205">
                  <c:v>35.03</c:v>
                </c:pt>
                <c:pt idx="2206">
                  <c:v>34.94</c:v>
                </c:pt>
                <c:pt idx="2207">
                  <c:v>35.005000000000003</c:v>
                </c:pt>
                <c:pt idx="2208">
                  <c:v>35.01</c:v>
                </c:pt>
                <c:pt idx="2209">
                  <c:v>34.988999999999997</c:v>
                </c:pt>
                <c:pt idx="2210">
                  <c:v>34.994999999999997</c:v>
                </c:pt>
                <c:pt idx="2211">
                  <c:v>34.93</c:v>
                </c:pt>
                <c:pt idx="2212">
                  <c:v>35.049999999999997</c:v>
                </c:pt>
                <c:pt idx="2213">
                  <c:v>35.01</c:v>
                </c:pt>
                <c:pt idx="2214">
                  <c:v>34.97</c:v>
                </c:pt>
                <c:pt idx="2215">
                  <c:v>34.868000000000002</c:v>
                </c:pt>
                <c:pt idx="2216">
                  <c:v>34.83</c:v>
                </c:pt>
                <c:pt idx="2217">
                  <c:v>34.770000000000003</c:v>
                </c:pt>
                <c:pt idx="2218">
                  <c:v>34.75</c:v>
                </c:pt>
                <c:pt idx="2219">
                  <c:v>34.94</c:v>
                </c:pt>
                <c:pt idx="2220">
                  <c:v>34.927</c:v>
                </c:pt>
                <c:pt idx="2221">
                  <c:v>34.822000000000003</c:v>
                </c:pt>
                <c:pt idx="2222">
                  <c:v>34.973999999999997</c:v>
                </c:pt>
                <c:pt idx="2223">
                  <c:v>34.965000000000003</c:v>
                </c:pt>
                <c:pt idx="2224">
                  <c:v>34.750999999999998</c:v>
                </c:pt>
                <c:pt idx="2225">
                  <c:v>34.76</c:v>
                </c:pt>
                <c:pt idx="2226">
                  <c:v>34.81</c:v>
                </c:pt>
                <c:pt idx="2227">
                  <c:v>34.61</c:v>
                </c:pt>
                <c:pt idx="2228">
                  <c:v>34.575000000000003</c:v>
                </c:pt>
                <c:pt idx="2229">
                  <c:v>34.700000000000003</c:v>
                </c:pt>
                <c:pt idx="2230">
                  <c:v>34.604999999999997</c:v>
                </c:pt>
                <c:pt idx="2231">
                  <c:v>34.634999999999998</c:v>
                </c:pt>
                <c:pt idx="2232">
                  <c:v>34.67</c:v>
                </c:pt>
                <c:pt idx="2233">
                  <c:v>34.64</c:v>
                </c:pt>
                <c:pt idx="2234">
                  <c:v>34.618000000000002</c:v>
                </c:pt>
                <c:pt idx="2235">
                  <c:v>34.564999999999998</c:v>
                </c:pt>
                <c:pt idx="2236">
                  <c:v>34.564999999999998</c:v>
                </c:pt>
                <c:pt idx="2237">
                  <c:v>34.600999999999999</c:v>
                </c:pt>
                <c:pt idx="2238">
                  <c:v>34.558</c:v>
                </c:pt>
                <c:pt idx="2239">
                  <c:v>34.619999999999997</c:v>
                </c:pt>
                <c:pt idx="2240">
                  <c:v>34.634999999999998</c:v>
                </c:pt>
                <c:pt idx="2241">
                  <c:v>34.619999999999997</c:v>
                </c:pt>
                <c:pt idx="2242">
                  <c:v>34.71</c:v>
                </c:pt>
                <c:pt idx="2243">
                  <c:v>34.676000000000002</c:v>
                </c:pt>
                <c:pt idx="2244">
                  <c:v>34.631</c:v>
                </c:pt>
                <c:pt idx="2245">
                  <c:v>34.725999999999999</c:v>
                </c:pt>
                <c:pt idx="2246">
                  <c:v>34.744999999999997</c:v>
                </c:pt>
                <c:pt idx="2247">
                  <c:v>34.945</c:v>
                </c:pt>
                <c:pt idx="2248">
                  <c:v>34.893999999999998</c:v>
                </c:pt>
                <c:pt idx="2249">
                  <c:v>34.895000000000003</c:v>
                </c:pt>
                <c:pt idx="2250">
                  <c:v>34.915999999999997</c:v>
                </c:pt>
                <c:pt idx="2251">
                  <c:v>34.902999999999999</c:v>
                </c:pt>
                <c:pt idx="2252">
                  <c:v>34.829000000000001</c:v>
                </c:pt>
                <c:pt idx="2253">
                  <c:v>34.784999999999997</c:v>
                </c:pt>
                <c:pt idx="2254">
                  <c:v>34.743000000000002</c:v>
                </c:pt>
                <c:pt idx="2255">
                  <c:v>34.652000000000001</c:v>
                </c:pt>
                <c:pt idx="2256">
                  <c:v>34.664999999999999</c:v>
                </c:pt>
                <c:pt idx="2257">
                  <c:v>34.619999999999997</c:v>
                </c:pt>
                <c:pt idx="2258">
                  <c:v>34.58</c:v>
                </c:pt>
                <c:pt idx="2259">
                  <c:v>34.615000000000002</c:v>
                </c:pt>
                <c:pt idx="2260">
                  <c:v>34.640999999999998</c:v>
                </c:pt>
                <c:pt idx="2261">
                  <c:v>34.673000000000002</c:v>
                </c:pt>
                <c:pt idx="2262">
                  <c:v>34.628999999999998</c:v>
                </c:pt>
                <c:pt idx="2263">
                  <c:v>34.691000000000003</c:v>
                </c:pt>
                <c:pt idx="2264">
                  <c:v>34.805</c:v>
                </c:pt>
                <c:pt idx="2265">
                  <c:v>34.851999999999997</c:v>
                </c:pt>
                <c:pt idx="2266">
                  <c:v>34.9</c:v>
                </c:pt>
                <c:pt idx="2267">
                  <c:v>35.073999999999998</c:v>
                </c:pt>
                <c:pt idx="2268">
                  <c:v>35.31</c:v>
                </c:pt>
                <c:pt idx="2269">
                  <c:v>35.734999999999999</c:v>
                </c:pt>
                <c:pt idx="2270">
                  <c:v>35.573</c:v>
                </c:pt>
                <c:pt idx="2271">
                  <c:v>35.299999999999997</c:v>
                </c:pt>
                <c:pt idx="2272">
                  <c:v>35.274999999999999</c:v>
                </c:pt>
                <c:pt idx="2273">
                  <c:v>35.039000000000001</c:v>
                </c:pt>
                <c:pt idx="2274">
                  <c:v>34.89</c:v>
                </c:pt>
                <c:pt idx="2275">
                  <c:v>35.000999999999998</c:v>
                </c:pt>
                <c:pt idx="2276">
                  <c:v>35.131</c:v>
                </c:pt>
                <c:pt idx="2277">
                  <c:v>35.011000000000003</c:v>
                </c:pt>
                <c:pt idx="2278">
                  <c:v>34.930999999999997</c:v>
                </c:pt>
                <c:pt idx="2279">
                  <c:v>34.981999999999999</c:v>
                </c:pt>
                <c:pt idx="2280">
                  <c:v>35.082999999999998</c:v>
                </c:pt>
                <c:pt idx="2281">
                  <c:v>35.085000000000001</c:v>
                </c:pt>
                <c:pt idx="2282">
                  <c:v>35.000999999999998</c:v>
                </c:pt>
                <c:pt idx="2283">
                  <c:v>35.021000000000001</c:v>
                </c:pt>
                <c:pt idx="2284">
                  <c:v>35.020000000000003</c:v>
                </c:pt>
                <c:pt idx="2285">
                  <c:v>34.97</c:v>
                </c:pt>
                <c:pt idx="2286">
                  <c:v>34.99</c:v>
                </c:pt>
                <c:pt idx="2287">
                  <c:v>35.002000000000002</c:v>
                </c:pt>
                <c:pt idx="2288">
                  <c:v>34.94</c:v>
                </c:pt>
                <c:pt idx="2289">
                  <c:v>34.924999999999997</c:v>
                </c:pt>
                <c:pt idx="2290">
                  <c:v>35.110999999999997</c:v>
                </c:pt>
                <c:pt idx="2291">
                  <c:v>35.314</c:v>
                </c:pt>
                <c:pt idx="2292">
                  <c:v>35.451999999999998</c:v>
                </c:pt>
                <c:pt idx="2293">
                  <c:v>35.386000000000003</c:v>
                </c:pt>
                <c:pt idx="2294">
                  <c:v>35.470999999999997</c:v>
                </c:pt>
                <c:pt idx="2295">
                  <c:v>35.444000000000003</c:v>
                </c:pt>
                <c:pt idx="2296">
                  <c:v>35.619999999999997</c:v>
                </c:pt>
                <c:pt idx="2297">
                  <c:v>35.5</c:v>
                </c:pt>
                <c:pt idx="2298">
                  <c:v>35.427999999999997</c:v>
                </c:pt>
                <c:pt idx="2299">
                  <c:v>35.575000000000003</c:v>
                </c:pt>
                <c:pt idx="2300">
                  <c:v>35.64</c:v>
                </c:pt>
                <c:pt idx="2301">
                  <c:v>35.67</c:v>
                </c:pt>
                <c:pt idx="2302">
                  <c:v>35.591000000000001</c:v>
                </c:pt>
                <c:pt idx="2303">
                  <c:v>35.69</c:v>
                </c:pt>
                <c:pt idx="2304">
                  <c:v>35.670999999999999</c:v>
                </c:pt>
                <c:pt idx="2305">
                  <c:v>35.680999999999997</c:v>
                </c:pt>
                <c:pt idx="2306">
                  <c:v>35.616</c:v>
                </c:pt>
                <c:pt idx="2307">
                  <c:v>35.615000000000002</c:v>
                </c:pt>
                <c:pt idx="2308">
                  <c:v>35.628999999999998</c:v>
                </c:pt>
                <c:pt idx="2309">
                  <c:v>35.600999999999999</c:v>
                </c:pt>
                <c:pt idx="2310">
                  <c:v>35.630000000000003</c:v>
                </c:pt>
                <c:pt idx="2311">
                  <c:v>35.581000000000003</c:v>
                </c:pt>
                <c:pt idx="2312">
                  <c:v>35.590000000000003</c:v>
                </c:pt>
                <c:pt idx="2313">
                  <c:v>35.774999999999999</c:v>
                </c:pt>
                <c:pt idx="2314">
                  <c:v>35.801000000000002</c:v>
                </c:pt>
                <c:pt idx="2315">
                  <c:v>35.887999999999998</c:v>
                </c:pt>
                <c:pt idx="2316">
                  <c:v>36.018000000000001</c:v>
                </c:pt>
                <c:pt idx="2317">
                  <c:v>35.999000000000002</c:v>
                </c:pt>
                <c:pt idx="2318">
                  <c:v>36.021000000000001</c:v>
                </c:pt>
                <c:pt idx="2319">
                  <c:v>35.988999999999997</c:v>
                </c:pt>
                <c:pt idx="2320">
                  <c:v>35.97</c:v>
                </c:pt>
                <c:pt idx="2321">
                  <c:v>36.002000000000002</c:v>
                </c:pt>
                <c:pt idx="2322">
                  <c:v>36.033000000000001</c:v>
                </c:pt>
                <c:pt idx="2323">
                  <c:v>35.950000000000003</c:v>
                </c:pt>
                <c:pt idx="2324">
                  <c:v>35.798999999999999</c:v>
                </c:pt>
                <c:pt idx="2325">
                  <c:v>35.819000000000003</c:v>
                </c:pt>
                <c:pt idx="2326">
                  <c:v>35.780999999999999</c:v>
                </c:pt>
                <c:pt idx="2327">
                  <c:v>35.685000000000002</c:v>
                </c:pt>
                <c:pt idx="2328">
                  <c:v>35.75</c:v>
                </c:pt>
                <c:pt idx="2329">
                  <c:v>35.603000000000002</c:v>
                </c:pt>
                <c:pt idx="2330">
                  <c:v>35.564</c:v>
                </c:pt>
                <c:pt idx="2331">
                  <c:v>35.372</c:v>
                </c:pt>
                <c:pt idx="2332">
                  <c:v>35.408999999999999</c:v>
                </c:pt>
                <c:pt idx="2333">
                  <c:v>35.442</c:v>
                </c:pt>
                <c:pt idx="2334">
                  <c:v>35.299999999999997</c:v>
                </c:pt>
                <c:pt idx="2335">
                  <c:v>35.304000000000002</c:v>
                </c:pt>
                <c:pt idx="2336">
                  <c:v>35.371000000000002</c:v>
                </c:pt>
                <c:pt idx="2337">
                  <c:v>35.411999999999999</c:v>
                </c:pt>
                <c:pt idx="2338">
                  <c:v>35.29</c:v>
                </c:pt>
                <c:pt idx="2339">
                  <c:v>35.238999999999997</c:v>
                </c:pt>
                <c:pt idx="2340">
                  <c:v>35.234999999999999</c:v>
                </c:pt>
                <c:pt idx="2341">
                  <c:v>35.261000000000003</c:v>
                </c:pt>
                <c:pt idx="2342">
                  <c:v>35.284999999999997</c:v>
                </c:pt>
                <c:pt idx="2343">
                  <c:v>35.277999999999999</c:v>
                </c:pt>
                <c:pt idx="2344">
                  <c:v>35.207999999999998</c:v>
                </c:pt>
                <c:pt idx="2345">
                  <c:v>35.122</c:v>
                </c:pt>
                <c:pt idx="2346">
                  <c:v>35.072000000000003</c:v>
                </c:pt>
                <c:pt idx="2347">
                  <c:v>35.07</c:v>
                </c:pt>
                <c:pt idx="2348">
                  <c:v>35.011000000000003</c:v>
                </c:pt>
                <c:pt idx="2349">
                  <c:v>35.052</c:v>
                </c:pt>
                <c:pt idx="2350">
                  <c:v>35.049999999999997</c:v>
                </c:pt>
                <c:pt idx="2351">
                  <c:v>35.003999999999998</c:v>
                </c:pt>
                <c:pt idx="2352">
                  <c:v>35.073</c:v>
                </c:pt>
                <c:pt idx="2353">
                  <c:v>34.979999999999997</c:v>
                </c:pt>
                <c:pt idx="2354">
                  <c:v>35.01</c:v>
                </c:pt>
                <c:pt idx="2355">
                  <c:v>34.994</c:v>
                </c:pt>
                <c:pt idx="2356">
                  <c:v>34.99</c:v>
                </c:pt>
                <c:pt idx="2357">
                  <c:v>35.030999999999999</c:v>
                </c:pt>
                <c:pt idx="2358">
                  <c:v>35.042000000000002</c:v>
                </c:pt>
                <c:pt idx="2359">
                  <c:v>35.024000000000001</c:v>
                </c:pt>
                <c:pt idx="2360">
                  <c:v>34.99</c:v>
                </c:pt>
                <c:pt idx="2361">
                  <c:v>34.918999999999997</c:v>
                </c:pt>
                <c:pt idx="2362">
                  <c:v>34.856999999999999</c:v>
                </c:pt>
                <c:pt idx="2363">
                  <c:v>34.905000000000001</c:v>
                </c:pt>
                <c:pt idx="2364">
                  <c:v>34.973999999999997</c:v>
                </c:pt>
                <c:pt idx="2365">
                  <c:v>34.997</c:v>
                </c:pt>
                <c:pt idx="2366">
                  <c:v>35.067</c:v>
                </c:pt>
                <c:pt idx="2367">
                  <c:v>35.03</c:v>
                </c:pt>
                <c:pt idx="2368">
                  <c:v>35.081000000000003</c:v>
                </c:pt>
                <c:pt idx="2369">
                  <c:v>35.243000000000002</c:v>
                </c:pt>
                <c:pt idx="2370">
                  <c:v>35.356999999999999</c:v>
                </c:pt>
                <c:pt idx="2371">
                  <c:v>35.396999999999998</c:v>
                </c:pt>
                <c:pt idx="2372">
                  <c:v>35.320999999999998</c:v>
                </c:pt>
                <c:pt idx="2373">
                  <c:v>35.313000000000002</c:v>
                </c:pt>
                <c:pt idx="2374">
                  <c:v>35.222000000000001</c:v>
                </c:pt>
                <c:pt idx="2375">
                  <c:v>35.04</c:v>
                </c:pt>
                <c:pt idx="2376">
                  <c:v>34.85</c:v>
                </c:pt>
                <c:pt idx="2377">
                  <c:v>34.72</c:v>
                </c:pt>
                <c:pt idx="2378">
                  <c:v>34.67</c:v>
                </c:pt>
                <c:pt idx="2379">
                  <c:v>34.659999999999997</c:v>
                </c:pt>
                <c:pt idx="2380">
                  <c:v>34.659999999999997</c:v>
                </c:pt>
                <c:pt idx="2381">
                  <c:v>34.646999999999998</c:v>
                </c:pt>
                <c:pt idx="2382">
                  <c:v>34.398000000000003</c:v>
                </c:pt>
                <c:pt idx="2383">
                  <c:v>34.418999999999997</c:v>
                </c:pt>
                <c:pt idx="2384">
                  <c:v>34.438000000000002</c:v>
                </c:pt>
                <c:pt idx="2385">
                  <c:v>34.424999999999997</c:v>
                </c:pt>
                <c:pt idx="2386">
                  <c:v>34.365000000000002</c:v>
                </c:pt>
                <c:pt idx="2387">
                  <c:v>34.348999999999997</c:v>
                </c:pt>
                <c:pt idx="2388">
                  <c:v>34.423000000000002</c:v>
                </c:pt>
                <c:pt idx="2389">
                  <c:v>34.533000000000001</c:v>
                </c:pt>
                <c:pt idx="2390">
                  <c:v>34.594000000000001</c:v>
                </c:pt>
                <c:pt idx="2391">
                  <c:v>34.619999999999997</c:v>
                </c:pt>
                <c:pt idx="2392">
                  <c:v>34.575000000000003</c:v>
                </c:pt>
                <c:pt idx="2393">
                  <c:v>34.488</c:v>
                </c:pt>
                <c:pt idx="2394">
                  <c:v>34.256999999999998</c:v>
                </c:pt>
                <c:pt idx="2395">
                  <c:v>34.380000000000003</c:v>
                </c:pt>
                <c:pt idx="2396">
                  <c:v>34.393000000000001</c:v>
                </c:pt>
                <c:pt idx="2397">
                  <c:v>34.341999999999999</c:v>
                </c:pt>
                <c:pt idx="2398">
                  <c:v>34.381999999999998</c:v>
                </c:pt>
                <c:pt idx="2399">
                  <c:v>34.353999999999999</c:v>
                </c:pt>
                <c:pt idx="2400">
                  <c:v>34.380000000000003</c:v>
                </c:pt>
                <c:pt idx="2401">
                  <c:v>34.46</c:v>
                </c:pt>
                <c:pt idx="2402">
                  <c:v>34.61</c:v>
                </c:pt>
                <c:pt idx="2403">
                  <c:v>34.619999999999997</c:v>
                </c:pt>
                <c:pt idx="2404">
                  <c:v>34.5</c:v>
                </c:pt>
                <c:pt idx="2405">
                  <c:v>34.47</c:v>
                </c:pt>
                <c:pt idx="2406">
                  <c:v>34.61</c:v>
                </c:pt>
                <c:pt idx="2407">
                  <c:v>34.68</c:v>
                </c:pt>
                <c:pt idx="2408">
                  <c:v>34.659999999999997</c:v>
                </c:pt>
                <c:pt idx="2409">
                  <c:v>34.76</c:v>
                </c:pt>
                <c:pt idx="2410">
                  <c:v>34.755000000000003</c:v>
                </c:pt>
                <c:pt idx="2411">
                  <c:v>34.737000000000002</c:v>
                </c:pt>
                <c:pt idx="2412">
                  <c:v>34.534999999999997</c:v>
                </c:pt>
                <c:pt idx="2413">
                  <c:v>34.521999999999998</c:v>
                </c:pt>
                <c:pt idx="2414">
                  <c:v>34.518000000000001</c:v>
                </c:pt>
                <c:pt idx="2415">
                  <c:v>34.505000000000003</c:v>
                </c:pt>
                <c:pt idx="2416">
                  <c:v>34.39</c:v>
                </c:pt>
                <c:pt idx="2417">
                  <c:v>34.396999999999998</c:v>
                </c:pt>
                <c:pt idx="2418">
                  <c:v>34.409999999999997</c:v>
                </c:pt>
                <c:pt idx="2419">
                  <c:v>34.384999999999998</c:v>
                </c:pt>
                <c:pt idx="2420">
                  <c:v>34.228000000000002</c:v>
                </c:pt>
                <c:pt idx="2421">
                  <c:v>34.057000000000002</c:v>
                </c:pt>
                <c:pt idx="2422">
                  <c:v>34.118000000000002</c:v>
                </c:pt>
                <c:pt idx="2423">
                  <c:v>34.130000000000003</c:v>
                </c:pt>
                <c:pt idx="2424">
                  <c:v>34.052</c:v>
                </c:pt>
                <c:pt idx="2425">
                  <c:v>34.128</c:v>
                </c:pt>
                <c:pt idx="2426">
                  <c:v>34.143000000000001</c:v>
                </c:pt>
                <c:pt idx="2427">
                  <c:v>34.003</c:v>
                </c:pt>
                <c:pt idx="2428">
                  <c:v>34.012999999999998</c:v>
                </c:pt>
                <c:pt idx="2429">
                  <c:v>33.99</c:v>
                </c:pt>
                <c:pt idx="2430">
                  <c:v>34.04</c:v>
                </c:pt>
                <c:pt idx="2431">
                  <c:v>34.049999999999997</c:v>
                </c:pt>
                <c:pt idx="2432">
                  <c:v>34.073</c:v>
                </c:pt>
                <c:pt idx="2433">
                  <c:v>33.935000000000002</c:v>
                </c:pt>
                <c:pt idx="2434">
                  <c:v>33.923000000000002</c:v>
                </c:pt>
                <c:pt idx="2435">
                  <c:v>33.987000000000002</c:v>
                </c:pt>
                <c:pt idx="2436">
                  <c:v>33.97</c:v>
                </c:pt>
                <c:pt idx="2437">
                  <c:v>33.935000000000002</c:v>
                </c:pt>
                <c:pt idx="2438">
                  <c:v>33.984999999999999</c:v>
                </c:pt>
                <c:pt idx="2439">
                  <c:v>33.987000000000002</c:v>
                </c:pt>
                <c:pt idx="2440">
                  <c:v>33.997999999999998</c:v>
                </c:pt>
                <c:pt idx="2441">
                  <c:v>33.942999999999998</c:v>
                </c:pt>
                <c:pt idx="2442">
                  <c:v>33.972000000000001</c:v>
                </c:pt>
                <c:pt idx="2443">
                  <c:v>33.966999999999999</c:v>
                </c:pt>
                <c:pt idx="2444">
                  <c:v>34</c:v>
                </c:pt>
                <c:pt idx="2445">
                  <c:v>33.97</c:v>
                </c:pt>
                <c:pt idx="2446">
                  <c:v>33.96</c:v>
                </c:pt>
                <c:pt idx="2447">
                  <c:v>33.981999999999999</c:v>
                </c:pt>
                <c:pt idx="2448">
                  <c:v>34.020000000000003</c:v>
                </c:pt>
                <c:pt idx="2449">
                  <c:v>34.033000000000001</c:v>
                </c:pt>
                <c:pt idx="2450">
                  <c:v>34.076999999999998</c:v>
                </c:pt>
                <c:pt idx="2451">
                  <c:v>34.085000000000001</c:v>
                </c:pt>
                <c:pt idx="2452">
                  <c:v>34.1</c:v>
                </c:pt>
                <c:pt idx="2453">
                  <c:v>34.04</c:v>
                </c:pt>
                <c:pt idx="2454">
                  <c:v>33.951999999999998</c:v>
                </c:pt>
                <c:pt idx="2455">
                  <c:v>33.862000000000002</c:v>
                </c:pt>
                <c:pt idx="2456">
                  <c:v>33.707999999999998</c:v>
                </c:pt>
                <c:pt idx="2457">
                  <c:v>33.603000000000002</c:v>
                </c:pt>
                <c:pt idx="2458">
                  <c:v>33.619999999999997</c:v>
                </c:pt>
                <c:pt idx="2459">
                  <c:v>33.68</c:v>
                </c:pt>
                <c:pt idx="2460">
                  <c:v>33.454999999999998</c:v>
                </c:pt>
                <c:pt idx="2461">
                  <c:v>33.409999999999997</c:v>
                </c:pt>
                <c:pt idx="2462">
                  <c:v>33.463000000000001</c:v>
                </c:pt>
                <c:pt idx="2463">
                  <c:v>33.472000000000001</c:v>
                </c:pt>
                <c:pt idx="2464">
                  <c:v>33.33</c:v>
                </c:pt>
                <c:pt idx="2465">
                  <c:v>33.277999999999999</c:v>
                </c:pt>
                <c:pt idx="2466">
                  <c:v>33.28</c:v>
                </c:pt>
                <c:pt idx="2467">
                  <c:v>33.28</c:v>
                </c:pt>
                <c:pt idx="2468">
                  <c:v>33.253</c:v>
                </c:pt>
                <c:pt idx="2469">
                  <c:v>33.244999999999997</c:v>
                </c:pt>
                <c:pt idx="2470">
                  <c:v>33.302</c:v>
                </c:pt>
                <c:pt idx="2471">
                  <c:v>33.244999999999997</c:v>
                </c:pt>
                <c:pt idx="2472">
                  <c:v>33.256999999999998</c:v>
                </c:pt>
                <c:pt idx="2473">
                  <c:v>33.247</c:v>
                </c:pt>
                <c:pt idx="2474">
                  <c:v>33.237000000000002</c:v>
                </c:pt>
                <c:pt idx="2475">
                  <c:v>33.274999999999999</c:v>
                </c:pt>
                <c:pt idx="2476">
                  <c:v>33.29</c:v>
                </c:pt>
                <c:pt idx="2477">
                  <c:v>33.253</c:v>
                </c:pt>
                <c:pt idx="2478">
                  <c:v>33.22</c:v>
                </c:pt>
                <c:pt idx="2479">
                  <c:v>33.25</c:v>
                </c:pt>
                <c:pt idx="2480">
                  <c:v>33.253</c:v>
                </c:pt>
                <c:pt idx="2481">
                  <c:v>33.362000000000002</c:v>
                </c:pt>
                <c:pt idx="2482">
                  <c:v>33.353000000000002</c:v>
                </c:pt>
                <c:pt idx="2483">
                  <c:v>33.302</c:v>
                </c:pt>
                <c:pt idx="2484">
                  <c:v>33.216999999999999</c:v>
                </c:pt>
                <c:pt idx="2485">
                  <c:v>33.185000000000002</c:v>
                </c:pt>
                <c:pt idx="2486">
                  <c:v>33.200000000000003</c:v>
                </c:pt>
                <c:pt idx="2487">
                  <c:v>33.198</c:v>
                </c:pt>
                <c:pt idx="2488">
                  <c:v>33.177</c:v>
                </c:pt>
                <c:pt idx="2489">
                  <c:v>33.173000000000002</c:v>
                </c:pt>
                <c:pt idx="2490">
                  <c:v>33.183</c:v>
                </c:pt>
                <c:pt idx="2491">
                  <c:v>33.155000000000001</c:v>
                </c:pt>
                <c:pt idx="2492">
                  <c:v>33.067</c:v>
                </c:pt>
                <c:pt idx="2493">
                  <c:v>33.097999999999999</c:v>
                </c:pt>
                <c:pt idx="2494">
                  <c:v>33.127000000000002</c:v>
                </c:pt>
                <c:pt idx="2495">
                  <c:v>33.104999999999997</c:v>
                </c:pt>
                <c:pt idx="2496">
                  <c:v>33.091999999999999</c:v>
                </c:pt>
                <c:pt idx="2497">
                  <c:v>33.103000000000002</c:v>
                </c:pt>
                <c:pt idx="2498">
                  <c:v>33.088000000000001</c:v>
                </c:pt>
                <c:pt idx="2499">
                  <c:v>33.08</c:v>
                </c:pt>
                <c:pt idx="2500">
                  <c:v>33.082999999999998</c:v>
                </c:pt>
                <c:pt idx="2501">
                  <c:v>33.07</c:v>
                </c:pt>
                <c:pt idx="2502">
                  <c:v>33.130000000000003</c:v>
                </c:pt>
                <c:pt idx="2503">
                  <c:v>33.088000000000001</c:v>
                </c:pt>
                <c:pt idx="2504">
                  <c:v>33.11</c:v>
                </c:pt>
                <c:pt idx="2505">
                  <c:v>33.174999999999997</c:v>
                </c:pt>
                <c:pt idx="2506">
                  <c:v>33.29</c:v>
                </c:pt>
                <c:pt idx="2507">
                  <c:v>33.408000000000001</c:v>
                </c:pt>
                <c:pt idx="2508">
                  <c:v>33.33</c:v>
                </c:pt>
                <c:pt idx="2509">
                  <c:v>33.432000000000002</c:v>
                </c:pt>
                <c:pt idx="2510">
                  <c:v>33.445</c:v>
                </c:pt>
                <c:pt idx="2511">
                  <c:v>33.356999999999999</c:v>
                </c:pt>
                <c:pt idx="2512">
                  <c:v>33.335000000000001</c:v>
                </c:pt>
                <c:pt idx="2513">
                  <c:v>33.44</c:v>
                </c:pt>
                <c:pt idx="2514">
                  <c:v>33.393000000000001</c:v>
                </c:pt>
                <c:pt idx="2515">
                  <c:v>33.253</c:v>
                </c:pt>
                <c:pt idx="2516">
                  <c:v>33.201999999999998</c:v>
                </c:pt>
                <c:pt idx="2517">
                  <c:v>33.122</c:v>
                </c:pt>
                <c:pt idx="2518">
                  <c:v>33.063000000000002</c:v>
                </c:pt>
                <c:pt idx="2519">
                  <c:v>33.11</c:v>
                </c:pt>
                <c:pt idx="2520">
                  <c:v>33.146999999999998</c:v>
                </c:pt>
                <c:pt idx="2521">
                  <c:v>33.14</c:v>
                </c:pt>
                <c:pt idx="2522">
                  <c:v>33.18</c:v>
                </c:pt>
                <c:pt idx="2523">
                  <c:v>33.173000000000002</c:v>
                </c:pt>
                <c:pt idx="2524">
                  <c:v>33.216999999999999</c:v>
                </c:pt>
                <c:pt idx="2525">
                  <c:v>33.292999999999999</c:v>
                </c:pt>
                <c:pt idx="2526">
                  <c:v>33.247</c:v>
                </c:pt>
                <c:pt idx="2527">
                  <c:v>33.222999999999999</c:v>
                </c:pt>
                <c:pt idx="2528">
                  <c:v>33.128</c:v>
                </c:pt>
                <c:pt idx="2529">
                  <c:v>33.118000000000002</c:v>
                </c:pt>
                <c:pt idx="2530">
                  <c:v>33.122999999999998</c:v>
                </c:pt>
                <c:pt idx="2531">
                  <c:v>33.143000000000001</c:v>
                </c:pt>
                <c:pt idx="2532">
                  <c:v>33.155000000000001</c:v>
                </c:pt>
                <c:pt idx="2533">
                  <c:v>33.119999999999997</c:v>
                </c:pt>
                <c:pt idx="2534">
                  <c:v>33.106999999999999</c:v>
                </c:pt>
                <c:pt idx="2535">
                  <c:v>33.118000000000002</c:v>
                </c:pt>
                <c:pt idx="2536">
                  <c:v>33.064999999999998</c:v>
                </c:pt>
                <c:pt idx="2537">
                  <c:v>33.075000000000003</c:v>
                </c:pt>
                <c:pt idx="2538">
                  <c:v>33.015000000000001</c:v>
                </c:pt>
                <c:pt idx="2539">
                  <c:v>32.957999999999998</c:v>
                </c:pt>
                <c:pt idx="2540">
                  <c:v>32.854999999999997</c:v>
                </c:pt>
                <c:pt idx="2541">
                  <c:v>32.771999999999998</c:v>
                </c:pt>
                <c:pt idx="2542">
                  <c:v>32.768000000000001</c:v>
                </c:pt>
                <c:pt idx="2543">
                  <c:v>32.728000000000002</c:v>
                </c:pt>
                <c:pt idx="2544">
                  <c:v>32.677</c:v>
                </c:pt>
                <c:pt idx="2545">
                  <c:v>32.674999999999997</c:v>
                </c:pt>
                <c:pt idx="2546">
                  <c:v>32.65</c:v>
                </c:pt>
                <c:pt idx="2547">
                  <c:v>32.563000000000002</c:v>
                </c:pt>
                <c:pt idx="2548">
                  <c:v>32.512999999999998</c:v>
                </c:pt>
                <c:pt idx="2549">
                  <c:v>32.652999999999999</c:v>
                </c:pt>
                <c:pt idx="2550">
                  <c:v>32.61</c:v>
                </c:pt>
                <c:pt idx="2551">
                  <c:v>32.612000000000002</c:v>
                </c:pt>
                <c:pt idx="2552">
                  <c:v>32.612000000000002</c:v>
                </c:pt>
                <c:pt idx="2553">
                  <c:v>32.630000000000003</c:v>
                </c:pt>
                <c:pt idx="2554">
                  <c:v>32.661999999999999</c:v>
                </c:pt>
                <c:pt idx="2555">
                  <c:v>32.603000000000002</c:v>
                </c:pt>
                <c:pt idx="2556">
                  <c:v>32.582999999999998</c:v>
                </c:pt>
                <c:pt idx="2557">
                  <c:v>32.5</c:v>
                </c:pt>
                <c:pt idx="2558">
                  <c:v>32.512999999999998</c:v>
                </c:pt>
                <c:pt idx="2559">
                  <c:v>32.615000000000002</c:v>
                </c:pt>
                <c:pt idx="2560">
                  <c:v>32.68</c:v>
                </c:pt>
                <c:pt idx="2561">
                  <c:v>32.728000000000002</c:v>
                </c:pt>
                <c:pt idx="2562">
                  <c:v>32.731999999999999</c:v>
                </c:pt>
                <c:pt idx="2563">
                  <c:v>32.747</c:v>
                </c:pt>
                <c:pt idx="2564">
                  <c:v>32.734999999999999</c:v>
                </c:pt>
                <c:pt idx="2565">
                  <c:v>32.792000000000002</c:v>
                </c:pt>
                <c:pt idx="2566">
                  <c:v>32.777999999999999</c:v>
                </c:pt>
                <c:pt idx="2567">
                  <c:v>32.655000000000001</c:v>
                </c:pt>
                <c:pt idx="2568">
                  <c:v>32.58</c:v>
                </c:pt>
                <c:pt idx="2569">
                  <c:v>32.307000000000002</c:v>
                </c:pt>
                <c:pt idx="2570">
                  <c:v>32.229999999999997</c:v>
                </c:pt>
                <c:pt idx="2571">
                  <c:v>32.228000000000002</c:v>
                </c:pt>
                <c:pt idx="2572">
                  <c:v>32.198</c:v>
                </c:pt>
                <c:pt idx="2573">
                  <c:v>32.252000000000002</c:v>
                </c:pt>
                <c:pt idx="2574">
                  <c:v>32.14</c:v>
                </c:pt>
                <c:pt idx="2575">
                  <c:v>32.01</c:v>
                </c:pt>
                <c:pt idx="2576">
                  <c:v>31.966999999999999</c:v>
                </c:pt>
                <c:pt idx="2577">
                  <c:v>31.902999999999999</c:v>
                </c:pt>
                <c:pt idx="2578">
                  <c:v>31.978000000000002</c:v>
                </c:pt>
                <c:pt idx="2579">
                  <c:v>31.946999999999999</c:v>
                </c:pt>
                <c:pt idx="2580">
                  <c:v>31.937999999999999</c:v>
                </c:pt>
                <c:pt idx="2581">
                  <c:v>31.875</c:v>
                </c:pt>
                <c:pt idx="2582">
                  <c:v>31.838000000000001</c:v>
                </c:pt>
                <c:pt idx="2583">
                  <c:v>31.835000000000001</c:v>
                </c:pt>
                <c:pt idx="2584">
                  <c:v>31.635000000000002</c:v>
                </c:pt>
                <c:pt idx="2585">
                  <c:v>31.448</c:v>
                </c:pt>
                <c:pt idx="2586">
                  <c:v>31.36</c:v>
                </c:pt>
                <c:pt idx="2587">
                  <c:v>31.422999999999998</c:v>
                </c:pt>
                <c:pt idx="2588">
                  <c:v>31.433</c:v>
                </c:pt>
                <c:pt idx="2589">
                  <c:v>31.327000000000002</c:v>
                </c:pt>
                <c:pt idx="2590">
                  <c:v>31.35</c:v>
                </c:pt>
                <c:pt idx="2591">
                  <c:v>31.382000000000001</c:v>
                </c:pt>
                <c:pt idx="2592">
                  <c:v>31.516999999999999</c:v>
                </c:pt>
                <c:pt idx="2593">
                  <c:v>31.538</c:v>
                </c:pt>
                <c:pt idx="2594">
                  <c:v>31.568000000000001</c:v>
                </c:pt>
                <c:pt idx="2595">
                  <c:v>31.87</c:v>
                </c:pt>
                <c:pt idx="2596">
                  <c:v>31.736999999999998</c:v>
                </c:pt>
                <c:pt idx="2597">
                  <c:v>31.69</c:v>
                </c:pt>
                <c:pt idx="2598">
                  <c:v>31.501999999999999</c:v>
                </c:pt>
                <c:pt idx="2599">
                  <c:v>31.495000000000001</c:v>
                </c:pt>
                <c:pt idx="2600">
                  <c:v>31.29</c:v>
                </c:pt>
                <c:pt idx="2601">
                  <c:v>31.253</c:v>
                </c:pt>
                <c:pt idx="2602">
                  <c:v>31.39</c:v>
                </c:pt>
                <c:pt idx="2603">
                  <c:v>31.498000000000001</c:v>
                </c:pt>
                <c:pt idx="2604">
                  <c:v>31.484999999999999</c:v>
                </c:pt>
                <c:pt idx="2605">
                  <c:v>31.545000000000002</c:v>
                </c:pt>
                <c:pt idx="2606">
                  <c:v>31.463000000000001</c:v>
                </c:pt>
                <c:pt idx="2607">
                  <c:v>31.318000000000001</c:v>
                </c:pt>
                <c:pt idx="2608">
                  <c:v>31.37</c:v>
                </c:pt>
                <c:pt idx="2609">
                  <c:v>31.385000000000002</c:v>
                </c:pt>
                <c:pt idx="2610">
                  <c:v>31.46</c:v>
                </c:pt>
                <c:pt idx="2611">
                  <c:v>31.44</c:v>
                </c:pt>
                <c:pt idx="2612">
                  <c:v>31.385000000000002</c:v>
                </c:pt>
                <c:pt idx="2613">
                  <c:v>31.324999999999999</c:v>
                </c:pt>
                <c:pt idx="2614">
                  <c:v>31.376999999999999</c:v>
                </c:pt>
                <c:pt idx="2615">
                  <c:v>31.361999999999998</c:v>
                </c:pt>
                <c:pt idx="2616">
                  <c:v>31.315000000000001</c:v>
                </c:pt>
                <c:pt idx="2617">
                  <c:v>31.257000000000001</c:v>
                </c:pt>
                <c:pt idx="2618">
                  <c:v>31.13</c:v>
                </c:pt>
                <c:pt idx="2619">
                  <c:v>31.157</c:v>
                </c:pt>
                <c:pt idx="2620">
                  <c:v>31.184999999999999</c:v>
                </c:pt>
                <c:pt idx="2621">
                  <c:v>31.215</c:v>
                </c:pt>
                <c:pt idx="2622">
                  <c:v>31.184999999999999</c:v>
                </c:pt>
                <c:pt idx="2623">
                  <c:v>31.222000000000001</c:v>
                </c:pt>
                <c:pt idx="2624">
                  <c:v>31.265000000000001</c:v>
                </c:pt>
                <c:pt idx="2625">
                  <c:v>31.23</c:v>
                </c:pt>
                <c:pt idx="2626">
                  <c:v>31.145</c:v>
                </c:pt>
                <c:pt idx="2627">
                  <c:v>31.175000000000001</c:v>
                </c:pt>
                <c:pt idx="2628">
                  <c:v>31.251999999999999</c:v>
                </c:pt>
                <c:pt idx="2629">
                  <c:v>31.257000000000001</c:v>
                </c:pt>
                <c:pt idx="2630">
                  <c:v>31.187999999999999</c:v>
                </c:pt>
                <c:pt idx="2631">
                  <c:v>31.164999999999999</c:v>
                </c:pt>
                <c:pt idx="2632">
                  <c:v>31.195</c:v>
                </c:pt>
                <c:pt idx="2633">
                  <c:v>31.24</c:v>
                </c:pt>
                <c:pt idx="2634">
                  <c:v>31.213000000000001</c:v>
                </c:pt>
                <c:pt idx="2635">
                  <c:v>31.28</c:v>
                </c:pt>
                <c:pt idx="2636">
                  <c:v>31.215</c:v>
                </c:pt>
                <c:pt idx="2637">
                  <c:v>31.161999999999999</c:v>
                </c:pt>
                <c:pt idx="2638">
                  <c:v>31.195</c:v>
                </c:pt>
                <c:pt idx="2639">
                  <c:v>31.215</c:v>
                </c:pt>
                <c:pt idx="2640">
                  <c:v>31.24</c:v>
                </c:pt>
                <c:pt idx="2641">
                  <c:v>31.222000000000001</c:v>
                </c:pt>
                <c:pt idx="2642">
                  <c:v>31.324999999999999</c:v>
                </c:pt>
                <c:pt idx="2643">
                  <c:v>31.504999999999999</c:v>
                </c:pt>
                <c:pt idx="2644">
                  <c:v>31.428000000000001</c:v>
                </c:pt>
                <c:pt idx="2645">
                  <c:v>31.548000000000002</c:v>
                </c:pt>
                <c:pt idx="2646">
                  <c:v>31.55</c:v>
                </c:pt>
                <c:pt idx="2647">
                  <c:v>31.59</c:v>
                </c:pt>
                <c:pt idx="2648">
                  <c:v>31.54</c:v>
                </c:pt>
                <c:pt idx="2649">
                  <c:v>31.722000000000001</c:v>
                </c:pt>
                <c:pt idx="2650">
                  <c:v>31.646999999999998</c:v>
                </c:pt>
                <c:pt idx="2651">
                  <c:v>31.763000000000002</c:v>
                </c:pt>
                <c:pt idx="2652">
                  <c:v>31.847000000000001</c:v>
                </c:pt>
                <c:pt idx="2653">
                  <c:v>31.913</c:v>
                </c:pt>
                <c:pt idx="2654">
                  <c:v>32.104999999999997</c:v>
                </c:pt>
                <c:pt idx="2655">
                  <c:v>32.057000000000002</c:v>
                </c:pt>
                <c:pt idx="2656">
                  <c:v>31.853000000000002</c:v>
                </c:pt>
                <c:pt idx="2657">
                  <c:v>31.812999999999999</c:v>
                </c:pt>
                <c:pt idx="2658">
                  <c:v>31.927</c:v>
                </c:pt>
                <c:pt idx="2659">
                  <c:v>32.134999999999998</c:v>
                </c:pt>
                <c:pt idx="2660">
                  <c:v>32.075000000000003</c:v>
                </c:pt>
                <c:pt idx="2661">
                  <c:v>32.192999999999998</c:v>
                </c:pt>
                <c:pt idx="2662">
                  <c:v>32.229999999999997</c:v>
                </c:pt>
                <c:pt idx="2663">
                  <c:v>32.048000000000002</c:v>
                </c:pt>
                <c:pt idx="2664">
                  <c:v>32.131999999999998</c:v>
                </c:pt>
                <c:pt idx="2665">
                  <c:v>32.036999999999999</c:v>
                </c:pt>
                <c:pt idx="2666">
                  <c:v>31.917000000000002</c:v>
                </c:pt>
                <c:pt idx="2667">
                  <c:v>31.986999999999998</c:v>
                </c:pt>
                <c:pt idx="2668">
                  <c:v>32.090000000000003</c:v>
                </c:pt>
                <c:pt idx="2669">
                  <c:v>31.995000000000001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33-46CF-8B8C-8C807E3EC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520684255"/>
        <c:axId val="514139023"/>
      </c:stockChart>
      <c:dateAx>
        <c:axId val="520684255"/>
        <c:scaling>
          <c:orientation val="minMax"/>
        </c:scaling>
        <c:delete val="0"/>
        <c:axPos val="b"/>
        <c:numFmt formatCode="dd/mm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14139023"/>
        <c:crosses val="autoZero"/>
        <c:auto val="1"/>
        <c:lblOffset val="100"/>
        <c:baseTimeUnit val="days"/>
      </c:dateAx>
      <c:valAx>
        <c:axId val="51413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20684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Close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'Daily USDTHB'!$H$3:$H$2671</c:f>
              <c:numCache>
                <c:formatCode>0.000%</c:formatCode>
                <c:ptCount val="2669"/>
                <c:pt idx="0">
                  <c:v>-3.2626427406200476E-3</c:v>
                </c:pt>
                <c:pt idx="1">
                  <c:v>-4.7611962505578198E-3</c:v>
                </c:pt>
                <c:pt idx="2">
                  <c:v>4.4849753326348107E-4</c:v>
                </c:pt>
                <c:pt idx="3">
                  <c:v>-3.3472803347280866E-3</c:v>
                </c:pt>
                <c:pt idx="4">
                  <c:v>-1.3793930670504828E-3</c:v>
                </c:pt>
                <c:pt idx="5">
                  <c:v>-4.4141493003422294E-3</c:v>
                </c:pt>
                <c:pt idx="6">
                  <c:v>3.0161363293612631E-4</c:v>
                </c:pt>
                <c:pt idx="7">
                  <c:v>-2.4121815166600058E-4</c:v>
                </c:pt>
                <c:pt idx="8">
                  <c:v>-4.5239315981526751E-4</c:v>
                </c:pt>
                <c:pt idx="9">
                  <c:v>-2.4138555307473553E-4</c:v>
                </c:pt>
                <c:pt idx="10">
                  <c:v>1.2072191706402613E-4</c:v>
                </c:pt>
                <c:pt idx="11">
                  <c:v>-1.8106101756287796E-4</c:v>
                </c:pt>
                <c:pt idx="12">
                  <c:v>-2.4145840878908587E-3</c:v>
                </c:pt>
                <c:pt idx="13">
                  <c:v>2.2086409294446163E-3</c:v>
                </c:pt>
                <c:pt idx="14">
                  <c:v>2.0528301886790778E-3</c:v>
                </c:pt>
                <c:pt idx="15">
                  <c:v>-1.6569758684059632E-3</c:v>
                </c:pt>
                <c:pt idx="16">
                  <c:v>-1.9916711931919906E-3</c:v>
                </c:pt>
                <c:pt idx="17">
                  <c:v>-3.9912917271409665E-3</c:v>
                </c:pt>
                <c:pt idx="18">
                  <c:v>3.400121432908465E-3</c:v>
                </c:pt>
                <c:pt idx="19">
                  <c:v>0</c:v>
                </c:pt>
                <c:pt idx="20">
                  <c:v>-3.6306426237442402E-4</c:v>
                </c:pt>
                <c:pt idx="21">
                  <c:v>-3.631961259079608E-4</c:v>
                </c:pt>
                <c:pt idx="22">
                  <c:v>-1.3019256388518974E-3</c:v>
                </c:pt>
                <c:pt idx="23">
                  <c:v>-1.758375018948044E-3</c:v>
                </c:pt>
                <c:pt idx="24">
                  <c:v>-5.1629361921834427E-4</c:v>
                </c:pt>
                <c:pt idx="25">
                  <c:v>-2.127013065936767E-4</c:v>
                </c:pt>
                <c:pt idx="26">
                  <c:v>6.0784730875784732E-5</c:v>
                </c:pt>
                <c:pt idx="27">
                  <c:v>3.0390518158318613E-4</c:v>
                </c:pt>
                <c:pt idx="28">
                  <c:v>2.1266899589855726E-4</c:v>
                </c:pt>
                <c:pt idx="29">
                  <c:v>-1.2149930137901332E-3</c:v>
                </c:pt>
                <c:pt idx="30">
                  <c:v>0</c:v>
                </c:pt>
                <c:pt idx="31">
                  <c:v>-3.1628246457028331E-3</c:v>
                </c:pt>
                <c:pt idx="32">
                  <c:v>-7.5050338641772241E-3</c:v>
                </c:pt>
                <c:pt idx="33">
                  <c:v>-6.7625722365660668E-4</c:v>
                </c:pt>
                <c:pt idx="34">
                  <c:v>0</c:v>
                </c:pt>
                <c:pt idx="35">
                  <c:v>-9.2279298677278021E-5</c:v>
                </c:pt>
                <c:pt idx="36">
                  <c:v>0</c:v>
                </c:pt>
                <c:pt idx="37">
                  <c:v>-3.13778570769363E-3</c:v>
                </c:pt>
                <c:pt idx="38">
                  <c:v>-3.4871161857737976E-3</c:v>
                </c:pt>
                <c:pt idx="39">
                  <c:v>-1.0528923572401538E-3</c:v>
                </c:pt>
                <c:pt idx="40">
                  <c:v>-3.565007130014286E-3</c:v>
                </c:pt>
                <c:pt idx="41">
                  <c:v>-4.2933142519365752E-3</c:v>
                </c:pt>
                <c:pt idx="42">
                  <c:v>-2.343383846274083E-3</c:v>
                </c:pt>
                <c:pt idx="43">
                  <c:v>-1.0335108048856845E-2</c:v>
                </c:pt>
                <c:pt idx="44">
                  <c:v>7.9113924050622231E-4</c:v>
                </c:pt>
                <c:pt idx="45">
                  <c:v>2.5296442687745557E-3</c:v>
                </c:pt>
                <c:pt idx="46">
                  <c:v>-5.5196341271092075E-3</c:v>
                </c:pt>
                <c:pt idx="47">
                  <c:v>-7.9289565493181335E-3</c:v>
                </c:pt>
                <c:pt idx="48">
                  <c:v>7.5767263427108933E-3</c:v>
                </c:pt>
                <c:pt idx="49">
                  <c:v>1.110511787289381E-3</c:v>
                </c:pt>
                <c:pt idx="50">
                  <c:v>2.5354969574031827E-4</c:v>
                </c:pt>
                <c:pt idx="51">
                  <c:v>-4.2775665399238383E-3</c:v>
                </c:pt>
                <c:pt idx="52">
                  <c:v>-2.0684168655529245E-3</c:v>
                </c:pt>
                <c:pt idx="53">
                  <c:v>1.0905612244897833E-2</c:v>
                </c:pt>
                <c:pt idx="54">
                  <c:v>9.4631253548582706E-5</c:v>
                </c:pt>
                <c:pt idx="55">
                  <c:v>-1.7189717710140329E-2</c:v>
                </c:pt>
                <c:pt idx="56">
                  <c:v>-3.6906290115532592E-3</c:v>
                </c:pt>
                <c:pt idx="57">
                  <c:v>7.5696569495893318E-3</c:v>
                </c:pt>
                <c:pt idx="58">
                  <c:v>-6.0741687979539716E-3</c:v>
                </c:pt>
                <c:pt idx="59">
                  <c:v>1.4313284014152439E-2</c:v>
                </c:pt>
                <c:pt idx="60">
                  <c:v>-5.3274139844616819E-3</c:v>
                </c:pt>
                <c:pt idx="61">
                  <c:v>-8.3527273886568887E-3</c:v>
                </c:pt>
                <c:pt idx="62">
                  <c:v>1.0448480951615435E-2</c:v>
                </c:pt>
                <c:pt idx="63">
                  <c:v>4.1361756283819773E-4</c:v>
                </c:pt>
                <c:pt idx="64">
                  <c:v>1.812804121744005E-3</c:v>
                </c:pt>
                <c:pt idx="65">
                  <c:v>6.3492063492063266E-3</c:v>
                </c:pt>
                <c:pt idx="66">
                  <c:v>-1.9873817034700147E-3</c:v>
                </c:pt>
                <c:pt idx="67">
                  <c:v>8.8503966874231565E-4</c:v>
                </c:pt>
                <c:pt idx="68">
                  <c:v>-1.105321332701692E-3</c:v>
                </c:pt>
                <c:pt idx="69">
                  <c:v>3.4777110338286565E-3</c:v>
                </c:pt>
                <c:pt idx="70">
                  <c:v>6.3011972274873429E-5</c:v>
                </c:pt>
                <c:pt idx="71">
                  <c:v>-6.6788482137231098E-3</c:v>
                </c:pt>
                <c:pt idx="72">
                  <c:v>1.110053916904441E-3</c:v>
                </c:pt>
                <c:pt idx="73">
                  <c:v>7.9201647394255836E-4</c:v>
                </c:pt>
                <c:pt idx="74">
                  <c:v>9.496676163343043E-4</c:v>
                </c:pt>
                <c:pt idx="75">
                  <c:v>-4.4275774826059155E-3</c:v>
                </c:pt>
                <c:pt idx="76">
                  <c:v>-1.8424396442185964E-3</c:v>
                </c:pt>
                <c:pt idx="77">
                  <c:v>2.8005855769843713E-3</c:v>
                </c:pt>
                <c:pt idx="78">
                  <c:v>0</c:v>
                </c:pt>
                <c:pt idx="79">
                  <c:v>-1.5867978419549233E-3</c:v>
                </c:pt>
                <c:pt idx="80">
                  <c:v>6.3572790845523031E-4</c:v>
                </c:pt>
                <c:pt idx="81">
                  <c:v>3.8119440914867742E-3</c:v>
                </c:pt>
                <c:pt idx="82">
                  <c:v>3.322784810126489E-3</c:v>
                </c:pt>
                <c:pt idx="83">
                  <c:v>-1.5770383220303774E-4</c:v>
                </c:pt>
                <c:pt idx="84">
                  <c:v>0</c:v>
                </c:pt>
                <c:pt idx="85">
                  <c:v>-3.7854889589905572E-3</c:v>
                </c:pt>
                <c:pt idx="86">
                  <c:v>3.0082330588980799E-3</c:v>
                </c:pt>
                <c:pt idx="87">
                  <c:v>1.4206787687449651E-3</c:v>
                </c:pt>
                <c:pt idx="88">
                  <c:v>-4.098360655737654E-3</c:v>
                </c:pt>
                <c:pt idx="89">
                  <c:v>2.5324469768914781E-3</c:v>
                </c:pt>
                <c:pt idx="90">
                  <c:v>-5.0520997789705868E-3</c:v>
                </c:pt>
                <c:pt idx="91">
                  <c:v>1.3106950174547771E-2</c:v>
                </c:pt>
                <c:pt idx="92">
                  <c:v>2.41205400494926E-3</c:v>
                </c:pt>
                <c:pt idx="93">
                  <c:v>5.3125000000000533E-3</c:v>
                </c:pt>
                <c:pt idx="94">
                  <c:v>4.3518806341311667E-3</c:v>
                </c:pt>
                <c:pt idx="95">
                  <c:v>4.4877746827607368E-3</c:v>
                </c:pt>
                <c:pt idx="96">
                  <c:v>-8.6273301494377286E-4</c:v>
                </c:pt>
                <c:pt idx="97">
                  <c:v>-1.3877324451846418E-3</c:v>
                </c:pt>
                <c:pt idx="98">
                  <c:v>-4.2307454758816476E-3</c:v>
                </c:pt>
                <c:pt idx="99">
                  <c:v>-1.1412622111955262E-2</c:v>
                </c:pt>
                <c:pt idx="100">
                  <c:v>-7.5916805220064276E-3</c:v>
                </c:pt>
                <c:pt idx="101">
                  <c:v>9.7992729571676485E-3</c:v>
                </c:pt>
                <c:pt idx="102">
                  <c:v>3.4434183753326852E-3</c:v>
                </c:pt>
                <c:pt idx="103">
                  <c:v>2.9636562158790181E-3</c:v>
                </c:pt>
                <c:pt idx="104">
                  <c:v>1.3996889580094596E-3</c:v>
                </c:pt>
                <c:pt idx="105">
                  <c:v>4.6591085572293967E-3</c:v>
                </c:pt>
                <c:pt idx="106">
                  <c:v>4.4829185345494071E-3</c:v>
                </c:pt>
                <c:pt idx="107">
                  <c:v>0</c:v>
                </c:pt>
                <c:pt idx="108">
                  <c:v>1.7389966143428692E-2</c:v>
                </c:pt>
                <c:pt idx="109">
                  <c:v>-1.3462411132960206E-2</c:v>
                </c:pt>
                <c:pt idx="110">
                  <c:v>3.0665440049064685E-3</c:v>
                </c:pt>
                <c:pt idx="111">
                  <c:v>6.7257719351880851E-3</c:v>
                </c:pt>
                <c:pt idx="112">
                  <c:v>5.4661402976010631E-3</c:v>
                </c:pt>
                <c:pt idx="113">
                  <c:v>3.7752944729689819E-3</c:v>
                </c:pt>
                <c:pt idx="114">
                  <c:v>-5.5664209417782828E-3</c:v>
                </c:pt>
                <c:pt idx="115">
                  <c:v>-2.6626323751889336E-3</c:v>
                </c:pt>
                <c:pt idx="116">
                  <c:v>4.4900188095380322E-3</c:v>
                </c:pt>
                <c:pt idx="117">
                  <c:v>2.4161884627000862E-3</c:v>
                </c:pt>
                <c:pt idx="118">
                  <c:v>3.0129557095510684E-3</c:v>
                </c:pt>
                <c:pt idx="119">
                  <c:v>-5.4070291378792712E-3</c:v>
                </c:pt>
                <c:pt idx="120">
                  <c:v>6.3424947145878097E-3</c:v>
                </c:pt>
                <c:pt idx="121">
                  <c:v>3.0012004801920344E-3</c:v>
                </c:pt>
                <c:pt idx="122">
                  <c:v>-2.094554159186135E-3</c:v>
                </c:pt>
                <c:pt idx="123">
                  <c:v>2.9985007496251548E-3</c:v>
                </c:pt>
                <c:pt idx="124">
                  <c:v>1.7937219730941312E-3</c:v>
                </c:pt>
                <c:pt idx="125">
                  <c:v>1.7905102954343111E-3</c:v>
                </c:pt>
                <c:pt idx="126">
                  <c:v>5.9577003276745089E-4</c:v>
                </c:pt>
                <c:pt idx="127">
                  <c:v>-2.0839535576064883E-3</c:v>
                </c:pt>
                <c:pt idx="128">
                  <c:v>-2.3269689737470678E-3</c:v>
                </c:pt>
                <c:pt idx="129">
                  <c:v>2.0931762454390324E-4</c:v>
                </c:pt>
                <c:pt idx="130">
                  <c:v>-1.7638793386947071E-3</c:v>
                </c:pt>
                <c:pt idx="131">
                  <c:v>-5.9898173105810137E-5</c:v>
                </c:pt>
                <c:pt idx="132">
                  <c:v>3.6540074278184065E-3</c:v>
                </c:pt>
                <c:pt idx="133">
                  <c:v>3.8794389734408963E-3</c:v>
                </c:pt>
                <c:pt idx="134">
                  <c:v>1.4863258026158732E-3</c:v>
                </c:pt>
                <c:pt idx="135">
                  <c:v>-2.0777678836449986E-3</c:v>
                </c:pt>
                <c:pt idx="136">
                  <c:v>1.7846519928614857E-3</c:v>
                </c:pt>
                <c:pt idx="137">
                  <c:v>-5.9382422802856105E-4</c:v>
                </c:pt>
                <c:pt idx="138">
                  <c:v>5.9417706476549981E-5</c:v>
                </c:pt>
                <c:pt idx="139">
                  <c:v>-6.00083179846711E-3</c:v>
                </c:pt>
                <c:pt idx="140">
                  <c:v>5.9772863120133302E-4</c:v>
                </c:pt>
                <c:pt idx="141">
                  <c:v>-1.1947431302269385E-3</c:v>
                </c:pt>
                <c:pt idx="142">
                  <c:v>-3.5885167464113632E-3</c:v>
                </c:pt>
                <c:pt idx="143">
                  <c:v>1.2004801920768582E-3</c:v>
                </c:pt>
                <c:pt idx="144">
                  <c:v>8.3932853717016975E-4</c:v>
                </c:pt>
                <c:pt idx="145">
                  <c:v>-2.3960704444692116E-4</c:v>
                </c:pt>
                <c:pt idx="146">
                  <c:v>1.4379868184539735E-3</c:v>
                </c:pt>
                <c:pt idx="147">
                  <c:v>6.5813090822075537E-4</c:v>
                </c:pt>
                <c:pt idx="148">
                  <c:v>3.5874439461891505E-4</c:v>
                </c:pt>
                <c:pt idx="149">
                  <c:v>5.3792361484639173E-4</c:v>
                </c:pt>
                <c:pt idx="150">
                  <c:v>2.9868578255687339E-4</c:v>
                </c:pt>
                <c:pt idx="151">
                  <c:v>8.9578978799642606E-4</c:v>
                </c:pt>
                <c:pt idx="152">
                  <c:v>0</c:v>
                </c:pt>
                <c:pt idx="153">
                  <c:v>8.9498806682564158E-4</c:v>
                </c:pt>
                <c:pt idx="154">
                  <c:v>1.788375558867461E-3</c:v>
                </c:pt>
                <c:pt idx="155">
                  <c:v>5.9506099375195021E-4</c:v>
                </c:pt>
                <c:pt idx="156">
                  <c:v>-8.9206066012492702E-4</c:v>
                </c:pt>
                <c:pt idx="157">
                  <c:v>2.3809523809523725E-3</c:v>
                </c:pt>
                <c:pt idx="158">
                  <c:v>2.0783847980998527E-3</c:v>
                </c:pt>
                <c:pt idx="159">
                  <c:v>-3.4074074074074145E-3</c:v>
                </c:pt>
                <c:pt idx="160">
                  <c:v>1.6352014270848425E-3</c:v>
                </c:pt>
                <c:pt idx="161">
                  <c:v>1.1872959335113009E-3</c:v>
                </c:pt>
                <c:pt idx="162">
                  <c:v>3.2611918173734988E-3</c:v>
                </c:pt>
                <c:pt idx="163">
                  <c:v>-8.8652482269502286E-4</c:v>
                </c:pt>
                <c:pt idx="164">
                  <c:v>7.9858030168586946E-3</c:v>
                </c:pt>
                <c:pt idx="165">
                  <c:v>1.4671361502349711E-3</c:v>
                </c:pt>
                <c:pt idx="166">
                  <c:v>-5.8599472604747849E-3</c:v>
                </c:pt>
                <c:pt idx="167">
                  <c:v>8.8417329796652844E-4</c:v>
                </c:pt>
                <c:pt idx="168">
                  <c:v>4.1224970553592755E-3</c:v>
                </c:pt>
                <c:pt idx="169">
                  <c:v>4.1055718475073721E-3</c:v>
                </c:pt>
                <c:pt idx="170">
                  <c:v>-5.1109813084113664E-3</c:v>
                </c:pt>
                <c:pt idx="171">
                  <c:v>2.4952297079112729E-3</c:v>
                </c:pt>
                <c:pt idx="172">
                  <c:v>2.0497803806736048E-3</c:v>
                </c:pt>
                <c:pt idx="173">
                  <c:v>2.3378141437755406E-3</c:v>
                </c:pt>
                <c:pt idx="174">
                  <c:v>1.7492711370263869E-3</c:v>
                </c:pt>
                <c:pt idx="175">
                  <c:v>1.5133876600699203E-3</c:v>
                </c:pt>
                <c:pt idx="176">
                  <c:v>1.3948622573520808E-3</c:v>
                </c:pt>
                <c:pt idx="177">
                  <c:v>6.3842135809633049E-3</c:v>
                </c:pt>
                <c:pt idx="178">
                  <c:v>-3.748558246828182E-3</c:v>
                </c:pt>
                <c:pt idx="179">
                  <c:v>-5.7887120115762691E-4</c:v>
                </c:pt>
                <c:pt idx="180">
                  <c:v>3.1856356791195584E-3</c:v>
                </c:pt>
                <c:pt idx="181">
                  <c:v>2.5981524249421017E-3</c:v>
                </c:pt>
                <c:pt idx="182">
                  <c:v>-1.1517420097897357E-3</c:v>
                </c:pt>
                <c:pt idx="183">
                  <c:v>-4.9005477082730842E-3</c:v>
                </c:pt>
                <c:pt idx="184">
                  <c:v>-8.1112398609501923E-3</c:v>
                </c:pt>
                <c:pt idx="185">
                  <c:v>1.5186915887850372E-3</c:v>
                </c:pt>
                <c:pt idx="186">
                  <c:v>-4.3741980636883282E-3</c:v>
                </c:pt>
                <c:pt idx="187">
                  <c:v>8.7868314685657367E-5</c:v>
                </c:pt>
                <c:pt idx="188">
                  <c:v>-7.4681505344853516E-3</c:v>
                </c:pt>
                <c:pt idx="189">
                  <c:v>-4.1310120979640708E-3</c:v>
                </c:pt>
                <c:pt idx="190">
                  <c:v>6.5185185185185901E-3</c:v>
                </c:pt>
                <c:pt idx="191">
                  <c:v>-8.8313217544899736E-4</c:v>
                </c:pt>
                <c:pt idx="192">
                  <c:v>-1.0312315851501719E-3</c:v>
                </c:pt>
                <c:pt idx="193">
                  <c:v>4.040701961362636E-3</c:v>
                </c:pt>
                <c:pt idx="194">
                  <c:v>-5.346336877974367E-3</c:v>
                </c:pt>
                <c:pt idx="195">
                  <c:v>3.8393384524513241E-3</c:v>
                </c:pt>
                <c:pt idx="196">
                  <c:v>2.9420417769931984E-3</c:v>
                </c:pt>
                <c:pt idx="197">
                  <c:v>1.3200352009385963E-3</c:v>
                </c:pt>
                <c:pt idx="198">
                  <c:v>8.6421561447196371E-3</c:v>
                </c:pt>
                <c:pt idx="199">
                  <c:v>8.7133313970388926E-4</c:v>
                </c:pt>
                <c:pt idx="200">
                  <c:v>-3.0470110272781126E-3</c:v>
                </c:pt>
                <c:pt idx="201">
                  <c:v>1.4553922282067866E-4</c:v>
                </c:pt>
                <c:pt idx="202">
                  <c:v>0</c:v>
                </c:pt>
                <c:pt idx="203">
                  <c:v>-3.4924330616995514E-3</c:v>
                </c:pt>
                <c:pt idx="204">
                  <c:v>-5.5490654205608836E-3</c:v>
                </c:pt>
                <c:pt idx="205">
                  <c:v>3.8179148311308087E-3</c:v>
                </c:pt>
                <c:pt idx="206">
                  <c:v>3.6571094207138444E-3</c:v>
                </c:pt>
                <c:pt idx="207">
                  <c:v>-2.7692756157994269E-3</c:v>
                </c:pt>
                <c:pt idx="208">
                  <c:v>2.3384975153464271E-3</c:v>
                </c:pt>
                <c:pt idx="209">
                  <c:v>2.624671916010568E-3</c:v>
                </c:pt>
                <c:pt idx="210">
                  <c:v>3.7812681791737912E-3</c:v>
                </c:pt>
                <c:pt idx="211">
                  <c:v>7.8238191828461368E-4</c:v>
                </c:pt>
                <c:pt idx="212">
                  <c:v>3.5613979210700197E-3</c:v>
                </c:pt>
                <c:pt idx="213">
                  <c:v>3.4622042700520606E-3</c:v>
                </c:pt>
                <c:pt idx="214">
                  <c:v>3.0189764232315675E-3</c:v>
                </c:pt>
                <c:pt idx="215">
                  <c:v>-5.7331231188006981E-5</c:v>
                </c:pt>
                <c:pt idx="216">
                  <c:v>-4.3000888685029715E-4</c:v>
                </c:pt>
                <c:pt idx="217">
                  <c:v>4.9328897556497608E-3</c:v>
                </c:pt>
                <c:pt idx="218">
                  <c:v>-3.8527397260272878E-3</c:v>
                </c:pt>
                <c:pt idx="219">
                  <c:v>1.0027216731125499E-3</c:v>
                </c:pt>
                <c:pt idx="220">
                  <c:v>1.7172295363481194E-3</c:v>
                </c:pt>
                <c:pt idx="221">
                  <c:v>-1.1428571428571122E-3</c:v>
                </c:pt>
                <c:pt idx="222">
                  <c:v>-2.8604118993125205E-4</c:v>
                </c:pt>
                <c:pt idx="223">
                  <c:v>-5.1502145922743825E-4</c:v>
                </c:pt>
                <c:pt idx="224">
                  <c:v>5.1528684300938821E-4</c:v>
                </c:pt>
                <c:pt idx="225">
                  <c:v>8.5836909871228606E-4</c:v>
                </c:pt>
                <c:pt idx="226">
                  <c:v>2.8587764436838192E-4</c:v>
                </c:pt>
                <c:pt idx="227">
                  <c:v>-1.4289797084882094E-3</c:v>
                </c:pt>
                <c:pt idx="228">
                  <c:v>1.7172295363481194E-3</c:v>
                </c:pt>
                <c:pt idx="229">
                  <c:v>4.2857142857144481E-4</c:v>
                </c:pt>
                <c:pt idx="230">
                  <c:v>-7.7109810081399388E-4</c:v>
                </c:pt>
                <c:pt idx="231">
                  <c:v>-3.7155596204407892E-4</c:v>
                </c:pt>
                <c:pt idx="232">
                  <c:v>7.8627591136526398E-3</c:v>
                </c:pt>
                <c:pt idx="233">
                  <c:v>2.8368794326238955E-4</c:v>
                </c:pt>
                <c:pt idx="234">
                  <c:v>-4.594441293250151E-3</c:v>
                </c:pt>
                <c:pt idx="235">
                  <c:v>4.1882728360589372E-3</c:v>
                </c:pt>
                <c:pt idx="236">
                  <c:v>4.3977869201305975E-3</c:v>
                </c:pt>
                <c:pt idx="237">
                  <c:v>2.1186440677967155E-3</c:v>
                </c:pt>
                <c:pt idx="238">
                  <c:v>8.0338266384776258E-3</c:v>
                </c:pt>
                <c:pt idx="239">
                  <c:v>-4.8937360178969991E-3</c:v>
                </c:pt>
                <c:pt idx="240">
                  <c:v>-5.6203456512582406E-4</c:v>
                </c:pt>
                <c:pt idx="241">
                  <c:v>2.4743427527063044E-3</c:v>
                </c:pt>
                <c:pt idx="242">
                  <c:v>1.3182621378287074E-3</c:v>
                </c:pt>
                <c:pt idx="243">
                  <c:v>-7.5630252100841178E-3</c:v>
                </c:pt>
                <c:pt idx="244">
                  <c:v>-1.4112334180073072E-3</c:v>
                </c:pt>
                <c:pt idx="245">
                  <c:v>4.239683436970676E-4</c:v>
                </c:pt>
                <c:pt idx="246">
                  <c:v>-1.0029665206950256E-2</c:v>
                </c:pt>
                <c:pt idx="247">
                  <c:v>-2.8538812785383616E-4</c:v>
                </c:pt>
                <c:pt idx="248">
                  <c:v>-4.4247787610619538E-3</c:v>
                </c:pt>
                <c:pt idx="249">
                  <c:v>-5.7347670250906813E-4</c:v>
                </c:pt>
                <c:pt idx="250">
                  <c:v>-8.320183617845367E-3</c:v>
                </c:pt>
                <c:pt idx="251">
                  <c:v>-2.8930999566033622E-3</c:v>
                </c:pt>
                <c:pt idx="252">
                  <c:v>1.0155229943420441E-3</c:v>
                </c:pt>
                <c:pt idx="253">
                  <c:v>1.0724637681158722E-3</c:v>
                </c:pt>
                <c:pt idx="254">
                  <c:v>2.837536554998854E-3</c:v>
                </c:pt>
                <c:pt idx="255">
                  <c:v>-1.1549011115923324E-3</c:v>
                </c:pt>
                <c:pt idx="256">
                  <c:v>5.7811822517706002E-3</c:v>
                </c:pt>
                <c:pt idx="257">
                  <c:v>5.3168558700962265E-3</c:v>
                </c:pt>
                <c:pt idx="258">
                  <c:v>4.2881646655223982E-4</c:v>
                </c:pt>
                <c:pt idx="259">
                  <c:v>-6.7152450350049797E-3</c:v>
                </c:pt>
                <c:pt idx="260">
                  <c:v>-5.7537399309537385E-4</c:v>
                </c:pt>
                <c:pt idx="261">
                  <c:v>1.1801957397812313E-3</c:v>
                </c:pt>
                <c:pt idx="262">
                  <c:v>2.9613869641471613E-3</c:v>
                </c:pt>
                <c:pt idx="263">
                  <c:v>2.8093108588465032E-3</c:v>
                </c:pt>
                <c:pt idx="264">
                  <c:v>1.4578926304957829E-3</c:v>
                </c:pt>
                <c:pt idx="265">
                  <c:v>-4.4529443667399304E-3</c:v>
                </c:pt>
                <c:pt idx="266">
                  <c:v>-4.8742724431583007E-4</c:v>
                </c:pt>
                <c:pt idx="267">
                  <c:v>-5.737234652896106E-4</c:v>
                </c:pt>
                <c:pt idx="268">
                  <c:v>1.7221584385762601E-3</c:v>
                </c:pt>
                <c:pt idx="269">
                  <c:v>-1.0888252148996136E-3</c:v>
                </c:pt>
                <c:pt idx="270">
                  <c:v>1.6637025988182064E-3</c:v>
                </c:pt>
                <c:pt idx="271">
                  <c:v>4.2955326460480947E-4</c:v>
                </c:pt>
                <c:pt idx="272">
                  <c:v>-1.5743523686846395E-3</c:v>
                </c:pt>
                <c:pt idx="273">
                  <c:v>1.5768348623852457E-3</c:v>
                </c:pt>
                <c:pt idx="274">
                  <c:v>1.1449835408616771E-3</c:v>
                </c:pt>
                <c:pt idx="275">
                  <c:v>-1.0007147962831642E-3</c:v>
                </c:pt>
                <c:pt idx="276">
                  <c:v>-1.1448196908986352E-3</c:v>
                </c:pt>
                <c:pt idx="277">
                  <c:v>1.4326647564470996E-3</c:v>
                </c:pt>
                <c:pt idx="278">
                  <c:v>-1.2875536480687622E-3</c:v>
                </c:pt>
                <c:pt idx="279">
                  <c:v>-2.8649190660356982E-4</c:v>
                </c:pt>
                <c:pt idx="280">
                  <c:v>7.1643501934359755E-4</c:v>
                </c:pt>
                <c:pt idx="281">
                  <c:v>-1.4318442153504751E-4</c:v>
                </c:pt>
                <c:pt idx="282">
                  <c:v>1.5752541887441573E-3</c:v>
                </c:pt>
                <c:pt idx="283">
                  <c:v>0</c:v>
                </c:pt>
                <c:pt idx="284">
                  <c:v>-3.1455533314261874E-4</c:v>
                </c:pt>
                <c:pt idx="285">
                  <c:v>-6.8651849309198099E-4</c:v>
                </c:pt>
                <c:pt idx="286">
                  <c:v>1.0591097752969958E-3</c:v>
                </c:pt>
                <c:pt idx="287">
                  <c:v>1.2295550726295623E-3</c:v>
                </c:pt>
                <c:pt idx="288">
                  <c:v>-4.2838783378551515E-4</c:v>
                </c:pt>
                <c:pt idx="289">
                  <c:v>5.7142857142977732E-5</c:v>
                </c:pt>
                <c:pt idx="290">
                  <c:v>2.285583680932568E-3</c:v>
                </c:pt>
                <c:pt idx="291">
                  <c:v>2.5084088706459617E-3</c:v>
                </c:pt>
                <c:pt idx="292">
                  <c:v>-4.2649985783338451E-4</c:v>
                </c:pt>
                <c:pt idx="293">
                  <c:v>7.6802730763758653E-4</c:v>
                </c:pt>
                <c:pt idx="294">
                  <c:v>2.9844807003580609E-3</c:v>
                </c:pt>
                <c:pt idx="295">
                  <c:v>2.7772267407260021E-3</c:v>
                </c:pt>
                <c:pt idx="296">
                  <c:v>5.0021195421787734E-3</c:v>
                </c:pt>
                <c:pt idx="297">
                  <c:v>4.0211461672572391E-3</c:v>
                </c:pt>
                <c:pt idx="298">
                  <c:v>-1.9605097325304799E-3</c:v>
                </c:pt>
                <c:pt idx="299">
                  <c:v>5.6124596604467669E-4</c:v>
                </c:pt>
                <c:pt idx="300">
                  <c:v>3.2253540877857922E-3</c:v>
                </c:pt>
                <c:pt idx="301">
                  <c:v>5.4514956667599535E-3</c:v>
                </c:pt>
                <c:pt idx="302">
                  <c:v>6.2560823022381751E-3</c:v>
                </c:pt>
                <c:pt idx="303">
                  <c:v>2.348715114672606E-3</c:v>
                </c:pt>
                <c:pt idx="304">
                  <c:v>-4.1350792556856808E-3</c:v>
                </c:pt>
                <c:pt idx="305">
                  <c:v>-1.3840830449826091E-3</c:v>
                </c:pt>
                <c:pt idx="306">
                  <c:v>4.1580041580040472E-3</c:v>
                </c:pt>
                <c:pt idx="307">
                  <c:v>-6.3768115942028913E-3</c:v>
                </c:pt>
                <c:pt idx="308">
                  <c:v>4.1951436350504689E-3</c:v>
                </c:pt>
                <c:pt idx="309">
                  <c:v>-5.0629409323558194E-3</c:v>
                </c:pt>
                <c:pt idx="310">
                  <c:v>4.4491407596902732E-4</c:v>
                </c:pt>
                <c:pt idx="311">
                  <c:v>-3.0018344543889519E-3</c:v>
                </c:pt>
                <c:pt idx="312">
                  <c:v>2.230275996654818E-3</c:v>
                </c:pt>
                <c:pt idx="313">
                  <c:v>-3.616133518776099E-3</c:v>
                </c:pt>
                <c:pt idx="314">
                  <c:v>-2.7917364600771322E-4</c:v>
                </c:pt>
                <c:pt idx="315">
                  <c:v>-1.5358838313320744E-3</c:v>
                </c:pt>
                <c:pt idx="316">
                  <c:v>-9.9286813033143684E-3</c:v>
                </c:pt>
                <c:pt idx="317">
                  <c:v>-1.553672316384147E-3</c:v>
                </c:pt>
                <c:pt idx="318">
                  <c:v>-1.4146272457193909E-4</c:v>
                </c:pt>
                <c:pt idx="319">
                  <c:v>2.1222410865873176E-3</c:v>
                </c:pt>
                <c:pt idx="320">
                  <c:v>1.4118311449951015E-3</c:v>
                </c:pt>
                <c:pt idx="321">
                  <c:v>-2.7350909347244601E-3</c:v>
                </c:pt>
                <c:pt idx="322">
                  <c:v>1.0461434064690245E-3</c:v>
                </c:pt>
                <c:pt idx="323">
                  <c:v>5.3664736619121189E-3</c:v>
                </c:pt>
                <c:pt idx="324">
                  <c:v>-2.668914173338921E-3</c:v>
                </c:pt>
                <c:pt idx="325">
                  <c:v>-9.2957746478872227E-4</c:v>
                </c:pt>
                <c:pt idx="326">
                  <c:v>-4.5676262441142201E-3</c:v>
                </c:pt>
                <c:pt idx="327">
                  <c:v>-9.3471179719595288E-4</c:v>
                </c:pt>
                <c:pt idx="328">
                  <c:v>9.922885007940252E-4</c:v>
                </c:pt>
                <c:pt idx="329">
                  <c:v>4.0501883479195921E-3</c:v>
                </c:pt>
                <c:pt idx="330">
                  <c:v>-1.4104372355439043E-4</c:v>
                </c:pt>
                <c:pt idx="331">
                  <c:v>-7.0531809846241522E-4</c:v>
                </c:pt>
                <c:pt idx="332">
                  <c:v>4.2348955392434995E-4</c:v>
                </c:pt>
                <c:pt idx="333">
                  <c:v>7.6195851559190952E-3</c:v>
                </c:pt>
                <c:pt idx="334">
                  <c:v>-6.5817112449236825E-3</c:v>
                </c:pt>
                <c:pt idx="335">
                  <c:v>-1.6915703411334304E-3</c:v>
                </c:pt>
                <c:pt idx="336">
                  <c:v>-1.2708274498727246E-3</c:v>
                </c:pt>
                <c:pt idx="337">
                  <c:v>3.1104199066873672E-3</c:v>
                </c:pt>
                <c:pt idx="338">
                  <c:v>3.5236081747709314E-3</c:v>
                </c:pt>
                <c:pt idx="339">
                  <c:v>-1.5449438202247423E-3</c:v>
                </c:pt>
                <c:pt idx="340">
                  <c:v>5.6266704177798665E-4</c:v>
                </c:pt>
                <c:pt idx="341">
                  <c:v>-1.968227189652727E-3</c:v>
                </c:pt>
                <c:pt idx="342">
                  <c:v>-3.2398929426677991E-3</c:v>
                </c:pt>
                <c:pt idx="343">
                  <c:v>2.2611644997172498E-3</c:v>
                </c:pt>
                <c:pt idx="344">
                  <c:v>-1.1280315848843925E-3</c:v>
                </c:pt>
                <c:pt idx="345">
                  <c:v>-2.1174477696217497E-3</c:v>
                </c:pt>
                <c:pt idx="346">
                  <c:v>-1.7541377846936879E-3</c:v>
                </c:pt>
                <c:pt idx="347">
                  <c:v>1.9839582801917111E-4</c:v>
                </c:pt>
                <c:pt idx="348">
                  <c:v>-4.5338622839330434E-3</c:v>
                </c:pt>
                <c:pt idx="349">
                  <c:v>5.6931397665804795E-4</c:v>
                </c:pt>
                <c:pt idx="350">
                  <c:v>-8.5348506401139446E-4</c:v>
                </c:pt>
                <c:pt idx="351">
                  <c:v>-6.207289293849505E-3</c:v>
                </c:pt>
                <c:pt idx="352">
                  <c:v>-4.8707810440662413E-3</c:v>
                </c:pt>
                <c:pt idx="353">
                  <c:v>-4.6067027525047433E-3</c:v>
                </c:pt>
                <c:pt idx="354">
                  <c:v>-9.2560453546230992E-4</c:v>
                </c:pt>
                <c:pt idx="355">
                  <c:v>-4.3427909669946363E-4</c:v>
                </c:pt>
                <c:pt idx="356">
                  <c:v>1.3034033309196058E-3</c:v>
                </c:pt>
                <c:pt idx="357">
                  <c:v>2.8926815157648278E-4</c:v>
                </c:pt>
                <c:pt idx="358">
                  <c:v>-1.4459224985540198E-3</c:v>
                </c:pt>
                <c:pt idx="359">
                  <c:v>-3.4752389226760938E-3</c:v>
                </c:pt>
                <c:pt idx="360">
                  <c:v>2.0342923568739124E-4</c:v>
                </c:pt>
                <c:pt idx="361">
                  <c:v>-1.2203271639016355E-3</c:v>
                </c:pt>
                <c:pt idx="362">
                  <c:v>-1.018181818181696E-3</c:v>
                </c:pt>
                <c:pt idx="363">
                  <c:v>1.1648223645894795E-3</c:v>
                </c:pt>
                <c:pt idx="364">
                  <c:v>2.0360674810937507E-3</c:v>
                </c:pt>
                <c:pt idx="365">
                  <c:v>-1.4513788098694524E-3</c:v>
                </c:pt>
                <c:pt idx="366">
                  <c:v>3.4883720930234396E-4</c:v>
                </c:pt>
                <c:pt idx="367">
                  <c:v>-2.6734859932581179E-3</c:v>
                </c:pt>
                <c:pt idx="368">
                  <c:v>-6.1188811188811476E-3</c:v>
                </c:pt>
                <c:pt idx="369">
                  <c:v>-1.4658457930227797E-4</c:v>
                </c:pt>
                <c:pt idx="370">
                  <c:v>-1.8472364755899306E-3</c:v>
                </c:pt>
                <c:pt idx="371">
                  <c:v>2.8787967804475567E-3</c:v>
                </c:pt>
                <c:pt idx="372">
                  <c:v>2.3432923257176164E-3</c:v>
                </c:pt>
                <c:pt idx="373">
                  <c:v>3.6528345996493794E-3</c:v>
                </c:pt>
                <c:pt idx="374">
                  <c:v>-5.2409375454942619E-3</c:v>
                </c:pt>
                <c:pt idx="375">
                  <c:v>-1.756183228450281E-3</c:v>
                </c:pt>
                <c:pt idx="376">
                  <c:v>-1.3780970532178971E-3</c:v>
                </c:pt>
                <c:pt idx="377">
                  <c:v>1.3799988255327467E-3</c:v>
                </c:pt>
                <c:pt idx="378">
                  <c:v>4.3981820847394104E-4</c:v>
                </c:pt>
                <c:pt idx="379">
                  <c:v>0</c:v>
                </c:pt>
                <c:pt idx="380">
                  <c:v>9.6717467760853992E-4</c:v>
                </c:pt>
                <c:pt idx="381">
                  <c:v>-3.8064006090232638E-4</c:v>
                </c:pt>
                <c:pt idx="382">
                  <c:v>-1.0251903925015959E-3</c:v>
                </c:pt>
                <c:pt idx="383">
                  <c:v>7.3303034745664242E-4</c:v>
                </c:pt>
                <c:pt idx="384">
                  <c:v>8.789920890710512E-4</c:v>
                </c:pt>
                <c:pt idx="385">
                  <c:v>-1.4637002341919558E-3</c:v>
                </c:pt>
                <c:pt idx="386">
                  <c:v>3.8111990618583391E-4</c:v>
                </c:pt>
                <c:pt idx="387">
                  <c:v>-1.553204583418677E-3</c:v>
                </c:pt>
                <c:pt idx="388">
                  <c:v>-7.3378338714402691E-4</c:v>
                </c:pt>
                <c:pt idx="389">
                  <c:v>3.5247466588339549E-4</c:v>
                </c:pt>
                <c:pt idx="390">
                  <c:v>-4.9916316763087831E-4</c:v>
                </c:pt>
                <c:pt idx="391">
                  <c:v>1.762632197414904E-3</c:v>
                </c:pt>
                <c:pt idx="392">
                  <c:v>-2.346041055719672E-4</c:v>
                </c:pt>
                <c:pt idx="393">
                  <c:v>6.7464507802417195E-4</c:v>
                </c:pt>
                <c:pt idx="394">
                  <c:v>-1.465630954126107E-4</c:v>
                </c:pt>
                <c:pt idx="395">
                  <c:v>-5.8633831720888985E-4</c:v>
                </c:pt>
                <c:pt idx="396">
                  <c:v>-5.866823115283637E-4</c:v>
                </c:pt>
                <c:pt idx="397">
                  <c:v>-2.0545934840032753E-4</c:v>
                </c:pt>
                <c:pt idx="398">
                  <c:v>2.9063793558992135E-3</c:v>
                </c:pt>
                <c:pt idx="399">
                  <c:v>0</c:v>
                </c:pt>
                <c:pt idx="400">
                  <c:v>-2.8394122123998056E-3</c:v>
                </c:pt>
                <c:pt idx="401">
                  <c:v>6.45824159694941E-4</c:v>
                </c:pt>
                <c:pt idx="402">
                  <c:v>-9.3877431278799328E-4</c:v>
                </c:pt>
                <c:pt idx="403">
                  <c:v>-1.4682131845543678E-3</c:v>
                </c:pt>
                <c:pt idx="404">
                  <c:v>2.3525952065850397E-4</c:v>
                </c:pt>
                <c:pt idx="405">
                  <c:v>6.4681151324497144E-4</c:v>
                </c:pt>
                <c:pt idx="406">
                  <c:v>-7.3453797561329193E-4</c:v>
                </c:pt>
                <c:pt idx="407">
                  <c:v>-1.0291090855629736E-3</c:v>
                </c:pt>
                <c:pt idx="408">
                  <c:v>-2.9433406916845595E-4</c:v>
                </c:pt>
                <c:pt idx="409">
                  <c:v>8.8326218165679649E-5</c:v>
                </c:pt>
                <c:pt idx="410">
                  <c:v>1.8252472915685214E-3</c:v>
                </c:pt>
                <c:pt idx="411">
                  <c:v>7.3464590067584545E-4</c:v>
                </c:pt>
                <c:pt idx="412">
                  <c:v>-7.3410659227712838E-4</c:v>
                </c:pt>
                <c:pt idx="413">
                  <c:v>-8.8157508081110336E-4</c:v>
                </c:pt>
                <c:pt idx="414">
                  <c:v>-4.4117647058827814E-4</c:v>
                </c:pt>
                <c:pt idx="415">
                  <c:v>-5.8849492423118654E-4</c:v>
                </c:pt>
                <c:pt idx="416">
                  <c:v>4.4163109082862029E-4</c:v>
                </c:pt>
                <c:pt idx="417">
                  <c:v>4.4143613890534894E-4</c:v>
                </c:pt>
                <c:pt idx="418">
                  <c:v>1.0883953522575762E-3</c:v>
                </c:pt>
                <c:pt idx="419">
                  <c:v>6.7583450869768136E-4</c:v>
                </c:pt>
                <c:pt idx="420">
                  <c:v>7.341065922772394E-4</c:v>
                </c:pt>
                <c:pt idx="421">
                  <c:v>-1.0269953051642577E-3</c:v>
                </c:pt>
                <c:pt idx="422">
                  <c:v>-2.9372888823631094E-4</c:v>
                </c:pt>
                <c:pt idx="423">
                  <c:v>1.1752607609816224E-3</c:v>
                </c:pt>
                <c:pt idx="424">
                  <c:v>-7.3367571533400344E-4</c:v>
                </c:pt>
                <c:pt idx="425">
                  <c:v>0</c:v>
                </c:pt>
                <c:pt idx="426">
                  <c:v>-8.8105726872234058E-4</c:v>
                </c:pt>
                <c:pt idx="427">
                  <c:v>-1.4697236919469781E-4</c:v>
                </c:pt>
                <c:pt idx="428">
                  <c:v>0</c:v>
                </c:pt>
                <c:pt idx="429">
                  <c:v>1.4699397324724472E-4</c:v>
                </c:pt>
                <c:pt idx="430">
                  <c:v>-1.4697236919469781E-4</c:v>
                </c:pt>
                <c:pt idx="431">
                  <c:v>2.9398794649404536E-4</c:v>
                </c:pt>
                <c:pt idx="432">
                  <c:v>-2.9390154298303273E-4</c:v>
                </c:pt>
                <c:pt idx="433">
                  <c:v>0</c:v>
                </c:pt>
                <c:pt idx="434">
                  <c:v>1.4699397324724472E-4</c:v>
                </c:pt>
                <c:pt idx="435">
                  <c:v>1.1757789535566943E-3</c:v>
                </c:pt>
                <c:pt idx="436">
                  <c:v>-1.4679976512044224E-4</c:v>
                </c:pt>
                <c:pt idx="437">
                  <c:v>5.8728527382179152E-4</c:v>
                </c:pt>
                <c:pt idx="438">
                  <c:v>-8.8041085840062649E-4</c:v>
                </c:pt>
                <c:pt idx="439">
                  <c:v>-4.4059333235424436E-4</c:v>
                </c:pt>
                <c:pt idx="440">
                  <c:v>-2.9385836027029377E-4</c:v>
                </c:pt>
                <c:pt idx="441">
                  <c:v>-4.4091710758376035E-4</c:v>
                </c:pt>
                <c:pt idx="442">
                  <c:v>-1.6174092045286859E-3</c:v>
                </c:pt>
                <c:pt idx="443">
                  <c:v>-1.4727540500747427E-4</c:v>
                </c:pt>
                <c:pt idx="444">
                  <c:v>-1.1783767859773198E-3</c:v>
                </c:pt>
                <c:pt idx="445">
                  <c:v>-5.1614806075801489E-3</c:v>
                </c:pt>
                <c:pt idx="446">
                  <c:v>-2.9647198339755043E-4</c:v>
                </c:pt>
                <c:pt idx="447">
                  <c:v>-4.4483985765131351E-4</c:v>
                </c:pt>
                <c:pt idx="448">
                  <c:v>5.9338377095397021E-4</c:v>
                </c:pt>
                <c:pt idx="449">
                  <c:v>-3.4099332839140351E-3</c:v>
                </c:pt>
                <c:pt idx="450">
                  <c:v>-1.7851829812556286E-3</c:v>
                </c:pt>
                <c:pt idx="451">
                  <c:v>1.4903129657228842E-3</c:v>
                </c:pt>
                <c:pt idx="452">
                  <c:v>-1.0416666666668295E-3</c:v>
                </c:pt>
                <c:pt idx="453">
                  <c:v>-2.3834351258733566E-4</c:v>
                </c:pt>
                <c:pt idx="454">
                  <c:v>2.0264028369638698E-3</c:v>
                </c:pt>
                <c:pt idx="455">
                  <c:v>-5.5018587360595728E-3</c:v>
                </c:pt>
                <c:pt idx="456">
                  <c:v>1.9437799043062753E-3</c:v>
                </c:pt>
                <c:pt idx="457">
                  <c:v>-5.9692583196546689E-4</c:v>
                </c:pt>
                <c:pt idx="458">
                  <c:v>-1.3438853217859759E-3</c:v>
                </c:pt>
                <c:pt idx="459">
                  <c:v>-2.8409090909090606E-3</c:v>
                </c:pt>
                <c:pt idx="460">
                  <c:v>1.3495276653172628E-3</c:v>
                </c:pt>
                <c:pt idx="461">
                  <c:v>-2.246181491464605E-3</c:v>
                </c:pt>
                <c:pt idx="462">
                  <c:v>3.0016509080010856E-4</c:v>
                </c:pt>
                <c:pt idx="463">
                  <c:v>3.0007501875473075E-4</c:v>
                </c:pt>
                <c:pt idx="464">
                  <c:v>-1.4999250037499579E-3</c:v>
                </c:pt>
                <c:pt idx="465">
                  <c:v>2.2532672374944163E-3</c:v>
                </c:pt>
                <c:pt idx="466">
                  <c:v>3.2973621103118411E-3</c:v>
                </c:pt>
                <c:pt idx="467">
                  <c:v>-1.344487600836608E-3</c:v>
                </c:pt>
                <c:pt idx="468">
                  <c:v>-2.5430067314882177E-3</c:v>
                </c:pt>
                <c:pt idx="469">
                  <c:v>2.0995800839829215E-3</c:v>
                </c:pt>
                <c:pt idx="470">
                  <c:v>1.4965579167913745E-4</c:v>
                </c:pt>
                <c:pt idx="471">
                  <c:v>1.3467005835703372E-3</c:v>
                </c:pt>
                <c:pt idx="472">
                  <c:v>1.4943215780038877E-4</c:v>
                </c:pt>
                <c:pt idx="473">
                  <c:v>-2.5399671298371729E-3</c:v>
                </c:pt>
                <c:pt idx="474">
                  <c:v>2.995805871779389E-4</c:v>
                </c:pt>
                <c:pt idx="475">
                  <c:v>2.3959269242288528E-3</c:v>
                </c:pt>
                <c:pt idx="476">
                  <c:v>-2.9877502240804876E-4</c:v>
                </c:pt>
                <c:pt idx="477">
                  <c:v>-1.4943215780038877E-4</c:v>
                </c:pt>
                <c:pt idx="478">
                  <c:v>5.9781796442948121E-5</c:v>
                </c:pt>
                <c:pt idx="479">
                  <c:v>2.3911289117384271E-4</c:v>
                </c:pt>
                <c:pt idx="480">
                  <c:v>-2.5399671298371729E-3</c:v>
                </c:pt>
                <c:pt idx="481">
                  <c:v>7.4895146794484724E-4</c:v>
                </c:pt>
                <c:pt idx="482">
                  <c:v>-1.2872324502319898E-3</c:v>
                </c:pt>
                <c:pt idx="483">
                  <c:v>-1.4087884419400343E-3</c:v>
                </c:pt>
                <c:pt idx="484">
                  <c:v>1.2006603631997681E-3</c:v>
                </c:pt>
                <c:pt idx="485">
                  <c:v>-8.9941538000282151E-4</c:v>
                </c:pt>
                <c:pt idx="486">
                  <c:v>-1.5003750937735427E-3</c:v>
                </c:pt>
                <c:pt idx="487">
                  <c:v>-1.141998497370289E-3</c:v>
                </c:pt>
                <c:pt idx="488">
                  <c:v>-1.1132171977012995E-3</c:v>
                </c:pt>
                <c:pt idx="489">
                  <c:v>0</c:v>
                </c:pt>
                <c:pt idx="490">
                  <c:v>-1.2048192771085819E-3</c:v>
                </c:pt>
                <c:pt idx="491">
                  <c:v>-3.0156815440285367E-4</c:v>
                </c:pt>
                <c:pt idx="492">
                  <c:v>2.714932126697045E-3</c:v>
                </c:pt>
                <c:pt idx="493">
                  <c:v>-9.0252707581228719E-4</c:v>
                </c:pt>
                <c:pt idx="494">
                  <c:v>3.0111412225219958E-4</c:v>
                </c:pt>
                <c:pt idx="495">
                  <c:v>-2.9199277543648927E-3</c:v>
                </c:pt>
                <c:pt idx="496">
                  <c:v>9.6609606617770183E-4</c:v>
                </c:pt>
                <c:pt idx="497">
                  <c:v>2.4732317900768575E-3</c:v>
                </c:pt>
                <c:pt idx="498">
                  <c:v>-3.6104341547071872E-4</c:v>
                </c:pt>
                <c:pt idx="499">
                  <c:v>-1.3544018058690988E-3</c:v>
                </c:pt>
                <c:pt idx="500">
                  <c:v>-7.5346594333935979E-4</c:v>
                </c:pt>
                <c:pt idx="501">
                  <c:v>-7.5403408234042679E-4</c:v>
                </c:pt>
                <c:pt idx="502">
                  <c:v>2.776939329912409E-3</c:v>
                </c:pt>
                <c:pt idx="503">
                  <c:v>-2.3177412557943144E-3</c:v>
                </c:pt>
                <c:pt idx="504">
                  <c:v>1.0559662090812161E-3</c:v>
                </c:pt>
                <c:pt idx="505">
                  <c:v>-1.0548523206750371E-3</c:v>
                </c:pt>
                <c:pt idx="506">
                  <c:v>-7.5426157791536053E-4</c:v>
                </c:pt>
                <c:pt idx="507">
                  <c:v>-9.0579710144911285E-4</c:v>
                </c:pt>
                <c:pt idx="508">
                  <c:v>1.3599274705347053E-3</c:v>
                </c:pt>
                <c:pt idx="509">
                  <c:v>4.5269352648258376E-4</c:v>
                </c:pt>
                <c:pt idx="510">
                  <c:v>7.541478129713397E-4</c:v>
                </c:pt>
                <c:pt idx="511">
                  <c:v>1.6578749058024922E-3</c:v>
                </c:pt>
                <c:pt idx="512">
                  <c:v>-2.1065302437556221E-3</c:v>
                </c:pt>
                <c:pt idx="513">
                  <c:v>2.9553679131486543E-3</c:v>
                </c:pt>
                <c:pt idx="514">
                  <c:v>-9.0203860725224239E-5</c:v>
                </c:pt>
                <c:pt idx="515">
                  <c:v>2.7063599458727605E-3</c:v>
                </c:pt>
                <c:pt idx="516">
                  <c:v>0</c:v>
                </c:pt>
                <c:pt idx="517">
                  <c:v>1.4994751836860942E-4</c:v>
                </c:pt>
                <c:pt idx="518">
                  <c:v>-1.4992503748134656E-4</c:v>
                </c:pt>
                <c:pt idx="519">
                  <c:v>-1.4994751836838738E-4</c:v>
                </c:pt>
                <c:pt idx="520">
                  <c:v>4.4991001799621344E-4</c:v>
                </c:pt>
                <c:pt idx="521">
                  <c:v>4.4970769000141075E-4</c:v>
                </c:pt>
                <c:pt idx="522">
                  <c:v>-8.9901108780321426E-4</c:v>
                </c:pt>
                <c:pt idx="523">
                  <c:v>-3.8992201559688855E-3</c:v>
                </c:pt>
                <c:pt idx="524">
                  <c:v>-1.505570611261775E-3</c:v>
                </c:pt>
                <c:pt idx="525">
                  <c:v>-6.0313630880570734E-4</c:v>
                </c:pt>
                <c:pt idx="526">
                  <c:v>1.5087507543753986E-4</c:v>
                </c:pt>
                <c:pt idx="527">
                  <c:v>-1.1464775984312281E-3</c:v>
                </c:pt>
                <c:pt idx="528">
                  <c:v>-2.1747666656599662E-3</c:v>
                </c:pt>
                <c:pt idx="529">
                  <c:v>-1.2108369910700523E-3</c:v>
                </c:pt>
                <c:pt idx="530">
                  <c:v>1.2123048946810489E-3</c:v>
                </c:pt>
                <c:pt idx="531">
                  <c:v>-5.1460572120476389E-3</c:v>
                </c:pt>
                <c:pt idx="532">
                  <c:v>3.0427506465846577E-4</c:v>
                </c:pt>
                <c:pt idx="533">
                  <c:v>-7.300380228136838E-4</c:v>
                </c:pt>
                <c:pt idx="534">
                  <c:v>2.1003926821101526E-3</c:v>
                </c:pt>
                <c:pt idx="535">
                  <c:v>1.5188335358444771E-3</c:v>
                </c:pt>
                <c:pt idx="536">
                  <c:v>3.0330603578998527E-4</c:v>
                </c:pt>
                <c:pt idx="537">
                  <c:v>1.2734990903577881E-3</c:v>
                </c:pt>
                <c:pt idx="538">
                  <c:v>-1.5747077705772217E-3</c:v>
                </c:pt>
                <c:pt idx="539">
                  <c:v>2.2747952684258888E-3</c:v>
                </c:pt>
                <c:pt idx="540">
                  <c:v>-1.51308821304319E-4</c:v>
                </c:pt>
                <c:pt idx="541">
                  <c:v>1.9673123486683153E-3</c:v>
                </c:pt>
                <c:pt idx="542">
                  <c:v>2.5071741428788208E-3</c:v>
                </c:pt>
                <c:pt idx="543">
                  <c:v>-1.7476196215499007E-3</c:v>
                </c:pt>
                <c:pt idx="544">
                  <c:v>1.5092061575594506E-4</c:v>
                </c:pt>
                <c:pt idx="545">
                  <c:v>-3.3197525275387996E-3</c:v>
                </c:pt>
                <c:pt idx="546">
                  <c:v>4.1483724451174542E-3</c:v>
                </c:pt>
                <c:pt idx="547">
                  <c:v>0</c:v>
                </c:pt>
                <c:pt idx="548">
                  <c:v>2.3520897412703246E-3</c:v>
                </c:pt>
                <c:pt idx="549">
                  <c:v>-2.4067388688329139E-3</c:v>
                </c:pt>
                <c:pt idx="550">
                  <c:v>1.5078407720146014E-3</c:v>
                </c:pt>
                <c:pt idx="551">
                  <c:v>-1.2044564890093534E-3</c:v>
                </c:pt>
                <c:pt idx="552">
                  <c:v>6.0295447693681226E-4</c:v>
                </c:pt>
                <c:pt idx="553">
                  <c:v>-3.0129557095504023E-4</c:v>
                </c:pt>
                <c:pt idx="554">
                  <c:v>-9.0415913200725395E-4</c:v>
                </c:pt>
                <c:pt idx="555">
                  <c:v>-9.049773755653856E-5</c:v>
                </c:pt>
                <c:pt idx="556">
                  <c:v>1.5989380637766448E-3</c:v>
                </c:pt>
                <c:pt idx="557">
                  <c:v>-3.3132530120482118E-3</c:v>
                </c:pt>
                <c:pt idx="558">
                  <c:v>1.5110305228165366E-3</c:v>
                </c:pt>
                <c:pt idx="559">
                  <c:v>-2.4140012070005268E-3</c:v>
                </c:pt>
                <c:pt idx="560">
                  <c:v>1.5124016938883322E-4</c:v>
                </c:pt>
                <c:pt idx="561">
                  <c:v>7.5608649629543834E-4</c:v>
                </c:pt>
                <c:pt idx="562">
                  <c:v>-9.0661831368998858E-4</c:v>
                </c:pt>
                <c:pt idx="563">
                  <c:v>-6.8058076225046005E-3</c:v>
                </c:pt>
                <c:pt idx="564">
                  <c:v>-3.5023602862799263E-3</c:v>
                </c:pt>
                <c:pt idx="565">
                  <c:v>-9.7799511002438777E-4</c:v>
                </c:pt>
                <c:pt idx="566">
                  <c:v>-1.376651982378907E-3</c:v>
                </c:pt>
                <c:pt idx="567">
                  <c:v>1.0722053732805659E-3</c:v>
                </c:pt>
                <c:pt idx="568">
                  <c:v>1.5912846563437277E-3</c:v>
                </c:pt>
                <c:pt idx="569">
                  <c:v>6.1106018942869156E-4</c:v>
                </c:pt>
                <c:pt idx="570">
                  <c:v>-3.0534351145038441E-3</c:v>
                </c:pt>
                <c:pt idx="571">
                  <c:v>9.1883614088827947E-4</c:v>
                </c:pt>
                <c:pt idx="572">
                  <c:v>-4.2839657282741639E-3</c:v>
                </c:pt>
                <c:pt idx="573">
                  <c:v>4.609711124770044E-4</c:v>
                </c:pt>
                <c:pt idx="574">
                  <c:v>-4.2082629396406057E-3</c:v>
                </c:pt>
                <c:pt idx="575">
                  <c:v>-4.7196002220988298E-3</c:v>
                </c:pt>
                <c:pt idx="576">
                  <c:v>1.2397334573066576E-3</c:v>
                </c:pt>
                <c:pt idx="577">
                  <c:v>1.5477480266223864E-4</c:v>
                </c:pt>
                <c:pt idx="578">
                  <c:v>6.1900340451859215E-4</c:v>
                </c:pt>
                <c:pt idx="579">
                  <c:v>0</c:v>
                </c:pt>
                <c:pt idx="580">
                  <c:v>9.2793071450669729E-4</c:v>
                </c:pt>
                <c:pt idx="581">
                  <c:v>2.6266996291719469E-3</c:v>
                </c:pt>
                <c:pt idx="582">
                  <c:v>-1.3869625520110951E-3</c:v>
                </c:pt>
                <c:pt idx="583">
                  <c:v>-1.5432098765431057E-3</c:v>
                </c:pt>
                <c:pt idx="584">
                  <c:v>-3.0911901081909221E-4</c:v>
                </c:pt>
                <c:pt idx="585">
                  <c:v>-1.5460729746452628E-4</c:v>
                </c:pt>
                <c:pt idx="586">
                  <c:v>4.6389361373133653E-4</c:v>
                </c:pt>
                <c:pt idx="587">
                  <c:v>0</c:v>
                </c:pt>
                <c:pt idx="588">
                  <c:v>9.2735703245749868E-4</c:v>
                </c:pt>
                <c:pt idx="589">
                  <c:v>-4.6324891908589017E-4</c:v>
                </c:pt>
                <c:pt idx="590">
                  <c:v>-1.5448787270211373E-4</c:v>
                </c:pt>
                <c:pt idx="591">
                  <c:v>-2.3176761433869597E-3</c:v>
                </c:pt>
                <c:pt idx="592">
                  <c:v>-1.3938361468172067E-3</c:v>
                </c:pt>
                <c:pt idx="593">
                  <c:v>3.2568238213399603E-3</c:v>
                </c:pt>
                <c:pt idx="594">
                  <c:v>3.0916679548620429E-4</c:v>
                </c:pt>
                <c:pt idx="595">
                  <c:v>-2.9361767887498003E-3</c:v>
                </c:pt>
                <c:pt idx="596">
                  <c:v>-1.2399256044637319E-3</c:v>
                </c:pt>
                <c:pt idx="597">
                  <c:v>9.3109869646190724E-4</c:v>
                </c:pt>
                <c:pt idx="598">
                  <c:v>-2.6356589147287224E-3</c:v>
                </c:pt>
                <c:pt idx="599">
                  <c:v>3.1089693766506166E-4</c:v>
                </c:pt>
                <c:pt idx="600">
                  <c:v>1.5540015540016494E-3</c:v>
                </c:pt>
                <c:pt idx="601">
                  <c:v>1.8619084561675159E-3</c:v>
                </c:pt>
                <c:pt idx="602">
                  <c:v>-2.1681895617157165E-3</c:v>
                </c:pt>
                <c:pt idx="603">
                  <c:v>-6.2082880645675242E-4</c:v>
                </c:pt>
                <c:pt idx="604">
                  <c:v>2.1742506600403999E-3</c:v>
                </c:pt>
                <c:pt idx="605">
                  <c:v>1.704633503796682E-3</c:v>
                </c:pt>
                <c:pt idx="606">
                  <c:v>-1.3923267326733102E-3</c:v>
                </c:pt>
                <c:pt idx="607">
                  <c:v>3.7180480247871461E-3</c:v>
                </c:pt>
                <c:pt idx="608">
                  <c:v>-1.1421515666000248E-3</c:v>
                </c:pt>
                <c:pt idx="609">
                  <c:v>-1.3288831200939377E-3</c:v>
                </c:pt>
                <c:pt idx="610">
                  <c:v>1.7019959771003013E-3</c:v>
                </c:pt>
                <c:pt idx="611">
                  <c:v>-3.5526722273708788E-3</c:v>
                </c:pt>
                <c:pt idx="612">
                  <c:v>4.6504417919712715E-4</c:v>
                </c:pt>
                <c:pt idx="613">
                  <c:v>0</c:v>
                </c:pt>
                <c:pt idx="614">
                  <c:v>1.5494267121163308E-3</c:v>
                </c:pt>
                <c:pt idx="615">
                  <c:v>-1.0829207920792783E-3</c:v>
                </c:pt>
                <c:pt idx="616">
                  <c:v>2.3230602446957516E-3</c:v>
                </c:pt>
                <c:pt idx="617">
                  <c:v>3.0902348578476513E-4</c:v>
                </c:pt>
                <c:pt idx="618">
                  <c:v>3.0892801977144835E-4</c:v>
                </c:pt>
                <c:pt idx="619">
                  <c:v>-1.8529956763434496E-3</c:v>
                </c:pt>
                <c:pt idx="620">
                  <c:v>1.5470297029702706E-3</c:v>
                </c:pt>
                <c:pt idx="621">
                  <c:v>-3.3982082174852657E-3</c:v>
                </c:pt>
                <c:pt idx="622">
                  <c:v>4.3397396156230617E-3</c:v>
                </c:pt>
                <c:pt idx="623">
                  <c:v>7.7160493827155285E-4</c:v>
                </c:pt>
                <c:pt idx="624">
                  <c:v>3.5466461063995425E-3</c:v>
                </c:pt>
                <c:pt idx="625">
                  <c:v>6.1462814996926518E-4</c:v>
                </c:pt>
                <c:pt idx="626">
                  <c:v>-3.0712530712551089E-4</c:v>
                </c:pt>
                <c:pt idx="627">
                  <c:v>3.0721966205859985E-4</c:v>
                </c:pt>
                <c:pt idx="628">
                  <c:v>-1.2285012285011554E-3</c:v>
                </c:pt>
                <c:pt idx="629">
                  <c:v>2.4600246002459691E-3</c:v>
                </c:pt>
                <c:pt idx="630">
                  <c:v>-6.134969325154449E-4</c:v>
                </c:pt>
                <c:pt idx="631">
                  <c:v>6.1387354205044709E-4</c:v>
                </c:pt>
                <c:pt idx="632">
                  <c:v>6.1349693251511184E-4</c:v>
                </c:pt>
                <c:pt idx="633">
                  <c:v>4.5984058859604993E-4</c:v>
                </c:pt>
                <c:pt idx="634">
                  <c:v>-1.8385169296766257E-3</c:v>
                </c:pt>
                <c:pt idx="635">
                  <c:v>7.6745970836533672E-4</c:v>
                </c:pt>
                <c:pt idx="636">
                  <c:v>-4.2944785276073372E-3</c:v>
                </c:pt>
                <c:pt idx="637">
                  <c:v>-3.0807147258160583E-4</c:v>
                </c:pt>
                <c:pt idx="638">
                  <c:v>-1.5408320493067729E-3</c:v>
                </c:pt>
                <c:pt idx="639">
                  <c:v>3.0864197530866555E-4</c:v>
                </c:pt>
                <c:pt idx="640">
                  <c:v>-1.8512804689908569E-3</c:v>
                </c:pt>
                <c:pt idx="641">
                  <c:v>7.7279752704795257E-4</c:v>
                </c:pt>
                <c:pt idx="642">
                  <c:v>1.08108108108107E-3</c:v>
                </c:pt>
                <c:pt idx="643">
                  <c:v>-4.0111076828137637E-3</c:v>
                </c:pt>
                <c:pt idx="644">
                  <c:v>1.3940520446096283E-3</c:v>
                </c:pt>
                <c:pt idx="645">
                  <c:v>9.2807424593943644E-4</c:v>
                </c:pt>
                <c:pt idx="646">
                  <c:v>1.6998918250656914E-3</c:v>
                </c:pt>
                <c:pt idx="647">
                  <c:v>-6.1709348966354494E-4</c:v>
                </c:pt>
                <c:pt idx="648">
                  <c:v>-1.85242358752713E-3</c:v>
                </c:pt>
                <c:pt idx="649">
                  <c:v>2.0105165480979181E-3</c:v>
                </c:pt>
                <c:pt idx="650">
                  <c:v>1.6977928692698541E-3</c:v>
                </c:pt>
                <c:pt idx="651">
                  <c:v>-2.4653312788908144E-3</c:v>
                </c:pt>
                <c:pt idx="652">
                  <c:v>1.5446400988570197E-3</c:v>
                </c:pt>
                <c:pt idx="653">
                  <c:v>6.1690314620599374E-4</c:v>
                </c:pt>
                <c:pt idx="654">
                  <c:v>-3.0826140567197235E-4</c:v>
                </c:pt>
                <c:pt idx="655">
                  <c:v>9.2506938020364693E-4</c:v>
                </c:pt>
                <c:pt idx="656">
                  <c:v>-1.0782501540358425E-3</c:v>
                </c:pt>
                <c:pt idx="657">
                  <c:v>-4.7802621434076542E-3</c:v>
                </c:pt>
                <c:pt idx="658">
                  <c:v>2.7889680818096174E-3</c:v>
                </c:pt>
                <c:pt idx="659">
                  <c:v>-1.5451174289249359E-4</c:v>
                </c:pt>
                <c:pt idx="660">
                  <c:v>-1.0817493432234704E-3</c:v>
                </c:pt>
                <c:pt idx="661">
                  <c:v>-2.4752475247524774E-3</c:v>
                </c:pt>
                <c:pt idx="662">
                  <c:v>6.2034739454075449E-4</c:v>
                </c:pt>
                <c:pt idx="663">
                  <c:v>9.2994420334790995E-4</c:v>
                </c:pt>
                <c:pt idx="664">
                  <c:v>-9.2908021059157075E-4</c:v>
                </c:pt>
                <c:pt idx="665">
                  <c:v>1.2399256044637319E-3</c:v>
                </c:pt>
                <c:pt idx="666">
                  <c:v>-1.5479876160989781E-3</c:v>
                </c:pt>
                <c:pt idx="667">
                  <c:v>-6.2015503875978428E-4</c:v>
                </c:pt>
                <c:pt idx="668">
                  <c:v>6.2053986968679808E-4</c:v>
                </c:pt>
                <c:pt idx="669">
                  <c:v>-1.3953488372093759E-3</c:v>
                </c:pt>
                <c:pt idx="670">
                  <c:v>1.086787765874897E-3</c:v>
                </c:pt>
                <c:pt idx="671">
                  <c:v>-1.5508684863529965E-4</c:v>
                </c:pt>
                <c:pt idx="672">
                  <c:v>1.5511090429676244E-4</c:v>
                </c:pt>
                <c:pt idx="673">
                  <c:v>-1.2406947890818421E-3</c:v>
                </c:pt>
                <c:pt idx="674">
                  <c:v>-2.1739130434782483E-3</c:v>
                </c:pt>
                <c:pt idx="675">
                  <c:v>4.6685340802987696E-4</c:v>
                </c:pt>
                <c:pt idx="676">
                  <c:v>-2.3331777881475668E-3</c:v>
                </c:pt>
                <c:pt idx="677">
                  <c:v>-1.4031805425631649E-3</c:v>
                </c:pt>
                <c:pt idx="678">
                  <c:v>-1.4676034348164446E-3</c:v>
                </c:pt>
                <c:pt idx="679">
                  <c:v>-4.0652948902375474E-4</c:v>
                </c:pt>
                <c:pt idx="680">
                  <c:v>-1.4077897700609521E-3</c:v>
                </c:pt>
                <c:pt idx="681">
                  <c:v>4.6992481202989822E-4</c:v>
                </c:pt>
                <c:pt idx="682">
                  <c:v>-1.0959762016595764E-3</c:v>
                </c:pt>
                <c:pt idx="683">
                  <c:v>-2.6645768025077565E-3</c:v>
                </c:pt>
                <c:pt idx="684">
                  <c:v>-1.885902876001988E-3</c:v>
                </c:pt>
                <c:pt idx="685">
                  <c:v>-5.6683986773736761E-3</c:v>
                </c:pt>
                <c:pt idx="686">
                  <c:v>-2.3752969121140222E-3</c:v>
                </c:pt>
                <c:pt idx="687">
                  <c:v>7.9365079365079083E-4</c:v>
                </c:pt>
                <c:pt idx="688">
                  <c:v>-1.7446471054718415E-3</c:v>
                </c:pt>
                <c:pt idx="689">
                  <c:v>2.0654591674611478E-3</c:v>
                </c:pt>
                <c:pt idx="690">
                  <c:v>-1.902647851593442E-3</c:v>
                </c:pt>
                <c:pt idx="691">
                  <c:v>-3.6536934074663519E-3</c:v>
                </c:pt>
                <c:pt idx="692">
                  <c:v>-1.1160714285713969E-3</c:v>
                </c:pt>
                <c:pt idx="693">
                  <c:v>-9.5770151636065393E-4</c:v>
                </c:pt>
                <c:pt idx="694">
                  <c:v>-7.9884965649468231E-4</c:v>
                </c:pt>
                <c:pt idx="695">
                  <c:v>-3.5177486408698444E-3</c:v>
                </c:pt>
                <c:pt idx="696">
                  <c:v>1.1232349165597455E-3</c:v>
                </c:pt>
                <c:pt idx="697">
                  <c:v>-8.0141048244908308E-4</c:v>
                </c:pt>
                <c:pt idx="698">
                  <c:v>-8.0205325633631031E-4</c:v>
                </c:pt>
                <c:pt idx="699">
                  <c:v>3.2107882485155059E-4</c:v>
                </c:pt>
                <c:pt idx="700">
                  <c:v>-4.0121970791204831E-3</c:v>
                </c:pt>
                <c:pt idx="701">
                  <c:v>-4.9951659684176475E-3</c:v>
                </c:pt>
                <c:pt idx="702">
                  <c:v>-2.91497975708499E-3</c:v>
                </c:pt>
                <c:pt idx="703">
                  <c:v>-1.299334091278137E-3</c:v>
                </c:pt>
                <c:pt idx="704">
                  <c:v>-1.4636526264434346E-3</c:v>
                </c:pt>
                <c:pt idx="705">
                  <c:v>4.2345276872963744E-3</c:v>
                </c:pt>
                <c:pt idx="706">
                  <c:v>-1.4596172559194764E-3</c:v>
                </c:pt>
                <c:pt idx="707">
                  <c:v>-1.299334091278137E-3</c:v>
                </c:pt>
                <c:pt idx="708">
                  <c:v>-1.6262806960487541E-4</c:v>
                </c:pt>
                <c:pt idx="709">
                  <c:v>-1.6265452179570206E-3</c:v>
                </c:pt>
                <c:pt idx="710">
                  <c:v>-8.1459758879121047E-4</c:v>
                </c:pt>
                <c:pt idx="711">
                  <c:v>-4.891570194032191E-4</c:v>
                </c:pt>
                <c:pt idx="712">
                  <c:v>6.5252854812403172E-4</c:v>
                </c:pt>
                <c:pt idx="713">
                  <c:v>-3.9126181936746107E-3</c:v>
                </c:pt>
                <c:pt idx="714">
                  <c:v>1.8003273322422242E-3</c:v>
                </c:pt>
                <c:pt idx="715">
                  <c:v>-6.861623917660542E-3</c:v>
                </c:pt>
                <c:pt idx="716">
                  <c:v>-1.4805066622799457E-3</c:v>
                </c:pt>
                <c:pt idx="717">
                  <c:v>-4.7775947281714082E-3</c:v>
                </c:pt>
                <c:pt idx="718">
                  <c:v>-4.9660652209893019E-4</c:v>
                </c:pt>
                <c:pt idx="719">
                  <c:v>-1.4905597880093824E-3</c:v>
                </c:pt>
                <c:pt idx="720">
                  <c:v>-6.634599436059041E-3</c:v>
                </c:pt>
                <c:pt idx="721">
                  <c:v>-2.5045917515444938E-3</c:v>
                </c:pt>
                <c:pt idx="722">
                  <c:v>7.7000334784065316E-3</c:v>
                </c:pt>
                <c:pt idx="723">
                  <c:v>-1.4950166112956964E-3</c:v>
                </c:pt>
                <c:pt idx="724">
                  <c:v>-2.4954250540675238E-3</c:v>
                </c:pt>
                <c:pt idx="725">
                  <c:v>-2.6684456304203463E-3</c:v>
                </c:pt>
                <c:pt idx="726">
                  <c:v>-1.8394648829431759E-3</c:v>
                </c:pt>
                <c:pt idx="727">
                  <c:v>-6.7012899983243113E-4</c:v>
                </c:pt>
                <c:pt idx="728">
                  <c:v>2.1793797150042593E-3</c:v>
                </c:pt>
                <c:pt idx="729">
                  <c:v>0</c:v>
                </c:pt>
                <c:pt idx="730">
                  <c:v>1.3382402141184357E-3</c:v>
                </c:pt>
                <c:pt idx="731">
                  <c:v>-2.5058469762779811E-3</c:v>
                </c:pt>
                <c:pt idx="732">
                  <c:v>2.6796181544128661E-3</c:v>
                </c:pt>
                <c:pt idx="733">
                  <c:v>-4.6767997327542554E-3</c:v>
                </c:pt>
                <c:pt idx="734">
                  <c:v>3.8597080046987031E-3</c:v>
                </c:pt>
                <c:pt idx="735">
                  <c:v>2.5075225677031465E-3</c:v>
                </c:pt>
                <c:pt idx="736">
                  <c:v>-6.6700016675003138E-4</c:v>
                </c:pt>
                <c:pt idx="737">
                  <c:v>1.6686133822796378E-4</c:v>
                </c:pt>
                <c:pt idx="738">
                  <c:v>-3.3366700033365948E-3</c:v>
                </c:pt>
                <c:pt idx="739">
                  <c:v>-1.004352192835678E-3</c:v>
                </c:pt>
                <c:pt idx="740">
                  <c:v>-3.1836461126004689E-3</c:v>
                </c:pt>
                <c:pt idx="741">
                  <c:v>-1.8490502605479353E-3</c:v>
                </c:pt>
                <c:pt idx="742">
                  <c:v>-2.0208824520041579E-3</c:v>
                </c:pt>
                <c:pt idx="743">
                  <c:v>6.7499156260542037E-4</c:v>
                </c:pt>
                <c:pt idx="744">
                  <c:v>-2.8667790893759371E-3</c:v>
                </c:pt>
                <c:pt idx="745">
                  <c:v>1.691188905801333E-4</c:v>
                </c:pt>
                <c:pt idx="746">
                  <c:v>3.3818058843415599E-4</c:v>
                </c:pt>
                <c:pt idx="747">
                  <c:v>7.6064908722111024E-3</c:v>
                </c:pt>
                <c:pt idx="748">
                  <c:v>3.8584130179499798E-3</c:v>
                </c:pt>
                <c:pt idx="749">
                  <c:v>-6.6844919786102075E-4</c:v>
                </c:pt>
                <c:pt idx="750">
                  <c:v>3.8461538461538325E-3</c:v>
                </c:pt>
                <c:pt idx="751">
                  <c:v>-2.9985007496251548E-3</c:v>
                </c:pt>
                <c:pt idx="752">
                  <c:v>5.0125313283211348E-4</c:v>
                </c:pt>
                <c:pt idx="753">
                  <c:v>-6.6800267201072572E-4</c:v>
                </c:pt>
                <c:pt idx="754">
                  <c:v>3.8435828877005918E-3</c:v>
                </c:pt>
                <c:pt idx="755">
                  <c:v>6.6588979523896086E-4</c:v>
                </c:pt>
                <c:pt idx="756">
                  <c:v>-1.6636167027117565E-4</c:v>
                </c:pt>
                <c:pt idx="757">
                  <c:v>4.3261231281197521E-3</c:v>
                </c:pt>
                <c:pt idx="758">
                  <c:v>2.9821073558649047E-3</c:v>
                </c:pt>
                <c:pt idx="759">
                  <c:v>-1.4866204162536922E-3</c:v>
                </c:pt>
                <c:pt idx="760">
                  <c:v>-6.7824648469810844E-3</c:v>
                </c:pt>
                <c:pt idx="761">
                  <c:v>3.3311125916068995E-4</c:v>
                </c:pt>
                <c:pt idx="762">
                  <c:v>9.9900099900085415E-4</c:v>
                </c:pt>
                <c:pt idx="763">
                  <c:v>-9.9800399201588341E-4</c:v>
                </c:pt>
                <c:pt idx="764">
                  <c:v>-3.3300033300043275E-4</c:v>
                </c:pt>
                <c:pt idx="765">
                  <c:v>5.1632245169888069E-3</c:v>
                </c:pt>
                <c:pt idx="766">
                  <c:v>-3.4797017398509045E-3</c:v>
                </c:pt>
                <c:pt idx="767">
                  <c:v>-2.8932490854672865E-3</c:v>
                </c:pt>
                <c:pt idx="768">
                  <c:v>3.0684054297434038E-3</c:v>
                </c:pt>
                <c:pt idx="769">
                  <c:v>-1.9950124688279391E-3</c:v>
                </c:pt>
                <c:pt idx="770">
                  <c:v>1.9990004997501032E-3</c:v>
                </c:pt>
                <c:pt idx="771">
                  <c:v>1.3300083125520334E-3</c:v>
                </c:pt>
                <c:pt idx="772">
                  <c:v>3.3206043499922622E-4</c:v>
                </c:pt>
                <c:pt idx="773">
                  <c:v>1.9917012448131821E-3</c:v>
                </c:pt>
                <c:pt idx="774">
                  <c:v>-4.9693556402174988E-4</c:v>
                </c:pt>
                <c:pt idx="775">
                  <c:v>4.9718263175324573E-4</c:v>
                </c:pt>
                <c:pt idx="776">
                  <c:v>-6.6258075202918487E-4</c:v>
                </c:pt>
                <c:pt idx="777">
                  <c:v>3.3151002817843889E-4</c:v>
                </c:pt>
                <c:pt idx="778">
                  <c:v>3.3140016569999098E-4</c:v>
                </c:pt>
                <c:pt idx="779">
                  <c:v>0</c:v>
                </c:pt>
                <c:pt idx="780">
                  <c:v>-8.2822594003639782E-4</c:v>
                </c:pt>
                <c:pt idx="781">
                  <c:v>-3.3156498673747592E-4</c:v>
                </c:pt>
                <c:pt idx="782">
                  <c:v>-2.9850746268657025E-3</c:v>
                </c:pt>
                <c:pt idx="783">
                  <c:v>6.6533599467732962E-4</c:v>
                </c:pt>
                <c:pt idx="784">
                  <c:v>-8.3111702127658393E-4</c:v>
                </c:pt>
                <c:pt idx="785">
                  <c:v>3.6599567459656424E-3</c:v>
                </c:pt>
                <c:pt idx="786">
                  <c:v>2.1548151831594087E-3</c:v>
                </c:pt>
                <c:pt idx="787">
                  <c:v>5.4581541515050791E-3</c:v>
                </c:pt>
                <c:pt idx="788">
                  <c:v>1.0692548116466583E-2</c:v>
                </c:pt>
                <c:pt idx="789">
                  <c:v>-5.6966145833332593E-3</c:v>
                </c:pt>
                <c:pt idx="790">
                  <c:v>-4.5834015387133942E-3</c:v>
                </c:pt>
                <c:pt idx="791">
                  <c:v>1.9733596447952806E-3</c:v>
                </c:pt>
                <c:pt idx="792">
                  <c:v>-9.8473658296405198E-4</c:v>
                </c:pt>
                <c:pt idx="793">
                  <c:v>5.0928207655660529E-3</c:v>
                </c:pt>
                <c:pt idx="794">
                  <c:v>1.1441647597254523E-3</c:v>
                </c:pt>
                <c:pt idx="795">
                  <c:v>-4.7346938775509884E-3</c:v>
                </c:pt>
                <c:pt idx="796">
                  <c:v>2.7887139107611869E-3</c:v>
                </c:pt>
                <c:pt idx="797">
                  <c:v>2.2902012105350256E-3</c:v>
                </c:pt>
                <c:pt idx="798">
                  <c:v>4.4067243349110718E-3</c:v>
                </c:pt>
                <c:pt idx="799">
                  <c:v>6.4998375040623557E-3</c:v>
                </c:pt>
                <c:pt idx="800">
                  <c:v>-3.5518243461414301E-3</c:v>
                </c:pt>
                <c:pt idx="801">
                  <c:v>1.4581983149708488E-3</c:v>
                </c:pt>
                <c:pt idx="802">
                  <c:v>4.6917974437792331E-3</c:v>
                </c:pt>
                <c:pt idx="803">
                  <c:v>-3.0595813204509215E-3</c:v>
                </c:pt>
                <c:pt idx="804">
                  <c:v>-1.4537231465029388E-3</c:v>
                </c:pt>
                <c:pt idx="805">
                  <c:v>-2.9116790682627292E-3</c:v>
                </c:pt>
                <c:pt idx="806">
                  <c:v>1.6223231667749083E-3</c:v>
                </c:pt>
                <c:pt idx="807">
                  <c:v>-6.4787819889855491E-4</c:v>
                </c:pt>
                <c:pt idx="808">
                  <c:v>-3.2414910859002166E-4</c:v>
                </c:pt>
                <c:pt idx="809">
                  <c:v>-4.7016861219195683E-3</c:v>
                </c:pt>
                <c:pt idx="810">
                  <c:v>-1.6289297931260105E-4</c:v>
                </c:pt>
                <c:pt idx="811">
                  <c:v>2.7696318018897159E-3</c:v>
                </c:pt>
                <c:pt idx="812">
                  <c:v>2.2745735174654058E-3</c:v>
                </c:pt>
                <c:pt idx="813">
                  <c:v>-2.7557140541415448E-3</c:v>
                </c:pt>
                <c:pt idx="814">
                  <c:v>-1.9505851755526882E-3</c:v>
                </c:pt>
                <c:pt idx="815">
                  <c:v>-1.6286644951135631E-4</c:v>
                </c:pt>
                <c:pt idx="816">
                  <c:v>-2.1176087310637026E-3</c:v>
                </c:pt>
                <c:pt idx="817">
                  <c:v>-2.5138752856675994E-3</c:v>
                </c:pt>
                <c:pt idx="818">
                  <c:v>6.5460020292507082E-5</c:v>
                </c:pt>
                <c:pt idx="819">
                  <c:v>2.9455081001472649E-3</c:v>
                </c:pt>
                <c:pt idx="820">
                  <c:v>-9.7895252080282269E-4</c:v>
                </c:pt>
                <c:pt idx="821">
                  <c:v>1.6331863465635088E-4</c:v>
                </c:pt>
                <c:pt idx="822">
                  <c:v>3.2658393207052328E-4</c:v>
                </c:pt>
                <c:pt idx="823">
                  <c:v>-1.6323865491348899E-3</c:v>
                </c:pt>
                <c:pt idx="824">
                  <c:v>-3.2701111837796226E-4</c:v>
                </c:pt>
                <c:pt idx="825">
                  <c:v>-8.1779522407587901E-4</c:v>
                </c:pt>
                <c:pt idx="826">
                  <c:v>-9.8215747258145747E-4</c:v>
                </c:pt>
                <c:pt idx="827">
                  <c:v>-1.8679338030477277E-3</c:v>
                </c:pt>
                <c:pt idx="828">
                  <c:v>-1.2476196729922506E-3</c:v>
                </c:pt>
                <c:pt idx="829">
                  <c:v>-9.8619329388560661E-4</c:v>
                </c:pt>
                <c:pt idx="830">
                  <c:v>-1.9743336623889718E-3</c:v>
                </c:pt>
                <c:pt idx="831">
                  <c:v>-2.1430926475436429E-3</c:v>
                </c:pt>
                <c:pt idx="832">
                  <c:v>4.4605980505534326E-3</c:v>
                </c:pt>
                <c:pt idx="833">
                  <c:v>-2.1381578947368141E-3</c:v>
                </c:pt>
                <c:pt idx="834">
                  <c:v>4.6151310367561482E-3</c:v>
                </c:pt>
                <c:pt idx="835">
                  <c:v>-1.8047579983593298E-3</c:v>
                </c:pt>
                <c:pt idx="836">
                  <c:v>-2.465483234714072E-3</c:v>
                </c:pt>
                <c:pt idx="837">
                  <c:v>-8.2385895534675679E-4</c:v>
                </c:pt>
                <c:pt idx="838">
                  <c:v>-9.894459102902653E-4</c:v>
                </c:pt>
                <c:pt idx="839">
                  <c:v>-2.1459227467810482E-3</c:v>
                </c:pt>
                <c:pt idx="840">
                  <c:v>1.1579818031430822E-3</c:v>
                </c:pt>
                <c:pt idx="841">
                  <c:v>1.8175809649703112E-3</c:v>
                </c:pt>
                <c:pt idx="842">
                  <c:v>-2.9688273132112419E-3</c:v>
                </c:pt>
                <c:pt idx="843">
                  <c:v>2.4813895781636841E-3</c:v>
                </c:pt>
                <c:pt idx="844">
                  <c:v>1.3201320132012473E-3</c:v>
                </c:pt>
                <c:pt idx="845">
                  <c:v>-4.9439683586027794E-4</c:v>
                </c:pt>
                <c:pt idx="846">
                  <c:v>-2.3083264633141365E-3</c:v>
                </c:pt>
                <c:pt idx="847">
                  <c:v>1.1568335812262021E-3</c:v>
                </c:pt>
                <c:pt idx="848">
                  <c:v>-1.980851766259395E-3</c:v>
                </c:pt>
                <c:pt idx="849">
                  <c:v>-9.9239166391007494E-4</c:v>
                </c:pt>
                <c:pt idx="850">
                  <c:v>-1.3245033112582183E-3</c:v>
                </c:pt>
                <c:pt idx="851">
                  <c:v>-3.3156498673740931E-3</c:v>
                </c:pt>
                <c:pt idx="852">
                  <c:v>-6.6533599467732962E-4</c:v>
                </c:pt>
                <c:pt idx="853">
                  <c:v>0</c:v>
                </c:pt>
                <c:pt idx="854">
                  <c:v>3.4953395472703264E-3</c:v>
                </c:pt>
                <c:pt idx="855">
                  <c:v>0</c:v>
                </c:pt>
                <c:pt idx="856">
                  <c:v>-3.3172997180286323E-4</c:v>
                </c:pt>
                <c:pt idx="857">
                  <c:v>0</c:v>
                </c:pt>
                <c:pt idx="858">
                  <c:v>-6.6368010618889084E-4</c:v>
                </c:pt>
                <c:pt idx="859">
                  <c:v>3.3206043499922622E-4</c:v>
                </c:pt>
                <c:pt idx="860">
                  <c:v>-5.6431535269709787E-3</c:v>
                </c:pt>
                <c:pt idx="861">
                  <c:v>-1.0015022533800266E-3</c:v>
                </c:pt>
                <c:pt idx="862">
                  <c:v>1.1695906432749315E-3</c:v>
                </c:pt>
                <c:pt idx="863">
                  <c:v>-3.3377837116155273E-4</c:v>
                </c:pt>
                <c:pt idx="864">
                  <c:v>6.6777963272124374E-4</c:v>
                </c:pt>
                <c:pt idx="865">
                  <c:v>-1.6683350016677423E-4</c:v>
                </c:pt>
                <c:pt idx="866">
                  <c:v>-2.6697814116468654E-3</c:v>
                </c:pt>
                <c:pt idx="867">
                  <c:v>-3.3461602810780366E-4</c:v>
                </c:pt>
                <c:pt idx="868">
                  <c:v>1.6736401673633772E-4</c:v>
                </c:pt>
                <c:pt idx="869">
                  <c:v>1.6733601070950677E-3</c:v>
                </c:pt>
                <c:pt idx="870">
                  <c:v>3.5081857667891292E-3</c:v>
                </c:pt>
                <c:pt idx="871">
                  <c:v>7.6577326452471617E-3</c:v>
                </c:pt>
                <c:pt idx="872">
                  <c:v>-1.3216586816454656E-3</c:v>
                </c:pt>
                <c:pt idx="873">
                  <c:v>-1.1579818031430822E-3</c:v>
                </c:pt>
                <c:pt idx="874">
                  <c:v>-3.3123550844660343E-4</c:v>
                </c:pt>
                <c:pt idx="875">
                  <c:v>-4.9701789264411378E-4</c:v>
                </c:pt>
                <c:pt idx="876">
                  <c:v>3.1493452676945033E-3</c:v>
                </c:pt>
                <c:pt idx="877">
                  <c:v>-9.9140779907469501E-4</c:v>
                </c:pt>
                <c:pt idx="878">
                  <c:v>1.9847833278199278E-3</c:v>
                </c:pt>
                <c:pt idx="879">
                  <c:v>9.9042588312947544E-5</c:v>
                </c:pt>
                <c:pt idx="880">
                  <c:v>-1.5845244776020451E-3</c:v>
                </c:pt>
                <c:pt idx="881">
                  <c:v>-6.6126632501239957E-4</c:v>
                </c:pt>
                <c:pt idx="882">
                  <c:v>1.6542597187758634E-3</c:v>
                </c:pt>
                <c:pt idx="883">
                  <c:v>4.6242774566473965E-3</c:v>
                </c:pt>
                <c:pt idx="884">
                  <c:v>-1.6439256945577352E-4</c:v>
                </c:pt>
                <c:pt idx="885">
                  <c:v>1.3153567905292984E-3</c:v>
                </c:pt>
                <c:pt idx="886">
                  <c:v>-8.2101806239731623E-4</c:v>
                </c:pt>
                <c:pt idx="887">
                  <c:v>-2.3007395234182493E-3</c:v>
                </c:pt>
                <c:pt idx="888">
                  <c:v>-9.8830505682756531E-4</c:v>
                </c:pt>
                <c:pt idx="889">
                  <c:v>-1.1541632316570682E-3</c:v>
                </c:pt>
                <c:pt idx="890">
                  <c:v>-4.9521294156484874E-4</c:v>
                </c:pt>
                <c:pt idx="891">
                  <c:v>1.6515276630884035E-3</c:v>
                </c:pt>
                <c:pt idx="892">
                  <c:v>0</c:v>
                </c:pt>
                <c:pt idx="893">
                  <c:v>-1.1541632316570682E-3</c:v>
                </c:pt>
                <c:pt idx="894">
                  <c:v>-1.6507098052154223E-4</c:v>
                </c:pt>
                <c:pt idx="895">
                  <c:v>1.3207858675912121E-3</c:v>
                </c:pt>
                <c:pt idx="896">
                  <c:v>3.7922506183019067E-3</c:v>
                </c:pt>
                <c:pt idx="897">
                  <c:v>-1.4783180026282094E-3</c:v>
                </c:pt>
                <c:pt idx="898">
                  <c:v>2.4675111037999464E-3</c:v>
                </c:pt>
                <c:pt idx="899">
                  <c:v>-1.3127666557268824E-3</c:v>
                </c:pt>
                <c:pt idx="900">
                  <c:v>2.6289845547158297E-3</c:v>
                </c:pt>
                <c:pt idx="901">
                  <c:v>3.4414945919369888E-3</c:v>
                </c:pt>
                <c:pt idx="902">
                  <c:v>0</c:v>
                </c:pt>
                <c:pt idx="903">
                  <c:v>-9.7991180793721711E-4</c:v>
                </c:pt>
                <c:pt idx="904">
                  <c:v>-2.288703612882137E-3</c:v>
                </c:pt>
                <c:pt idx="905">
                  <c:v>-9.8312305423564617E-4</c:v>
                </c:pt>
                <c:pt idx="906">
                  <c:v>1.3121207151056691E-3</c:v>
                </c:pt>
                <c:pt idx="907">
                  <c:v>4.2588042588043162E-3</c:v>
                </c:pt>
                <c:pt idx="908">
                  <c:v>7.3397488174848924E-3</c:v>
                </c:pt>
                <c:pt idx="909">
                  <c:v>3.2383419689119286E-3</c:v>
                </c:pt>
                <c:pt idx="910">
                  <c:v>-4.5190445448676231E-3</c:v>
                </c:pt>
                <c:pt idx="911">
                  <c:v>-2.7561608300907814E-3</c:v>
                </c:pt>
                <c:pt idx="912">
                  <c:v>-1.138026337180964E-3</c:v>
                </c:pt>
                <c:pt idx="913">
                  <c:v>-7.9752604166666297E-3</c:v>
                </c:pt>
                <c:pt idx="914">
                  <c:v>4.9220672682515065E-4</c:v>
                </c:pt>
                <c:pt idx="915">
                  <c:v>-3.2797638570014609E-4</c:v>
                </c:pt>
                <c:pt idx="916">
                  <c:v>-4.4291338582678197E-3</c:v>
                </c:pt>
                <c:pt idx="917">
                  <c:v>-2.6363486571098216E-3</c:v>
                </c:pt>
                <c:pt idx="918">
                  <c:v>1.4868660168509962E-3</c:v>
                </c:pt>
                <c:pt idx="919">
                  <c:v>2.6393929396240079E-3</c:v>
                </c:pt>
                <c:pt idx="920">
                  <c:v>-4.1131951299769876E-3</c:v>
                </c:pt>
                <c:pt idx="921">
                  <c:v>-4.6258053857591852E-3</c:v>
                </c:pt>
                <c:pt idx="922">
                  <c:v>-2.4896265560165887E-3</c:v>
                </c:pt>
                <c:pt idx="923">
                  <c:v>6.6555740432616695E-4</c:v>
                </c:pt>
                <c:pt idx="924">
                  <c:v>-3.8244097106751029E-3</c:v>
                </c:pt>
                <c:pt idx="925">
                  <c:v>-2.3368385912200251E-3</c:v>
                </c:pt>
                <c:pt idx="926">
                  <c:v>1.3384641124309926E-3</c:v>
                </c:pt>
                <c:pt idx="927">
                  <c:v>-3.5087719298245723E-3</c:v>
                </c:pt>
                <c:pt idx="928">
                  <c:v>-2.1797451374916399E-3</c:v>
                </c:pt>
                <c:pt idx="929">
                  <c:v>-2.5205847756679667E-3</c:v>
                </c:pt>
                <c:pt idx="930">
                  <c:v>1.179245283018826E-3</c:v>
                </c:pt>
                <c:pt idx="931">
                  <c:v>-1.6826518593304751E-4</c:v>
                </c:pt>
                <c:pt idx="932">
                  <c:v>3.3658700774141792E-4</c:v>
                </c:pt>
                <c:pt idx="933">
                  <c:v>1.0094212651412526E-3</c:v>
                </c:pt>
                <c:pt idx="934">
                  <c:v>-1.1764705882353343E-3</c:v>
                </c:pt>
                <c:pt idx="935">
                  <c:v>8.4132592966512654E-4</c:v>
                </c:pt>
                <c:pt idx="936">
                  <c:v>2.6899798251514007E-3</c:v>
                </c:pt>
                <c:pt idx="937">
                  <c:v>4.0241448692153181E-3</c:v>
                </c:pt>
                <c:pt idx="938">
                  <c:v>-3.6740146960588804E-3</c:v>
                </c:pt>
                <c:pt idx="939">
                  <c:v>3.1847133757962887E-3</c:v>
                </c:pt>
                <c:pt idx="940">
                  <c:v>-3.3416875522138678E-3</c:v>
                </c:pt>
                <c:pt idx="941">
                  <c:v>3.1852472757754047E-3</c:v>
                </c:pt>
                <c:pt idx="942">
                  <c:v>5.0133689839571005E-4</c:v>
                </c:pt>
                <c:pt idx="943">
                  <c:v>-1.67028561884075E-3</c:v>
                </c:pt>
                <c:pt idx="944">
                  <c:v>-1.50577212648495E-3</c:v>
                </c:pt>
                <c:pt idx="945">
                  <c:v>1.0053619302949901E-3</c:v>
                </c:pt>
                <c:pt idx="946">
                  <c:v>5.0217609641789451E-4</c:v>
                </c:pt>
                <c:pt idx="947">
                  <c:v>-1.6730801405387963E-3</c:v>
                </c:pt>
                <c:pt idx="948">
                  <c:v>-1.6758840288255694E-4</c:v>
                </c:pt>
                <c:pt idx="949">
                  <c:v>5.0284948038892274E-4</c:v>
                </c:pt>
                <c:pt idx="950">
                  <c:v>1.5077902496232198E-3</c:v>
                </c:pt>
                <c:pt idx="951">
                  <c:v>2.509200401471956E-3</c:v>
                </c:pt>
                <c:pt idx="952">
                  <c:v>7.6756215584850018E-4</c:v>
                </c:pt>
                <c:pt idx="953">
                  <c:v>1.067093504068195E-3</c:v>
                </c:pt>
                <c:pt idx="954">
                  <c:v>-1.6655562958023395E-4</c:v>
                </c:pt>
                <c:pt idx="955">
                  <c:v>-2.6653339996668413E-3</c:v>
                </c:pt>
                <c:pt idx="956">
                  <c:v>6.6811424753621118E-4</c:v>
                </c:pt>
                <c:pt idx="957">
                  <c:v>-5.0075112668990229E-4</c:v>
                </c:pt>
                <c:pt idx="958">
                  <c:v>-6.6800267201072572E-4</c:v>
                </c:pt>
                <c:pt idx="959">
                  <c:v>1.671122994653107E-4</c:v>
                </c:pt>
                <c:pt idx="960">
                  <c:v>2.3391812865496409E-3</c:v>
                </c:pt>
                <c:pt idx="961">
                  <c:v>1.0001666944490228E-3</c:v>
                </c:pt>
                <c:pt idx="962">
                  <c:v>3.3305578684439396E-4</c:v>
                </c:pt>
                <c:pt idx="963">
                  <c:v>3.9953387714333211E-3</c:v>
                </c:pt>
                <c:pt idx="964">
                  <c:v>1.5586138285526019E-3</c:v>
                </c:pt>
                <c:pt idx="965">
                  <c:v>1.754850672140762E-3</c:v>
                </c:pt>
                <c:pt idx="966">
                  <c:v>9.915716410511255E-4</c:v>
                </c:pt>
                <c:pt idx="967">
                  <c:v>2.8066699686313257E-3</c:v>
                </c:pt>
                <c:pt idx="968">
                  <c:v>3.7866315442871556E-3</c:v>
                </c:pt>
                <c:pt idx="969">
                  <c:v>-2.4602263408233238E-3</c:v>
                </c:pt>
                <c:pt idx="970">
                  <c:v>1.3811246300559077E-3</c:v>
                </c:pt>
                <c:pt idx="971">
                  <c:v>8.9649284119268646E-3</c:v>
                </c:pt>
                <c:pt idx="972">
                  <c:v>4.5565500406834492E-3</c:v>
                </c:pt>
                <c:pt idx="973">
                  <c:v>9.4605540255954246E-3</c:v>
                </c:pt>
                <c:pt idx="974">
                  <c:v>-8.1843566453766448E-3</c:v>
                </c:pt>
                <c:pt idx="975">
                  <c:v>3.0095139473174104E-3</c:v>
                </c:pt>
                <c:pt idx="976">
                  <c:v>6.1945475076625733E-3</c:v>
                </c:pt>
                <c:pt idx="977">
                  <c:v>-3.2705935165293631E-3</c:v>
                </c:pt>
                <c:pt idx="978">
                  <c:v>4.2464211034261012E-3</c:v>
                </c:pt>
                <c:pt idx="979">
                  <c:v>-2.4025370791556089E-3</c:v>
                </c:pt>
                <c:pt idx="980">
                  <c:v>1.8624365808233012E-3</c:v>
                </c:pt>
                <c:pt idx="981">
                  <c:v>-4.1025641025641546E-3</c:v>
                </c:pt>
                <c:pt idx="982">
                  <c:v>-2.7999485066940721E-3</c:v>
                </c:pt>
                <c:pt idx="983">
                  <c:v>-2.9046312731967339E-3</c:v>
                </c:pt>
                <c:pt idx="984">
                  <c:v>2.3304741867615775E-3</c:v>
                </c:pt>
                <c:pt idx="985">
                  <c:v>-4.746988729938284E-3</c:v>
                </c:pt>
                <c:pt idx="986">
                  <c:v>4.866969500325613E-4</c:v>
                </c:pt>
                <c:pt idx="987">
                  <c:v>-1.8809794065185459E-3</c:v>
                </c:pt>
                <c:pt idx="988">
                  <c:v>-5.913506839523075E-3</c:v>
                </c:pt>
                <c:pt idx="989">
                  <c:v>4.6412812551070992E-3</c:v>
                </c:pt>
                <c:pt idx="990">
                  <c:v>-1.3664313368252357E-3</c:v>
                </c:pt>
                <c:pt idx="991">
                  <c:v>6.5157191725035979E-3</c:v>
                </c:pt>
                <c:pt idx="992">
                  <c:v>3.3986081890273745E-3</c:v>
                </c:pt>
                <c:pt idx="993">
                  <c:v>-3.7096774193547954E-3</c:v>
                </c:pt>
                <c:pt idx="994">
                  <c:v>-1.4570179698883967E-3</c:v>
                </c:pt>
                <c:pt idx="995">
                  <c:v>-1.6212710765239891E-3</c:v>
                </c:pt>
                <c:pt idx="996">
                  <c:v>-5.6836635271192426E-3</c:v>
                </c:pt>
                <c:pt idx="997">
                  <c:v>-2.9397354238118734E-3</c:v>
                </c:pt>
                <c:pt idx="998">
                  <c:v>8.1900081900081467E-3</c:v>
                </c:pt>
                <c:pt idx="999">
                  <c:v>2.1121039805036546E-3</c:v>
                </c:pt>
                <c:pt idx="1000">
                  <c:v>-1.1348897535667923E-3</c:v>
                </c:pt>
                <c:pt idx="1001">
                  <c:v>1.6231131309840663E-4</c:v>
                </c:pt>
                <c:pt idx="1002">
                  <c:v>-4.7062641999350285E-3</c:v>
                </c:pt>
                <c:pt idx="1003">
                  <c:v>2.1849013533343786E-3</c:v>
                </c:pt>
                <c:pt idx="1004">
                  <c:v>-1.203956787713123E-3</c:v>
                </c:pt>
                <c:pt idx="1005">
                  <c:v>-7.167291089753558E-4</c:v>
                </c:pt>
                <c:pt idx="1006">
                  <c:v>3.8796335539399429E-3</c:v>
                </c:pt>
                <c:pt idx="1007">
                  <c:v>9.0932709794744326E-4</c:v>
                </c:pt>
                <c:pt idx="1008">
                  <c:v>-1.9467878001296901E-3</c:v>
                </c:pt>
                <c:pt idx="1009">
                  <c:v>2.5032509752924703E-3</c:v>
                </c:pt>
                <c:pt idx="1010">
                  <c:v>-8.7557155365314276E-4</c:v>
                </c:pt>
                <c:pt idx="1011">
                  <c:v>1.9474196689386325E-3</c:v>
                </c:pt>
                <c:pt idx="1012">
                  <c:v>3.8872691933915515E-3</c:v>
                </c:pt>
                <c:pt idx="1013">
                  <c:v>4.5175863181672327E-3</c:v>
                </c:pt>
                <c:pt idx="1014">
                  <c:v>1.4455509155155699E-3</c:v>
                </c:pt>
                <c:pt idx="1015">
                  <c:v>3.6888532477945546E-3</c:v>
                </c:pt>
                <c:pt idx="1016">
                  <c:v>-4.1546820070303969E-4</c:v>
                </c:pt>
                <c:pt idx="1017">
                  <c:v>3.1972375867250769E-3</c:v>
                </c:pt>
                <c:pt idx="1018">
                  <c:v>-2.7727316187016182E-3</c:v>
                </c:pt>
                <c:pt idx="1019">
                  <c:v>-9.5877277085376633E-5</c:v>
                </c:pt>
                <c:pt idx="1020">
                  <c:v>-3.8354588167608394E-3</c:v>
                </c:pt>
                <c:pt idx="1021">
                  <c:v>-8.5025828600764353E-3</c:v>
                </c:pt>
                <c:pt idx="1022">
                  <c:v>-3.4625590576661258E-3</c:v>
                </c:pt>
                <c:pt idx="1023">
                  <c:v>-4.8709206039942998E-4</c:v>
                </c:pt>
                <c:pt idx="1024">
                  <c:v>-5.6205328135153776E-3</c:v>
                </c:pt>
                <c:pt idx="1025">
                  <c:v>5.652301761035039E-3</c:v>
                </c:pt>
                <c:pt idx="1026">
                  <c:v>-5.8479532163746573E-4</c:v>
                </c:pt>
                <c:pt idx="1027">
                  <c:v>5.7863597945517764E-3</c:v>
                </c:pt>
                <c:pt idx="1028">
                  <c:v>4.2016806722688926E-3</c:v>
                </c:pt>
                <c:pt idx="1029">
                  <c:v>3.3794657225618696E-3</c:v>
                </c:pt>
                <c:pt idx="1030">
                  <c:v>2.4057738572573761E-3</c:v>
                </c:pt>
                <c:pt idx="1031">
                  <c:v>6.0800000000000853E-3</c:v>
                </c:pt>
                <c:pt idx="1032">
                  <c:v>-3.4987277353690782E-3</c:v>
                </c:pt>
                <c:pt idx="1033">
                  <c:v>-8.9371209703159593E-4</c:v>
                </c:pt>
                <c:pt idx="1034">
                  <c:v>3.5141524503234933E-4</c:v>
                </c:pt>
                <c:pt idx="1035">
                  <c:v>-2.8103343659182656E-3</c:v>
                </c:pt>
                <c:pt idx="1036">
                  <c:v>2.0816653322657253E-3</c:v>
                </c:pt>
                <c:pt idx="1037">
                  <c:v>4.7938638542666112E-4</c:v>
                </c:pt>
                <c:pt idx="1038">
                  <c:v>1.7569078421977302E-3</c:v>
                </c:pt>
                <c:pt idx="1039">
                  <c:v>3.0931122448980553E-3</c:v>
                </c:pt>
                <c:pt idx="1040">
                  <c:v>2.9564166958069293E-3</c:v>
                </c:pt>
                <c:pt idx="1041">
                  <c:v>-1.0237717908082367E-2</c:v>
                </c:pt>
                <c:pt idx="1042">
                  <c:v>1.0567777884523011E-2</c:v>
                </c:pt>
                <c:pt idx="1043">
                  <c:v>-1.4893684444020616E-3</c:v>
                </c:pt>
                <c:pt idx="1044">
                  <c:v>-1.9041574103459968E-3</c:v>
                </c:pt>
                <c:pt idx="1045">
                  <c:v>6.3593004769479933E-4</c:v>
                </c:pt>
                <c:pt idx="1046">
                  <c:v>5.1477597712108469E-3</c:v>
                </c:pt>
                <c:pt idx="1047">
                  <c:v>-8.5356600910468927E-4</c:v>
                </c:pt>
                <c:pt idx="1048">
                  <c:v>5.2839740547381275E-3</c:v>
                </c:pt>
                <c:pt idx="1049">
                  <c:v>-3.6824877250408727E-3</c:v>
                </c:pt>
                <c:pt idx="1050">
                  <c:v>2.2745221923865522E-3</c:v>
                </c:pt>
                <c:pt idx="1051">
                  <c:v>3.2464462445236375E-3</c:v>
                </c:pt>
                <c:pt idx="1052">
                  <c:v>-2.3562676720074727E-3</c:v>
                </c:pt>
                <c:pt idx="1053">
                  <c:v>4.5662100456620447E-3</c:v>
                </c:pt>
                <c:pt idx="1054">
                  <c:v>-4.0125391849530345E-3</c:v>
                </c:pt>
                <c:pt idx="1055">
                  <c:v>5.6653657308314287E-4</c:v>
                </c:pt>
                <c:pt idx="1056">
                  <c:v>-3.5545769109782688E-3</c:v>
                </c:pt>
                <c:pt idx="1057">
                  <c:v>-3.5356883543263828E-3</c:v>
                </c:pt>
                <c:pt idx="1058">
                  <c:v>-3.6432757801362348E-3</c:v>
                </c:pt>
                <c:pt idx="1059">
                  <c:v>-1.5898251192369983E-4</c:v>
                </c:pt>
                <c:pt idx="1060">
                  <c:v>4.197805692478962E-3</c:v>
                </c:pt>
                <c:pt idx="1061">
                  <c:v>-8.7722076194698406E-3</c:v>
                </c:pt>
                <c:pt idx="1062">
                  <c:v>-2.8753993610223239E-3</c:v>
                </c:pt>
                <c:pt idx="1063">
                  <c:v>-9.6123037487982899E-4</c:v>
                </c:pt>
                <c:pt idx="1064">
                  <c:v>-8.5631815266196121E-3</c:v>
                </c:pt>
                <c:pt idx="1065">
                  <c:v>2.6526056998674719E-3</c:v>
                </c:pt>
                <c:pt idx="1066">
                  <c:v>-2.0971124374900008E-3</c:v>
                </c:pt>
                <c:pt idx="1067">
                  <c:v>-1.6165535079211146E-3</c:v>
                </c:pt>
                <c:pt idx="1068">
                  <c:v>2.7525906735752503E-3</c:v>
                </c:pt>
                <c:pt idx="1069">
                  <c:v>-8.0736315194573915E-4</c:v>
                </c:pt>
                <c:pt idx="1070">
                  <c:v>-5.9793148028443044E-3</c:v>
                </c:pt>
                <c:pt idx="1071">
                  <c:v>-3.2515038205160884E-4</c:v>
                </c:pt>
                <c:pt idx="1072">
                  <c:v>2.6671003415188466E-3</c:v>
                </c:pt>
                <c:pt idx="1073">
                  <c:v>-5.514646251661981E-4</c:v>
                </c:pt>
                <c:pt idx="1074">
                  <c:v>1.8825056799740558E-3</c:v>
                </c:pt>
                <c:pt idx="1075">
                  <c:v>-3.3367889076064694E-3</c:v>
                </c:pt>
                <c:pt idx="1076">
                  <c:v>3.7380139769218612E-3</c:v>
                </c:pt>
                <c:pt idx="1077">
                  <c:v>-2.9145077720207357E-3</c:v>
                </c:pt>
                <c:pt idx="1078">
                  <c:v>-1.2991230919129348E-3</c:v>
                </c:pt>
                <c:pt idx="1079">
                  <c:v>-9.7560975609756184E-4</c:v>
                </c:pt>
                <c:pt idx="1080">
                  <c:v>-4.5572916666667407E-3</c:v>
                </c:pt>
                <c:pt idx="1081">
                  <c:v>-6.7037279267494476E-3</c:v>
                </c:pt>
                <c:pt idx="1082">
                  <c:v>-4.9382716049384268E-4</c:v>
                </c:pt>
                <c:pt idx="1083">
                  <c:v>4.7760210803688974E-3</c:v>
                </c:pt>
                <c:pt idx="1084">
                  <c:v>-4.7533191280118015E-3</c:v>
                </c:pt>
                <c:pt idx="1085">
                  <c:v>-2.8985507246377384E-3</c:v>
                </c:pt>
                <c:pt idx="1086">
                  <c:v>8.5227272727272929E-3</c:v>
                </c:pt>
                <c:pt idx="1087">
                  <c:v>2.0635440550278439E-3</c:v>
                </c:pt>
                <c:pt idx="1088">
                  <c:v>2.4188539862060043E-3</c:v>
                </c:pt>
                <c:pt idx="1089">
                  <c:v>2.3804089085988078E-3</c:v>
                </c:pt>
                <c:pt idx="1090">
                  <c:v>1.3012361743658385E-3</c:v>
                </c:pt>
                <c:pt idx="1091">
                  <c:v>-7.2124756335283369E-3</c:v>
                </c:pt>
                <c:pt idx="1092">
                  <c:v>1.6362327377446029E-3</c:v>
                </c:pt>
                <c:pt idx="1093">
                  <c:v>1.045478306325176E-3</c:v>
                </c:pt>
                <c:pt idx="1094">
                  <c:v>-8.812010443864926E-4</c:v>
                </c:pt>
                <c:pt idx="1095">
                  <c:v>5.291869467219712E-3</c:v>
                </c:pt>
                <c:pt idx="1096">
                  <c:v>-4.874086108853648E-4</c:v>
                </c:pt>
                <c:pt idx="1097">
                  <c:v>-9.752925877763996E-4</c:v>
                </c:pt>
                <c:pt idx="1098">
                  <c:v>1.627074520011984E-4</c:v>
                </c:pt>
                <c:pt idx="1099">
                  <c:v>1.3990564503010283E-3</c:v>
                </c:pt>
                <c:pt idx="1100">
                  <c:v>-1.1696666450060622E-3</c:v>
                </c:pt>
                <c:pt idx="1101">
                  <c:v>2.602303038188758E-3</c:v>
                </c:pt>
                <c:pt idx="1102">
                  <c:v>-1.3626630328985589E-3</c:v>
                </c:pt>
                <c:pt idx="1103">
                  <c:v>4.873294346978696E-4</c:v>
                </c:pt>
                <c:pt idx="1104">
                  <c:v>-4.3838285435947588E-3</c:v>
                </c:pt>
                <c:pt idx="1105">
                  <c:v>3.9138943248533398E-3</c:v>
                </c:pt>
                <c:pt idx="1106">
                  <c:v>3.4762833008445959E-3</c:v>
                </c:pt>
                <c:pt idx="1107">
                  <c:v>-1.5216757859293217E-3</c:v>
                </c:pt>
                <c:pt idx="1108">
                  <c:v>0</c:v>
                </c:pt>
                <c:pt idx="1109">
                  <c:v>-9.7276264591439343E-4</c:v>
                </c:pt>
                <c:pt idx="1110">
                  <c:v>5.2580331061344854E-3</c:v>
                </c:pt>
                <c:pt idx="1111">
                  <c:v>9.0404236084196121E-4</c:v>
                </c:pt>
                <c:pt idx="1112">
                  <c:v>-3.2258064516133E-4</c:v>
                </c:pt>
                <c:pt idx="1113">
                  <c:v>-1.9361084220715918E-3</c:v>
                </c:pt>
                <c:pt idx="1114">
                  <c:v>1.2285806660201626E-3</c:v>
                </c:pt>
                <c:pt idx="1115">
                  <c:v>-1.6145698785843265E-3</c:v>
                </c:pt>
                <c:pt idx="1116">
                  <c:v>-3.4931108092373098E-3</c:v>
                </c:pt>
                <c:pt idx="1117">
                  <c:v>-2.2719896137617379E-3</c:v>
                </c:pt>
                <c:pt idx="1118">
                  <c:v>3.5783994795055563E-3</c:v>
                </c:pt>
                <c:pt idx="1119">
                  <c:v>-1.6207455429497752E-3</c:v>
                </c:pt>
                <c:pt idx="1120">
                  <c:v>9.7402597402584945E-4</c:v>
                </c:pt>
                <c:pt idx="1121">
                  <c:v>1.9461563412261906E-3</c:v>
                </c:pt>
                <c:pt idx="1122">
                  <c:v>1.0359339592100891E-3</c:v>
                </c:pt>
                <c:pt idx="1123">
                  <c:v>2.52247590712118E-3</c:v>
                </c:pt>
                <c:pt idx="1124">
                  <c:v>-9.0322580645152417E-4</c:v>
                </c:pt>
                <c:pt idx="1125">
                  <c:v>-7.1031899780449326E-4</c:v>
                </c:pt>
                <c:pt idx="1126">
                  <c:v>-2.3263327948302992E-3</c:v>
                </c:pt>
                <c:pt idx="1127">
                  <c:v>-3.4976358572446076E-3</c:v>
                </c:pt>
                <c:pt idx="1128">
                  <c:v>-5.8498537536566531E-4</c:v>
                </c:pt>
                <c:pt idx="1129">
                  <c:v>-7.1540062434960472E-4</c:v>
                </c:pt>
                <c:pt idx="1130">
                  <c:v>4.2303937520338231E-3</c:v>
                </c:pt>
                <c:pt idx="1131">
                  <c:v>1.2961762799741372E-3</c:v>
                </c:pt>
                <c:pt idx="1132">
                  <c:v>1.2944983818770073E-3</c:v>
                </c:pt>
                <c:pt idx="1133">
                  <c:v>2.2624434389140191E-3</c:v>
                </c:pt>
                <c:pt idx="1134">
                  <c:v>-2.5798129635612455E-4</c:v>
                </c:pt>
                <c:pt idx="1135">
                  <c:v>2.3546867944004291E-3</c:v>
                </c:pt>
                <c:pt idx="1136">
                  <c:v>1.4481094127112293E-3</c:v>
                </c:pt>
                <c:pt idx="1137">
                  <c:v>2.8277634961437759E-3</c:v>
                </c:pt>
                <c:pt idx="1138">
                  <c:v>4.0053832350679386E-3</c:v>
                </c:pt>
                <c:pt idx="1139">
                  <c:v>2.2340663198550104E-4</c:v>
                </c:pt>
                <c:pt idx="1140">
                  <c:v>4.4671346522016098E-3</c:v>
                </c:pt>
                <c:pt idx="1141">
                  <c:v>-2.1283354510800434E-3</c:v>
                </c:pt>
                <c:pt idx="1142">
                  <c:v>-2.5467163276351457E-3</c:v>
                </c:pt>
                <c:pt idx="1143">
                  <c:v>5.4255896339339138E-4</c:v>
                </c:pt>
                <c:pt idx="1144">
                  <c:v>1.0207336523126997E-3</c:v>
                </c:pt>
                <c:pt idx="1145">
                  <c:v>4.4611560767318093E-3</c:v>
                </c:pt>
                <c:pt idx="1146">
                  <c:v>2.8551487849755031E-3</c:v>
                </c:pt>
                <c:pt idx="1147">
                  <c:v>1.518410730102504E-3</c:v>
                </c:pt>
                <c:pt idx="1148">
                  <c:v>-1.2634238787112562E-3</c:v>
                </c:pt>
                <c:pt idx="1149">
                  <c:v>3.4155597722960174E-3</c:v>
                </c:pt>
                <c:pt idx="1150">
                  <c:v>7.5642965204236745E-4</c:v>
                </c:pt>
                <c:pt idx="1151">
                  <c:v>3.0864197530864335E-3</c:v>
                </c:pt>
                <c:pt idx="1152">
                  <c:v>1.6640502354787756E-3</c:v>
                </c:pt>
                <c:pt idx="1153">
                  <c:v>-1.0437889853618709E-2</c:v>
                </c:pt>
                <c:pt idx="1154">
                  <c:v>2.6924295216979033E-3</c:v>
                </c:pt>
                <c:pt idx="1155">
                  <c:v>-5.0544937608593132E-3</c:v>
                </c:pt>
                <c:pt idx="1156">
                  <c:v>-1.587553579933676E-4</c:v>
                </c:pt>
                <c:pt idx="1157">
                  <c:v>6.4147348364560486E-3</c:v>
                </c:pt>
                <c:pt idx="1158">
                  <c:v>-2.4927426479869341E-3</c:v>
                </c:pt>
                <c:pt idx="1159">
                  <c:v>2.2775440483344678E-3</c:v>
                </c:pt>
                <c:pt idx="1160">
                  <c:v>-2.9982641628530926E-3</c:v>
                </c:pt>
                <c:pt idx="1161">
                  <c:v>-1.5827793605571738E-4</c:v>
                </c:pt>
                <c:pt idx="1162">
                  <c:v>-2.2162418869716705E-3</c:v>
                </c:pt>
                <c:pt idx="1163">
                  <c:v>-1.3644296366809305E-3</c:v>
                </c:pt>
                <c:pt idx="1164">
                  <c:v>-2.605490594814408E-3</c:v>
                </c:pt>
                <c:pt idx="1165">
                  <c:v>3.1857279388338711E-3</c:v>
                </c:pt>
                <c:pt idx="1166">
                  <c:v>6.8275643061288527E-3</c:v>
                </c:pt>
                <c:pt idx="1167">
                  <c:v>1.4193344898281168E-3</c:v>
                </c:pt>
                <c:pt idx="1168">
                  <c:v>3.4015748031497317E-3</c:v>
                </c:pt>
                <c:pt idx="1169">
                  <c:v>-1.349739468893163E-3</c:v>
                </c:pt>
                <c:pt idx="1170">
                  <c:v>1.7287443030016281E-3</c:v>
                </c:pt>
                <c:pt idx="1171">
                  <c:v>6.2754941951670418E-4</c:v>
                </c:pt>
                <c:pt idx="1172">
                  <c:v>-4.0765130134837735E-3</c:v>
                </c:pt>
                <c:pt idx="1173">
                  <c:v>-5.2581863979849208E-3</c:v>
                </c:pt>
                <c:pt idx="1174">
                  <c:v>-3.5767416832842569E-3</c:v>
                </c:pt>
                <c:pt idx="1175">
                  <c:v>0</c:v>
                </c:pt>
                <c:pt idx="1176">
                  <c:v>1.6518424396441134E-3</c:v>
                </c:pt>
                <c:pt idx="1177">
                  <c:v>3.583661042750208E-3</c:v>
                </c:pt>
                <c:pt idx="1178">
                  <c:v>4.2660767893822893E-3</c:v>
                </c:pt>
                <c:pt idx="1179">
                  <c:v>-3.7759597230963005E-3</c:v>
                </c:pt>
                <c:pt idx="1180">
                  <c:v>1.9583070120026136E-3</c:v>
                </c:pt>
                <c:pt idx="1181">
                  <c:v>2.206670449530268E-3</c:v>
                </c:pt>
                <c:pt idx="1182">
                  <c:v>-4.2148968293910238E-3</c:v>
                </c:pt>
                <c:pt idx="1183">
                  <c:v>-6.6333944026786273E-4</c:v>
                </c:pt>
                <c:pt idx="1184">
                  <c:v>-2.1177734930619696E-3</c:v>
                </c:pt>
                <c:pt idx="1185">
                  <c:v>5.1314539119415858E-3</c:v>
                </c:pt>
                <c:pt idx="1186">
                  <c:v>-2.9938232698852874E-3</c:v>
                </c:pt>
                <c:pt idx="1187">
                  <c:v>4.1091127477321798E-4</c:v>
                </c:pt>
                <c:pt idx="1188">
                  <c:v>3.8862559241705785E-3</c:v>
                </c:pt>
                <c:pt idx="1189">
                  <c:v>4.7209895194044726E-4</c:v>
                </c:pt>
                <c:pt idx="1190">
                  <c:v>-2.6739650182459052E-3</c:v>
                </c:pt>
                <c:pt idx="1191">
                  <c:v>-1.2932530044474921E-3</c:v>
                </c:pt>
                <c:pt idx="1192">
                  <c:v>-3.7584486134798478E-3</c:v>
                </c:pt>
                <c:pt idx="1193">
                  <c:v>1.4900294835622496E-3</c:v>
                </c:pt>
                <c:pt idx="1194">
                  <c:v>-3.5454257676479362E-3</c:v>
                </c:pt>
                <c:pt idx="1195">
                  <c:v>-5.7182794332555353E-4</c:v>
                </c:pt>
                <c:pt idx="1196">
                  <c:v>1.9071837253654689E-3</c:v>
                </c:pt>
                <c:pt idx="1197">
                  <c:v>1.9035532994924331E-3</c:v>
                </c:pt>
                <c:pt idx="1198">
                  <c:v>-2.7549081697276767E-3</c:v>
                </c:pt>
                <c:pt idx="1199">
                  <c:v>-4.762963198170489E-4</c:v>
                </c:pt>
                <c:pt idx="1200">
                  <c:v>1.2389605438718476E-3</c:v>
                </c:pt>
                <c:pt idx="1201">
                  <c:v>-5.3939143954051527E-4</c:v>
                </c:pt>
                <c:pt idx="1202">
                  <c:v>-6.3492063492065487E-4</c:v>
                </c:pt>
                <c:pt idx="1203">
                  <c:v>-1.5883100381194337E-3</c:v>
                </c:pt>
                <c:pt idx="1204">
                  <c:v>-2.2271714922050823E-4</c:v>
                </c:pt>
                <c:pt idx="1205">
                  <c:v>4.1370970308374222E-3</c:v>
                </c:pt>
                <c:pt idx="1206">
                  <c:v>-4.1200519760409282E-4</c:v>
                </c:pt>
                <c:pt idx="1207">
                  <c:v>-1.9023462270132407E-3</c:v>
                </c:pt>
                <c:pt idx="1208">
                  <c:v>1.2706480304955914E-3</c:v>
                </c:pt>
                <c:pt idx="1209">
                  <c:v>-2.220812182741172E-3</c:v>
                </c:pt>
                <c:pt idx="1210">
                  <c:v>-1.5898251192368873E-3</c:v>
                </c:pt>
                <c:pt idx="1211">
                  <c:v>-6.9426751592356339E-3</c:v>
                </c:pt>
                <c:pt idx="1212">
                  <c:v>1.2827913539863456E-3</c:v>
                </c:pt>
                <c:pt idx="1213">
                  <c:v>1.0569470245338497E-3</c:v>
                </c:pt>
                <c:pt idx="1214">
                  <c:v>1.3757798752198624E-3</c:v>
                </c:pt>
                <c:pt idx="1215">
                  <c:v>1.5016933989393522E-3</c:v>
                </c:pt>
                <c:pt idx="1216">
                  <c:v>1.1804115488913691E-3</c:v>
                </c:pt>
                <c:pt idx="1217">
                  <c:v>-2.6129628449429454E-3</c:v>
                </c:pt>
                <c:pt idx="1218">
                  <c:v>-2.5559105431310902E-3</c:v>
                </c:pt>
                <c:pt idx="1219">
                  <c:v>-1.2812299807815064E-3</c:v>
                </c:pt>
                <c:pt idx="1220">
                  <c:v>3.207184092366866E-3</c:v>
                </c:pt>
                <c:pt idx="1221">
                  <c:v>-1.5984654731457937E-3</c:v>
                </c:pt>
                <c:pt idx="1222">
                  <c:v>-1.280819724623683E-3</c:v>
                </c:pt>
                <c:pt idx="1223">
                  <c:v>-3.1099711445976563E-3</c:v>
                </c:pt>
                <c:pt idx="1224">
                  <c:v>6.4323159553625331E-5</c:v>
                </c:pt>
                <c:pt idx="1225">
                  <c:v>-5.6279144557002114E-3</c:v>
                </c:pt>
                <c:pt idx="1226">
                  <c:v>3.0077619663648747E-3</c:v>
                </c:pt>
                <c:pt idx="1227">
                  <c:v>-8.4803147067359363E-3</c:v>
                </c:pt>
                <c:pt idx="1228">
                  <c:v>2.0487804878048799E-3</c:v>
                </c:pt>
                <c:pt idx="1229">
                  <c:v>2.4989452503814125E-3</c:v>
                </c:pt>
                <c:pt idx="1230">
                  <c:v>-2.9135642602784451E-3</c:v>
                </c:pt>
                <c:pt idx="1231">
                  <c:v>2.5974025974024872E-3</c:v>
                </c:pt>
                <c:pt idx="1232">
                  <c:v>-2.8497409326424528E-3</c:v>
                </c:pt>
                <c:pt idx="1233">
                  <c:v>4.7414912964405254E-3</c:v>
                </c:pt>
                <c:pt idx="1234">
                  <c:v>2.2625896955208447E-4</c:v>
                </c:pt>
                <c:pt idx="1235">
                  <c:v>1.0664081434803574E-3</c:v>
                </c:pt>
                <c:pt idx="1236">
                  <c:v>0</c:v>
                </c:pt>
                <c:pt idx="1237">
                  <c:v>-6.0688230357028861E-3</c:v>
                </c:pt>
                <c:pt idx="1238">
                  <c:v>-6.4956154595563476E-5</c:v>
                </c:pt>
                <c:pt idx="1239">
                  <c:v>-3.9950630115629382E-3</c:v>
                </c:pt>
                <c:pt idx="1240">
                  <c:v>-9.7831403880643819E-5</c:v>
                </c:pt>
                <c:pt idx="1241">
                  <c:v>-2.3481834192159434E-3</c:v>
                </c:pt>
                <c:pt idx="1242">
                  <c:v>-1.6345210853220271E-3</c:v>
                </c:pt>
                <c:pt idx="1243">
                  <c:v>4.2567125081860446E-3</c:v>
                </c:pt>
                <c:pt idx="1244">
                  <c:v>-3.2605151613962491E-4</c:v>
                </c:pt>
                <c:pt idx="1245">
                  <c:v>2.2831050228311334E-3</c:v>
                </c:pt>
                <c:pt idx="1246">
                  <c:v>-5.8574682720469173E-4</c:v>
                </c:pt>
                <c:pt idx="1247">
                  <c:v>-2.5071633237822022E-3</c:v>
                </c:pt>
                <c:pt idx="1248">
                  <c:v>1.8932593438876211E-3</c:v>
                </c:pt>
                <c:pt idx="1249">
                  <c:v>-4.2354934349853046E-4</c:v>
                </c:pt>
                <c:pt idx="1250">
                  <c:v>-1.8578878748369831E-3</c:v>
                </c:pt>
                <c:pt idx="1251">
                  <c:v>2.2858635666000993E-4</c:v>
                </c:pt>
                <c:pt idx="1252">
                  <c:v>2.4485798237021683E-3</c:v>
                </c:pt>
                <c:pt idx="1253">
                  <c:v>1.3027194268036002E-3</c:v>
                </c:pt>
                <c:pt idx="1254">
                  <c:v>1.6262806960476439E-4</c:v>
                </c:pt>
                <c:pt idx="1255">
                  <c:v>0</c:v>
                </c:pt>
                <c:pt idx="1256">
                  <c:v>-2.2764227642276813E-3</c:v>
                </c:pt>
                <c:pt idx="1257">
                  <c:v>1.3037809647979959E-3</c:v>
                </c:pt>
                <c:pt idx="1258">
                  <c:v>3.2552083333348136E-4</c:v>
                </c:pt>
                <c:pt idx="1259">
                  <c:v>-3.2541490400261885E-4</c:v>
                </c:pt>
                <c:pt idx="1260">
                  <c:v>-1.3020833333332593E-3</c:v>
                </c:pt>
                <c:pt idx="1261">
                  <c:v>1.3037809647979959E-3</c:v>
                </c:pt>
                <c:pt idx="1262">
                  <c:v>3.2552083333348136E-4</c:v>
                </c:pt>
                <c:pt idx="1263">
                  <c:v>2.7009437032214922E-3</c:v>
                </c:pt>
                <c:pt idx="1264">
                  <c:v>-1.233245707980446E-3</c:v>
                </c:pt>
                <c:pt idx="1265">
                  <c:v>-3.8992688870835845E-3</c:v>
                </c:pt>
                <c:pt idx="1266">
                  <c:v>1.7941608220517491E-3</c:v>
                </c:pt>
                <c:pt idx="1267">
                  <c:v>-2.214262455226379E-3</c:v>
                </c:pt>
                <c:pt idx="1268">
                  <c:v>-5.5479407349390275E-4</c:v>
                </c:pt>
                <c:pt idx="1269">
                  <c:v>1.9591836734693668E-3</c:v>
                </c:pt>
                <c:pt idx="1270">
                  <c:v>2.6071370376423708E-4</c:v>
                </c:pt>
                <c:pt idx="1271">
                  <c:v>2.2806503111461041E-4</c:v>
                </c:pt>
                <c:pt idx="1272">
                  <c:v>2.1172638436481872E-3</c:v>
                </c:pt>
                <c:pt idx="1273">
                  <c:v>-1.0401430196651518E-3</c:v>
                </c:pt>
                <c:pt idx="1274">
                  <c:v>-1.2364559268538411E-3</c:v>
                </c:pt>
                <c:pt idx="1275">
                  <c:v>4.2352174621274052E-4</c:v>
                </c:pt>
                <c:pt idx="1276">
                  <c:v>6.5129607919933719E-5</c:v>
                </c:pt>
                <c:pt idx="1277">
                  <c:v>-3.2562683165093809E-4</c:v>
                </c:pt>
                <c:pt idx="1278">
                  <c:v>-2.2801302931585443E-4</c:v>
                </c:pt>
                <c:pt idx="1279">
                  <c:v>-2.6064574984530076E-4</c:v>
                </c:pt>
                <c:pt idx="1280">
                  <c:v>1.1406224539678433E-3</c:v>
                </c:pt>
                <c:pt idx="1281">
                  <c:v>0</c:v>
                </c:pt>
                <c:pt idx="1282">
                  <c:v>-1.1393229166666297E-3</c:v>
                </c:pt>
                <c:pt idx="1283">
                  <c:v>-9.7767638911516741E-4</c:v>
                </c:pt>
                <c:pt idx="1284">
                  <c:v>8.1552764638725961E-4</c:v>
                </c:pt>
                <c:pt idx="1285">
                  <c:v>1.6297262059961071E-4</c:v>
                </c:pt>
                <c:pt idx="1286">
                  <c:v>-8.147303242626025E-4</c:v>
                </c:pt>
                <c:pt idx="1287">
                  <c:v>6.5231572080892697E-4</c:v>
                </c:pt>
                <c:pt idx="1288">
                  <c:v>-9.778357235984414E-4</c:v>
                </c:pt>
                <c:pt idx="1289">
                  <c:v>-5.8727569331151752E-4</c:v>
                </c:pt>
                <c:pt idx="1290">
                  <c:v>0</c:v>
                </c:pt>
                <c:pt idx="1291">
                  <c:v>4.8968399059790002E-4</c:v>
                </c:pt>
                <c:pt idx="1292">
                  <c:v>-5.5470355989162279E-4</c:v>
                </c:pt>
                <c:pt idx="1293">
                  <c:v>-1.5344433561867987E-3</c:v>
                </c:pt>
                <c:pt idx="1294">
                  <c:v>0</c:v>
                </c:pt>
                <c:pt idx="1295">
                  <c:v>6.2126017722263782E-4</c:v>
                </c:pt>
                <c:pt idx="1296">
                  <c:v>1.0783608914450848E-3</c:v>
                </c:pt>
                <c:pt idx="1297">
                  <c:v>-4.8963603721230431E-4</c:v>
                </c:pt>
                <c:pt idx="1298">
                  <c:v>3.2658393207052328E-4</c:v>
                </c:pt>
                <c:pt idx="1299">
                  <c:v>-1.6323865491341127E-4</c:v>
                </c:pt>
                <c:pt idx="1300">
                  <c:v>1.4693877551021917E-3</c:v>
                </c:pt>
                <c:pt idx="1301">
                  <c:v>-4.8907727420932634E-4</c:v>
                </c:pt>
                <c:pt idx="1302">
                  <c:v>-1.6310552927744082E-3</c:v>
                </c:pt>
                <c:pt idx="1303">
                  <c:v>-4.9011599411863394E-4</c:v>
                </c:pt>
                <c:pt idx="1304">
                  <c:v>3.2690421706438322E-4</c:v>
                </c:pt>
                <c:pt idx="1305">
                  <c:v>-7.2549019607843768E-3</c:v>
                </c:pt>
                <c:pt idx="1306">
                  <c:v>-1.1521495819343253E-3</c:v>
                </c:pt>
                <c:pt idx="1307">
                  <c:v>5.6685232178756984E-3</c:v>
                </c:pt>
                <c:pt idx="1308">
                  <c:v>-1.6385384237260769E-3</c:v>
                </c:pt>
                <c:pt idx="1309">
                  <c:v>-5.5801739701299979E-4</c:v>
                </c:pt>
                <c:pt idx="1310">
                  <c:v>-1.9048870204939616E-3</c:v>
                </c:pt>
                <c:pt idx="1311">
                  <c:v>-2.9615004935834577E-3</c:v>
                </c:pt>
                <c:pt idx="1312">
                  <c:v>-9.9009900990099098E-4</c:v>
                </c:pt>
                <c:pt idx="1313">
                  <c:v>-9.910802775024985E-4</c:v>
                </c:pt>
                <c:pt idx="1314">
                  <c:v>-6.9444444444443088E-3</c:v>
                </c:pt>
                <c:pt idx="1315">
                  <c:v>-5.5944055944057158E-3</c:v>
                </c:pt>
                <c:pt idx="1316">
                  <c:v>-2.7459647712810842E-3</c:v>
                </c:pt>
                <c:pt idx="1317">
                  <c:v>-2.350570852921452E-4</c:v>
                </c:pt>
                <c:pt idx="1318">
                  <c:v>-2.0488361938669764E-3</c:v>
                </c:pt>
                <c:pt idx="1319">
                  <c:v>9.4238018309100724E-4</c:v>
                </c:pt>
                <c:pt idx="1320">
                  <c:v>1.4122394082045631E-3</c:v>
                </c:pt>
                <c:pt idx="1321">
                  <c:v>-6.7154657175438892E-5</c:v>
                </c:pt>
                <c:pt idx="1322">
                  <c:v>4.1302887844190117E-3</c:v>
                </c:pt>
                <c:pt idx="1323">
                  <c:v>2.8090827007323238E-3</c:v>
                </c:pt>
                <c:pt idx="1324">
                  <c:v>-4.3352119251675036E-3</c:v>
                </c:pt>
                <c:pt idx="1325">
                  <c:v>-2.8469035737013204E-3</c:v>
                </c:pt>
                <c:pt idx="1326">
                  <c:v>1.7801961574634984E-3</c:v>
                </c:pt>
                <c:pt idx="1327">
                  <c:v>-3.352891869236041E-4</c:v>
                </c:pt>
                <c:pt idx="1328">
                  <c:v>-1.7440885460339173E-3</c:v>
                </c:pt>
                <c:pt idx="1329">
                  <c:v>-9.4076537983411868E-4</c:v>
                </c:pt>
                <c:pt idx="1330">
                  <c:v>1.7824112998150454E-3</c:v>
                </c:pt>
                <c:pt idx="1331">
                  <c:v>-6.0427017590980459E-4</c:v>
                </c:pt>
                <c:pt idx="1332">
                  <c:v>6.7181726570364475E-4</c:v>
                </c:pt>
                <c:pt idx="1333">
                  <c:v>1.3427324605572721E-3</c:v>
                </c:pt>
                <c:pt idx="1334">
                  <c:v>2.1119678176333423E-3</c:v>
                </c:pt>
                <c:pt idx="1335">
                  <c:v>-2.3751379921721494E-3</c:v>
                </c:pt>
                <c:pt idx="1336">
                  <c:v>3.6885520756491097E-4</c:v>
                </c:pt>
                <c:pt idx="1337">
                  <c:v>8.044782623268798E-4</c:v>
                </c:pt>
                <c:pt idx="1338">
                  <c:v>1.1722544127006351E-3</c:v>
                </c:pt>
                <c:pt idx="1339">
                  <c:v>-3.3453766894142589E-4</c:v>
                </c:pt>
                <c:pt idx="1340">
                  <c:v>-1.7401780335989381E-3</c:v>
                </c:pt>
                <c:pt idx="1341">
                  <c:v>1.4415018437814453E-3</c:v>
                </c:pt>
                <c:pt idx="1342">
                  <c:v>-1.4394269072407484E-3</c:v>
                </c:pt>
                <c:pt idx="1343">
                  <c:v>-6.7046597385178597E-4</c:v>
                </c:pt>
                <c:pt idx="1344">
                  <c:v>9.3928212009397605E-4</c:v>
                </c:pt>
                <c:pt idx="1345">
                  <c:v>-3.351431061071608E-5</c:v>
                </c:pt>
                <c:pt idx="1346">
                  <c:v>-2.5806884070114222E-3</c:v>
                </c:pt>
                <c:pt idx="1347">
                  <c:v>7.7284946236555463E-4</c:v>
                </c:pt>
                <c:pt idx="1348">
                  <c:v>1.8466910653729407E-3</c:v>
                </c:pt>
                <c:pt idx="1349">
                  <c:v>-1.3405724244252015E-3</c:v>
                </c:pt>
                <c:pt idx="1350">
                  <c:v>-2.61762534398291E-3</c:v>
                </c:pt>
                <c:pt idx="1351">
                  <c:v>5.7200538358004316E-4</c:v>
                </c:pt>
                <c:pt idx="1352">
                  <c:v>1.0088442008271414E-4</c:v>
                </c:pt>
                <c:pt idx="1353">
                  <c:v>-5.0437121721580436E-4</c:v>
                </c:pt>
                <c:pt idx="1354">
                  <c:v>-3.5996635828428047E-3</c:v>
                </c:pt>
                <c:pt idx="1355">
                  <c:v>6.7526504152981559E-5</c:v>
                </c:pt>
                <c:pt idx="1356">
                  <c:v>6.7521944631998565E-4</c:v>
                </c:pt>
                <c:pt idx="1357">
                  <c:v>-3.6099865047233282E-3</c:v>
                </c:pt>
                <c:pt idx="1358">
                  <c:v>7.4492940100889804E-4</c:v>
                </c:pt>
                <c:pt idx="1359">
                  <c:v>-6.7670444933175533E-3</c:v>
                </c:pt>
                <c:pt idx="1360">
                  <c:v>-8.9252256855731904E-3</c:v>
                </c:pt>
                <c:pt idx="1361">
                  <c:v>4.5371738906265779E-3</c:v>
                </c:pt>
                <c:pt idx="1362">
                  <c:v>2.5662959794696683E-3</c:v>
                </c:pt>
                <c:pt idx="1363">
                  <c:v>-1.5358361774744367E-3</c:v>
                </c:pt>
                <c:pt idx="1364">
                  <c:v>2.7345752862759642E-3</c:v>
                </c:pt>
                <c:pt idx="1365">
                  <c:v>-8.522243054372991E-4</c:v>
                </c:pt>
                <c:pt idx="1366">
                  <c:v>-9.2118730808588012E-4</c:v>
                </c:pt>
                <c:pt idx="1367">
                  <c:v>2.3904654577733275E-4</c:v>
                </c:pt>
                <c:pt idx="1368">
                  <c:v>1.1949470809149432E-3</c:v>
                </c:pt>
                <c:pt idx="1369">
                  <c:v>4.092071611252468E-4</c:v>
                </c:pt>
                <c:pt idx="1370">
                  <c:v>1.4657258751746838E-3</c:v>
                </c:pt>
                <c:pt idx="1371">
                  <c:v>-5.1055139550715278E-4</c:v>
                </c:pt>
                <c:pt idx="1372">
                  <c:v>-1.5324365741528068E-3</c:v>
                </c:pt>
                <c:pt idx="1373">
                  <c:v>-3.0695770804911593E-3</c:v>
                </c:pt>
                <c:pt idx="1374">
                  <c:v>-7.1843995894629309E-3</c:v>
                </c:pt>
                <c:pt idx="1375">
                  <c:v>0</c:v>
                </c:pt>
                <c:pt idx="1376">
                  <c:v>-6.8917987594674379E-5</c:v>
                </c:pt>
                <c:pt idx="1377">
                  <c:v>4.8245916327793736E-4</c:v>
                </c:pt>
                <c:pt idx="1378">
                  <c:v>9.6445301736003408E-4</c:v>
                </c:pt>
                <c:pt idx="1379">
                  <c:v>-3.4411562284919484E-4</c:v>
                </c:pt>
                <c:pt idx="1380">
                  <c:v>-7.5731497418245475E-3</c:v>
                </c:pt>
                <c:pt idx="1381">
                  <c:v>-3.2951786333680344E-3</c:v>
                </c:pt>
                <c:pt idx="1382">
                  <c:v>-1.9140421089264281E-3</c:v>
                </c:pt>
                <c:pt idx="1383">
                  <c:v>5.2301255230124966E-4</c:v>
                </c:pt>
                <c:pt idx="1384">
                  <c:v>3.9031190102805091E-3</c:v>
                </c:pt>
                <c:pt idx="1385">
                  <c:v>3.124240635956621E-3</c:v>
                </c:pt>
                <c:pt idx="1386">
                  <c:v>7.4402187078244086E-3</c:v>
                </c:pt>
                <c:pt idx="1387">
                  <c:v>8.9653751030502882E-3</c:v>
                </c:pt>
                <c:pt idx="1388">
                  <c:v>-2.2129166241106057E-3</c:v>
                </c:pt>
                <c:pt idx="1389">
                  <c:v>9.2125017060196157E-4</c:v>
                </c:pt>
                <c:pt idx="1390">
                  <c:v>-2.8975626384865061E-3</c:v>
                </c:pt>
                <c:pt idx="1391">
                  <c:v>6.2222222222221291E-3</c:v>
                </c:pt>
                <c:pt idx="1392">
                  <c:v>6.4895351997826811E-3</c:v>
                </c:pt>
                <c:pt idx="1393">
                  <c:v>-7.7642372480846156E-4</c:v>
                </c:pt>
                <c:pt idx="1394">
                  <c:v>-2.3648648648655346E-4</c:v>
                </c:pt>
                <c:pt idx="1395">
                  <c:v>-7.43419051802785E-3</c:v>
                </c:pt>
                <c:pt idx="1396">
                  <c:v>2.4512307220916352E-3</c:v>
                </c:pt>
                <c:pt idx="1397">
                  <c:v>9.1696383087112032E-3</c:v>
                </c:pt>
                <c:pt idx="1398">
                  <c:v>-3.3653037186609502E-4</c:v>
                </c:pt>
                <c:pt idx="1399">
                  <c:v>-2.1881838074397919E-3</c:v>
                </c:pt>
                <c:pt idx="1400">
                  <c:v>2.7665317139000667E-3</c:v>
                </c:pt>
                <c:pt idx="1401">
                  <c:v>3.7009622501837924E-4</c:v>
                </c:pt>
                <c:pt idx="1402">
                  <c:v>1.2444085696028395E-3</c:v>
                </c:pt>
                <c:pt idx="1403">
                  <c:v>1.5115888478334227E-3</c:v>
                </c:pt>
                <c:pt idx="1404">
                  <c:v>-2.5155123260104384E-3</c:v>
                </c:pt>
                <c:pt idx="1405">
                  <c:v>2.0174848688636615E-3</c:v>
                </c:pt>
                <c:pt idx="1406">
                  <c:v>4.530201342281881E-3</c:v>
                </c:pt>
                <c:pt idx="1407">
                  <c:v>1.6702856188421933E-4</c:v>
                </c:pt>
                <c:pt idx="1408">
                  <c:v>-3.0060120240480437E-3</c:v>
                </c:pt>
                <c:pt idx="1409">
                  <c:v>5.7621440536013147E-3</c:v>
                </c:pt>
                <c:pt idx="1410">
                  <c:v>5.9289854106987505E-3</c:v>
                </c:pt>
                <c:pt idx="1411">
                  <c:v>-9.9337748344363597E-4</c:v>
                </c:pt>
                <c:pt idx="1412">
                  <c:v>3.5465694398408854E-3</c:v>
                </c:pt>
                <c:pt idx="1413">
                  <c:v>6.3084189318625139E-3</c:v>
                </c:pt>
                <c:pt idx="1414">
                  <c:v>-1.5754233950373564E-3</c:v>
                </c:pt>
                <c:pt idx="1415">
                  <c:v>4.3392504930965803E-3</c:v>
                </c:pt>
                <c:pt idx="1416">
                  <c:v>1.341974338832097E-3</c:v>
                </c:pt>
                <c:pt idx="1417">
                  <c:v>1.0459909129538758E-3</c:v>
                </c:pt>
                <c:pt idx="1418">
                  <c:v>5.9755102040817132E-3</c:v>
                </c:pt>
                <c:pt idx="1419">
                  <c:v>5.1934562451312338E-3</c:v>
                </c:pt>
                <c:pt idx="1420">
                  <c:v>-8.0728493929216327E-4</c:v>
                </c:pt>
                <c:pt idx="1421">
                  <c:v>-5.9141001195747167E-3</c:v>
                </c:pt>
                <c:pt idx="1422">
                  <c:v>-6.7945383615085619E-3</c:v>
                </c:pt>
                <c:pt idx="1423">
                  <c:v>3.3386795849563722E-3</c:v>
                </c:pt>
                <c:pt idx="1424">
                  <c:v>5.3828336541286159E-3</c:v>
                </c:pt>
                <c:pt idx="1425">
                  <c:v>-4.4779025244987558E-3</c:v>
                </c:pt>
                <c:pt idx="1426">
                  <c:v>1.4928292046936242E-2</c:v>
                </c:pt>
                <c:pt idx="1427">
                  <c:v>-3.6290063587900434E-3</c:v>
                </c:pt>
                <c:pt idx="1428">
                  <c:v>2.8364222401289219E-3</c:v>
                </c:pt>
                <c:pt idx="1429">
                  <c:v>-5.2389676341079161E-3</c:v>
                </c:pt>
                <c:pt idx="1430">
                  <c:v>6.3004846526655278E-3</c:v>
                </c:pt>
                <c:pt idx="1431">
                  <c:v>2.5686305988115166E-4</c:v>
                </c:pt>
                <c:pt idx="1432">
                  <c:v>-3.7877571983435665E-3</c:v>
                </c:pt>
                <c:pt idx="1433">
                  <c:v>-1.7721926856774095E-3</c:v>
                </c:pt>
                <c:pt idx="1434">
                  <c:v>-1.5171078114912806E-3</c:v>
                </c:pt>
                <c:pt idx="1435">
                  <c:v>5.3987650728994918E-3</c:v>
                </c:pt>
                <c:pt idx="1436">
                  <c:v>-1.6077170418016262E-4</c:v>
                </c:pt>
                <c:pt idx="1437">
                  <c:v>1.2863804470173434E-3</c:v>
                </c:pt>
                <c:pt idx="1438">
                  <c:v>9.7960494620201732E-3</c:v>
                </c:pt>
                <c:pt idx="1439">
                  <c:v>-3.4987277353690782E-3</c:v>
                </c:pt>
                <c:pt idx="1440">
                  <c:v>-1.755505904883492E-3</c:v>
                </c:pt>
                <c:pt idx="1441">
                  <c:v>-5.2757793764988126E-3</c:v>
                </c:pt>
                <c:pt idx="1442">
                  <c:v>1.6393442622950616E-3</c:v>
                </c:pt>
                <c:pt idx="1443">
                  <c:v>-3.2091396296674013E-5</c:v>
                </c:pt>
                <c:pt idx="1444">
                  <c:v>-2.2785622593068933E-3</c:v>
                </c:pt>
                <c:pt idx="1445">
                  <c:v>-3.8598861333583034E-4</c:v>
                </c:pt>
                <c:pt idx="1446">
                  <c:v>-7.0791903980438331E-4</c:v>
                </c:pt>
                <c:pt idx="1447">
                  <c:v>4.8301400740613509E-4</c:v>
                </c:pt>
                <c:pt idx="1448">
                  <c:v>-3.3794657225619806E-3</c:v>
                </c:pt>
                <c:pt idx="1449">
                  <c:v>-1.6147263038912563E-4</c:v>
                </c:pt>
                <c:pt idx="1450">
                  <c:v>5.4263565891472521E-3</c:v>
                </c:pt>
                <c:pt idx="1451">
                  <c:v>-5.7825751734774666E-4</c:v>
                </c:pt>
                <c:pt idx="1452">
                  <c:v>1.9286403085825299E-3</c:v>
                </c:pt>
                <c:pt idx="1453">
                  <c:v>3.3686236766119482E-3</c:v>
                </c:pt>
                <c:pt idx="1454">
                  <c:v>1.5347721822542848E-3</c:v>
                </c:pt>
                <c:pt idx="1455">
                  <c:v>-6.7043386648790726E-4</c:v>
                </c:pt>
                <c:pt idx="1456">
                  <c:v>3.386365088492882E-3</c:v>
                </c:pt>
                <c:pt idx="1457">
                  <c:v>-2.3242485990830897E-3</c:v>
                </c:pt>
                <c:pt idx="1458">
                  <c:v>2.2339237274613399E-3</c:v>
                </c:pt>
                <c:pt idx="1459">
                  <c:v>1.7194714217481089E-3</c:v>
                </c:pt>
                <c:pt idx="1460">
                  <c:v>-6.325693760132145E-3</c:v>
                </c:pt>
                <c:pt idx="1461">
                  <c:v>0</c:v>
                </c:pt>
                <c:pt idx="1462">
                  <c:v>-3.1989763275752647E-4</c:v>
                </c:pt>
                <c:pt idx="1463">
                  <c:v>2.5599999999998957E-3</c:v>
                </c:pt>
                <c:pt idx="1464">
                  <c:v>-2.0746887966803795E-3</c:v>
                </c:pt>
                <c:pt idx="1465">
                  <c:v>6.3969294738530635E-4</c:v>
                </c:pt>
                <c:pt idx="1466">
                  <c:v>2.3973150071918692E-3</c:v>
                </c:pt>
                <c:pt idx="1467">
                  <c:v>8.6734693877552616E-3</c:v>
                </c:pt>
                <c:pt idx="1468">
                  <c:v>6.1014162873038735E-3</c:v>
                </c:pt>
                <c:pt idx="1469">
                  <c:v>9.583660644147729E-3</c:v>
                </c:pt>
                <c:pt idx="1470">
                  <c:v>-6.2869592281357134E-3</c:v>
                </c:pt>
                <c:pt idx="1471">
                  <c:v>3.1320471059870236E-4</c:v>
                </c:pt>
                <c:pt idx="1472">
                  <c:v>7.420627465714702E-3</c:v>
                </c:pt>
                <c:pt idx="1473">
                  <c:v>2.1756021756020871E-3</c:v>
                </c:pt>
                <c:pt idx="1474">
                  <c:v>-1.7056908047758945E-3</c:v>
                </c:pt>
                <c:pt idx="1475">
                  <c:v>-1.0872941907423828E-3</c:v>
                </c:pt>
                <c:pt idx="1476">
                  <c:v>-2.798942621676348E-3</c:v>
                </c:pt>
                <c:pt idx="1477">
                  <c:v>2.0271323873384262E-3</c:v>
                </c:pt>
                <c:pt idx="1478">
                  <c:v>2.9567382508559614E-3</c:v>
                </c:pt>
                <c:pt idx="1479">
                  <c:v>2.9169899146626044E-3</c:v>
                </c:pt>
                <c:pt idx="1480">
                  <c:v>2.5062656641603454E-3</c:v>
                </c:pt>
                <c:pt idx="1481">
                  <c:v>-7.2839506172838187E-3</c:v>
                </c:pt>
                <c:pt idx="1482">
                  <c:v>-5.2854122621570632E-4</c:v>
                </c:pt>
                <c:pt idx="1483">
                  <c:v>-5.59927831523932E-3</c:v>
                </c:pt>
                <c:pt idx="1484">
                  <c:v>-6.9133794225294531E-3</c:v>
                </c:pt>
                <c:pt idx="1485">
                  <c:v>4.5360045360045564E-3</c:v>
                </c:pt>
                <c:pt idx="1486">
                  <c:v>-5.3621825023517644E-3</c:v>
                </c:pt>
                <c:pt idx="1487">
                  <c:v>1.0088590434755851E-3</c:v>
                </c:pt>
                <c:pt idx="1488">
                  <c:v>-2.1731599004756186E-3</c:v>
                </c:pt>
                <c:pt idx="1489">
                  <c:v>-2.2473328703995987E-2</c:v>
                </c:pt>
                <c:pt idx="1490">
                  <c:v>-4.8433968356476065E-4</c:v>
                </c:pt>
                <c:pt idx="1491">
                  <c:v>9.8530124374092143E-3</c:v>
                </c:pt>
                <c:pt idx="1492">
                  <c:v>1.7594369801663401E-3</c:v>
                </c:pt>
                <c:pt idx="1493">
                  <c:v>-5.4287082867643388E-4</c:v>
                </c:pt>
                <c:pt idx="1494">
                  <c:v>-3.770208959038901E-3</c:v>
                </c:pt>
                <c:pt idx="1495">
                  <c:v>2.9506093649775966E-3</c:v>
                </c:pt>
                <c:pt idx="1496">
                  <c:v>3.5175236633411266E-4</c:v>
                </c:pt>
                <c:pt idx="1497">
                  <c:v>-4.3474091359525513E-3</c:v>
                </c:pt>
                <c:pt idx="1498">
                  <c:v>5.8753652037113469E-3</c:v>
                </c:pt>
                <c:pt idx="1499">
                  <c:v>-1.5959144589848817E-3</c:v>
                </c:pt>
                <c:pt idx="1500">
                  <c:v>6.3938618925840629E-4</c:v>
                </c:pt>
                <c:pt idx="1501">
                  <c:v>2.8753993610224349E-3</c:v>
                </c:pt>
                <c:pt idx="1502">
                  <c:v>-6.3714558776684083E-4</c:v>
                </c:pt>
                <c:pt idx="1503">
                  <c:v>2.8689831048773762E-3</c:v>
                </c:pt>
                <c:pt idx="1504">
                  <c:v>3.8143674507318259E-4</c:v>
                </c:pt>
                <c:pt idx="1505">
                  <c:v>-6.7043721403152734E-3</c:v>
                </c:pt>
                <c:pt idx="1506">
                  <c:v>2.2072230574836649E-3</c:v>
                </c:pt>
                <c:pt idx="1507">
                  <c:v>-1.5959144589848817E-3</c:v>
                </c:pt>
                <c:pt idx="1508">
                  <c:v>-7.9923273657300786E-4</c:v>
                </c:pt>
                <c:pt idx="1509">
                  <c:v>-6.4949608062709885E-3</c:v>
                </c:pt>
                <c:pt idx="1510">
                  <c:v>-3.8644853793634582E-4</c:v>
                </c:pt>
                <c:pt idx="1511">
                  <c:v>1.7719072164947836E-3</c:v>
                </c:pt>
                <c:pt idx="1512">
                  <c:v>1.8009326258241476E-3</c:v>
                </c:pt>
                <c:pt idx="1513">
                  <c:v>-3.4027800070622893E-3</c:v>
                </c:pt>
                <c:pt idx="1514">
                  <c:v>3.0600740860040609E-3</c:v>
                </c:pt>
                <c:pt idx="1515">
                  <c:v>-9.633911368015502E-4</c:v>
                </c:pt>
                <c:pt idx="1516">
                  <c:v>-1.8322082931533368E-3</c:v>
                </c:pt>
                <c:pt idx="1517">
                  <c:v>-1.2881203104375682E-4</c:v>
                </c:pt>
                <c:pt idx="1518">
                  <c:v>6.1193597217301665E-4</c:v>
                </c:pt>
                <c:pt idx="1519">
                  <c:v>1.6737479078150486E-3</c:v>
                </c:pt>
                <c:pt idx="1520">
                  <c:v>2.3457583547557004E-3</c:v>
                </c:pt>
                <c:pt idx="1521">
                  <c:v>1.5067483089152844E-3</c:v>
                </c:pt>
                <c:pt idx="1522">
                  <c:v>5.4417413572349638E-4</c:v>
                </c:pt>
                <c:pt idx="1523">
                  <c:v>5.7587100489486787E-4</c:v>
                </c:pt>
                <c:pt idx="1524">
                  <c:v>1.119104716227115E-3</c:v>
                </c:pt>
                <c:pt idx="1525">
                  <c:v>2.9702970297029729E-3</c:v>
                </c:pt>
                <c:pt idx="1526">
                  <c:v>6.9101678183614013E-3</c:v>
                </c:pt>
                <c:pt idx="1527">
                  <c:v>-1.5812776723600486E-4</c:v>
                </c:pt>
                <c:pt idx="1528">
                  <c:v>-5.6934999209223847E-4</c:v>
                </c:pt>
                <c:pt idx="1529">
                  <c:v>-5.0637718770774054E-4</c:v>
                </c:pt>
                <c:pt idx="1530">
                  <c:v>1.6148950318228827E-3</c:v>
                </c:pt>
                <c:pt idx="1531">
                  <c:v>-1.9600404653515868E-3</c:v>
                </c:pt>
                <c:pt idx="1532">
                  <c:v>3.1675641431738732E-4</c:v>
                </c:pt>
                <c:pt idx="1533">
                  <c:v>2.2165927802406671E-3</c:v>
                </c:pt>
                <c:pt idx="1534">
                  <c:v>5.0236966824646068E-3</c:v>
                </c:pt>
                <c:pt idx="1535">
                  <c:v>9.1169165959326115E-4</c:v>
                </c:pt>
                <c:pt idx="1536">
                  <c:v>4.4600791507003468E-3</c:v>
                </c:pt>
                <c:pt idx="1537">
                  <c:v>1.2195121951219523E-3</c:v>
                </c:pt>
                <c:pt idx="1538">
                  <c:v>4.3411724288704434E-3</c:v>
                </c:pt>
                <c:pt idx="1539">
                  <c:v>-5.5973630200889524E-4</c:v>
                </c:pt>
                <c:pt idx="1540">
                  <c:v>-1.0889856876168391E-3</c:v>
                </c:pt>
                <c:pt idx="1541">
                  <c:v>1.7131287961376085E-3</c:v>
                </c:pt>
                <c:pt idx="1542">
                  <c:v>2.1766169154235904E-4</c:v>
                </c:pt>
                <c:pt idx="1543">
                  <c:v>2.891161749619009E-3</c:v>
                </c:pt>
                <c:pt idx="1544">
                  <c:v>2.0768753874766954E-3</c:v>
                </c:pt>
                <c:pt idx="1545">
                  <c:v>-6.4033161134655625E-3</c:v>
                </c:pt>
                <c:pt idx="1546">
                  <c:v>1.4632627646327112E-3</c:v>
                </c:pt>
                <c:pt idx="1547">
                  <c:v>-3.1709515963566082E-3</c:v>
                </c:pt>
                <c:pt idx="1548">
                  <c:v>6.237330422580456E-4</c:v>
                </c:pt>
                <c:pt idx="1549">
                  <c:v>-1.5583606046440934E-3</c:v>
                </c:pt>
                <c:pt idx="1550">
                  <c:v>4.6823786483529695E-4</c:v>
                </c:pt>
                <c:pt idx="1551">
                  <c:v>2.4336973478940038E-3</c:v>
                </c:pt>
                <c:pt idx="1552">
                  <c:v>5.0423306772908738E-3</c:v>
                </c:pt>
                <c:pt idx="1553">
                  <c:v>5.2028491793123521E-3</c:v>
                </c:pt>
                <c:pt idx="1554">
                  <c:v>5.2991558321524579E-3</c:v>
                </c:pt>
                <c:pt idx="1555">
                  <c:v>1.225865767698453E-3</c:v>
                </c:pt>
                <c:pt idx="1556">
                  <c:v>1.0713192531373039E-3</c:v>
                </c:pt>
                <c:pt idx="1557">
                  <c:v>1.9874636905672372E-3</c:v>
                </c:pt>
                <c:pt idx="1558">
                  <c:v>2.1361000915471884E-3</c:v>
                </c:pt>
                <c:pt idx="1559">
                  <c:v>7.6126674786847204E-4</c:v>
                </c:pt>
                <c:pt idx="1560">
                  <c:v>2.7384755819259698E-3</c:v>
                </c:pt>
                <c:pt idx="1561">
                  <c:v>1.5172204521318733E-3</c:v>
                </c:pt>
                <c:pt idx="1562">
                  <c:v>3.7873049537948678E-3</c:v>
                </c:pt>
                <c:pt idx="1563">
                  <c:v>-3.3202535466347882E-4</c:v>
                </c:pt>
                <c:pt idx="1564">
                  <c:v>-2.5363084634199007E-3</c:v>
                </c:pt>
                <c:pt idx="1565">
                  <c:v>1.5135462388382592E-4</c:v>
                </c:pt>
                <c:pt idx="1566">
                  <c:v>1.0593220338983578E-3</c:v>
                </c:pt>
                <c:pt idx="1567">
                  <c:v>-3.023431594860182E-3</c:v>
                </c:pt>
                <c:pt idx="1568">
                  <c:v>-7.4298711144807905E-3</c:v>
                </c:pt>
                <c:pt idx="1569">
                  <c:v>4.5829514207151867E-3</c:v>
                </c:pt>
                <c:pt idx="1570">
                  <c:v>-2.8284671532847749E-3</c:v>
                </c:pt>
                <c:pt idx="1571">
                  <c:v>1.6774941287704959E-3</c:v>
                </c:pt>
                <c:pt idx="1572">
                  <c:v>-2.1314170878750094E-4</c:v>
                </c:pt>
                <c:pt idx="1573">
                  <c:v>2.131871478605607E-4</c:v>
                </c:pt>
                <c:pt idx="1574">
                  <c:v>1.1570549905610683E-3</c:v>
                </c:pt>
                <c:pt idx="1575">
                  <c:v>-1.5206812652079904E-4</c:v>
                </c:pt>
                <c:pt idx="1576">
                  <c:v>8.5171102661596443E-4</c:v>
                </c:pt>
                <c:pt idx="1577">
                  <c:v>3.6470838525359817E-4</c:v>
                </c:pt>
                <c:pt idx="1578">
                  <c:v>-1.5190642564189005E-4</c:v>
                </c:pt>
                <c:pt idx="1579">
                  <c:v>3.0385900941976018E-4</c:v>
                </c:pt>
                <c:pt idx="1580">
                  <c:v>1.974483596597798E-3</c:v>
                </c:pt>
                <c:pt idx="1581">
                  <c:v>7.5792026678778157E-4</c:v>
                </c:pt>
                <c:pt idx="1582">
                  <c:v>-1.666161769160901E-3</c:v>
                </c:pt>
                <c:pt idx="1583">
                  <c:v>-5.3102715824608904E-3</c:v>
                </c:pt>
                <c:pt idx="1584">
                  <c:v>1.5253203172660434E-4</c:v>
                </c:pt>
                <c:pt idx="1585">
                  <c:v>1.3725789232881258E-3</c:v>
                </c:pt>
                <c:pt idx="1586">
                  <c:v>-1.0660980810233145E-3</c:v>
                </c:pt>
                <c:pt idx="1587">
                  <c:v>9.1477359353553389E-4</c:v>
                </c:pt>
                <c:pt idx="1588">
                  <c:v>-1.4318354912415954E-3</c:v>
                </c:pt>
                <c:pt idx="1589">
                  <c:v>-6.7423271706631427E-3</c:v>
                </c:pt>
                <c:pt idx="1590">
                  <c:v>1.0750376263168882E-3</c:v>
                </c:pt>
                <c:pt idx="1591">
                  <c:v>-9.4194894452627187E-3</c:v>
                </c:pt>
                <c:pt idx="1592">
                  <c:v>5.0487842651387727E-3</c:v>
                </c:pt>
                <c:pt idx="1593">
                  <c:v>2.5271203155818878E-3</c:v>
                </c:pt>
                <c:pt idx="1594">
                  <c:v>1.1681524746387506E-3</c:v>
                </c:pt>
                <c:pt idx="1595">
                  <c:v>-7.0621468926546083E-4</c:v>
                </c:pt>
                <c:pt idx="1596">
                  <c:v>6.1453372253783556E-4</c:v>
                </c:pt>
                <c:pt idx="1597">
                  <c:v>2.456625211118002E-4</c:v>
                </c:pt>
                <c:pt idx="1598">
                  <c:v>-8.596076505080763E-4</c:v>
                </c:pt>
                <c:pt idx="1599">
                  <c:v>1.8436011676139508E-3</c:v>
                </c:pt>
                <c:pt idx="1600">
                  <c:v>6.1340285232325265E-4</c:v>
                </c:pt>
                <c:pt idx="1601">
                  <c:v>-1.6858237547893173E-3</c:v>
                </c:pt>
                <c:pt idx="1602">
                  <c:v>-3.0089038992937578E-3</c:v>
                </c:pt>
                <c:pt idx="1603">
                  <c:v>-5.1428923380143488E-3</c:v>
                </c:pt>
                <c:pt idx="1604">
                  <c:v>1.5477480266223864E-4</c:v>
                </c:pt>
                <c:pt idx="1605">
                  <c:v>-1.2380068090374063E-3</c:v>
                </c:pt>
                <c:pt idx="1606">
                  <c:v>3.4087387666563718E-3</c:v>
                </c:pt>
                <c:pt idx="1607">
                  <c:v>-2.7177269919703706E-3</c:v>
                </c:pt>
                <c:pt idx="1608">
                  <c:v>4.8928527189397997E-3</c:v>
                </c:pt>
                <c:pt idx="1609">
                  <c:v>-5.2388289676426059E-3</c:v>
                </c:pt>
                <c:pt idx="1610">
                  <c:v>1.2081784386617223E-3</c:v>
                </c:pt>
                <c:pt idx="1611">
                  <c:v>-2.444382561341607E-3</c:v>
                </c:pt>
                <c:pt idx="1612">
                  <c:v>-2.4813895781639062E-3</c:v>
                </c:pt>
                <c:pt idx="1613">
                  <c:v>-1.5547263681581214E-4</c:v>
                </c:pt>
                <c:pt idx="1614">
                  <c:v>7.2772508163583272E-3</c:v>
                </c:pt>
                <c:pt idx="1615">
                  <c:v>-3.7049615610240672E-4</c:v>
                </c:pt>
                <c:pt idx="1616">
                  <c:v>2.872409426444511E-3</c:v>
                </c:pt>
                <c:pt idx="1617">
                  <c:v>3.2953495534340238E-3</c:v>
                </c:pt>
                <c:pt idx="1618">
                  <c:v>9.2089511004589397E-5</c:v>
                </c:pt>
                <c:pt idx="1619">
                  <c:v>-9.2081031307533756E-5</c:v>
                </c:pt>
                <c:pt idx="1620">
                  <c:v>-2.1487552567762691E-3</c:v>
                </c:pt>
                <c:pt idx="1621">
                  <c:v>-2.3687205832589875E-3</c:v>
                </c:pt>
                <c:pt idx="1622">
                  <c:v>-1.8193031144001504E-3</c:v>
                </c:pt>
                <c:pt idx="1623">
                  <c:v>8.0318803867651667E-4</c:v>
                </c:pt>
                <c:pt idx="1624">
                  <c:v>2.4076303361422191E-3</c:v>
                </c:pt>
                <c:pt idx="1625">
                  <c:v>2.2478829869130301E-3</c:v>
                </c:pt>
                <c:pt idx="1626">
                  <c:v>-6.4520093400516343E-3</c:v>
                </c:pt>
                <c:pt idx="1627">
                  <c:v>-2.9377203290246179E-3</c:v>
                </c:pt>
                <c:pt idx="1628">
                  <c:v>-1.0234779642093184E-3</c:v>
                </c:pt>
                <c:pt idx="1629">
                  <c:v>1.2418503570319483E-3</c:v>
                </c:pt>
                <c:pt idx="1630">
                  <c:v>4.031007751936766E-4</c:v>
                </c:pt>
                <c:pt idx="1631">
                  <c:v>-2.7275826798499603E-3</c:v>
                </c:pt>
                <c:pt idx="1632">
                  <c:v>4.662004662003838E-4</c:v>
                </c:pt>
                <c:pt idx="1633">
                  <c:v>2.3920472196334863E-3</c:v>
                </c:pt>
                <c:pt idx="1634">
                  <c:v>2.2003904918337369E-3</c:v>
                </c:pt>
                <c:pt idx="1635">
                  <c:v>3.7108046261358218E-4</c:v>
                </c:pt>
                <c:pt idx="1636">
                  <c:v>-3.0911901082064652E-5</c:v>
                </c:pt>
                <c:pt idx="1637">
                  <c:v>-1.6692942594823679E-3</c:v>
                </c:pt>
                <c:pt idx="1638">
                  <c:v>-1.6720854621459225E-3</c:v>
                </c:pt>
                <c:pt idx="1639">
                  <c:v>1.3026891225458304E-3</c:v>
                </c:pt>
                <c:pt idx="1640">
                  <c:v>2.6949168292909054E-3</c:v>
                </c:pt>
                <c:pt idx="1641">
                  <c:v>-6.1785603954089829E-5</c:v>
                </c:pt>
                <c:pt idx="1642">
                  <c:v>6.1789421650804144E-5</c:v>
                </c:pt>
                <c:pt idx="1643">
                  <c:v>-3.0892801977133733E-4</c:v>
                </c:pt>
                <c:pt idx="1644">
                  <c:v>4.6353522867748076E-4</c:v>
                </c:pt>
                <c:pt idx="1645">
                  <c:v>3.0888030888032159E-3</c:v>
                </c:pt>
                <c:pt idx="1646">
                  <c:v>3.695150115473389E-3</c:v>
                </c:pt>
                <c:pt idx="1647">
                  <c:v>6.1359104157099331E-4</c:v>
                </c:pt>
                <c:pt idx="1648">
                  <c:v>3.0660738923793396E-4</c:v>
                </c:pt>
                <c:pt idx="1649">
                  <c:v>-5.9770114942528929E-3</c:v>
                </c:pt>
                <c:pt idx="1650">
                  <c:v>1.2334258402713072E-3</c:v>
                </c:pt>
                <c:pt idx="1651">
                  <c:v>1.231906375115388E-3</c:v>
                </c:pt>
                <c:pt idx="1652">
                  <c:v>-1.876345739772356E-3</c:v>
                </c:pt>
                <c:pt idx="1653">
                  <c:v>3.0509414773953747E-3</c:v>
                </c:pt>
                <c:pt idx="1654">
                  <c:v>-2.0892220720168941E-3</c:v>
                </c:pt>
                <c:pt idx="1655">
                  <c:v>-1.847290640393906E-3</c:v>
                </c:pt>
                <c:pt idx="1656">
                  <c:v>5.2436767427515019E-3</c:v>
                </c:pt>
                <c:pt idx="1657">
                  <c:v>6.1368517950244339E-5</c:v>
                </c:pt>
                <c:pt idx="1658">
                  <c:v>1.1659302896418478E-3</c:v>
                </c:pt>
                <c:pt idx="1659">
                  <c:v>2.2065583818571266E-3</c:v>
                </c:pt>
                <c:pt idx="1660">
                  <c:v>2.5380710659896888E-3</c:v>
                </c:pt>
                <c:pt idx="1661">
                  <c:v>1.6775964617967709E-3</c:v>
                </c:pt>
                <c:pt idx="1662">
                  <c:v>1.6747868453106385E-3</c:v>
                </c:pt>
                <c:pt idx="1663">
                  <c:v>-6.475148198814451E-3</c:v>
                </c:pt>
                <c:pt idx="1664">
                  <c:v>-6.1195765253097001E-5</c:v>
                </c:pt>
                <c:pt idx="1665">
                  <c:v>-2.7539779681762244E-4</c:v>
                </c:pt>
                <c:pt idx="1666">
                  <c:v>-2.9996020935998402E-3</c:v>
                </c:pt>
                <c:pt idx="1667">
                  <c:v>-4.3901390722377309E-3</c:v>
                </c:pt>
                <c:pt idx="1668">
                  <c:v>2.7752081406107187E-3</c:v>
                </c:pt>
                <c:pt idx="1669">
                  <c:v>0</c:v>
                </c:pt>
                <c:pt idx="1670">
                  <c:v>-1.8450184501845879E-3</c:v>
                </c:pt>
                <c:pt idx="1671">
                  <c:v>-2.3105360443623768E-3</c:v>
                </c:pt>
                <c:pt idx="1672">
                  <c:v>-6.1756986259053903E-4</c:v>
                </c:pt>
                <c:pt idx="1673">
                  <c:v>2.6880889850144918E-3</c:v>
                </c:pt>
                <c:pt idx="1674">
                  <c:v>2.0337729569825935E-3</c:v>
                </c:pt>
                <c:pt idx="1675">
                  <c:v>-2.5524324989236735E-3</c:v>
                </c:pt>
                <c:pt idx="1676">
                  <c:v>7.0911052874977898E-4</c:v>
                </c:pt>
                <c:pt idx="1677">
                  <c:v>8.318442294656947E-4</c:v>
                </c:pt>
                <c:pt idx="1678">
                  <c:v>-1.6930891180544361E-3</c:v>
                </c:pt>
                <c:pt idx="1679">
                  <c:v>1.2334258402713072E-3</c:v>
                </c:pt>
                <c:pt idx="1680">
                  <c:v>1.5398829688950677E-4</c:v>
                </c:pt>
                <c:pt idx="1681">
                  <c:v>-3.0792917629085537E-5</c:v>
                </c:pt>
                <c:pt idx="1682">
                  <c:v>-6.1587731723833361E-4</c:v>
                </c:pt>
                <c:pt idx="1683">
                  <c:v>-1.3557650828867063E-3</c:v>
                </c:pt>
                <c:pt idx="1684">
                  <c:v>-9.2564023449537292E-4</c:v>
                </c:pt>
                <c:pt idx="1685">
                  <c:v>2.3162445954292288E-3</c:v>
                </c:pt>
                <c:pt idx="1686">
                  <c:v>-2.1568325373594321E-3</c:v>
                </c:pt>
                <c:pt idx="1687">
                  <c:v>7.7196232823828481E-4</c:v>
                </c:pt>
                <c:pt idx="1688">
                  <c:v>-6.1709348966354494E-4</c:v>
                </c:pt>
                <c:pt idx="1689">
                  <c:v>-4.4766903365237587E-3</c:v>
                </c:pt>
                <c:pt idx="1690">
                  <c:v>-1.7677159249493979E-3</c:v>
                </c:pt>
                <c:pt idx="1691">
                  <c:v>-2.1125885423141089E-3</c:v>
                </c:pt>
                <c:pt idx="1692">
                  <c:v>7.7833125778359324E-4</c:v>
                </c:pt>
                <c:pt idx="1693">
                  <c:v>-1.0265982267849694E-3</c:v>
                </c:pt>
                <c:pt idx="1694">
                  <c:v>1.1833582461384662E-3</c:v>
                </c:pt>
                <c:pt idx="1695">
                  <c:v>-3.1104199066867011E-4</c:v>
                </c:pt>
                <c:pt idx="1696">
                  <c:v>-6.2227753578095735E-3</c:v>
                </c:pt>
                <c:pt idx="1697">
                  <c:v>-5.0093926111458575E-3</c:v>
                </c:pt>
                <c:pt idx="1698">
                  <c:v>0</c:v>
                </c:pt>
                <c:pt idx="1699">
                  <c:v>1.8879798615480947E-3</c:v>
                </c:pt>
                <c:pt idx="1700">
                  <c:v>-3.1407035175878839E-4</c:v>
                </c:pt>
                <c:pt idx="1701">
                  <c:v>-6.2833804586870379E-4</c:v>
                </c:pt>
                <c:pt idx="1702">
                  <c:v>-4.7154982709829429E-4</c:v>
                </c:pt>
                <c:pt idx="1703">
                  <c:v>3.3024060386852572E-3</c:v>
                </c:pt>
                <c:pt idx="1704">
                  <c:v>6.5830721003135029E-3</c:v>
                </c:pt>
                <c:pt idx="1705">
                  <c:v>4.6714419184055167E-3</c:v>
                </c:pt>
                <c:pt idx="1706">
                  <c:v>-2.5728456292621882E-3</c:v>
                </c:pt>
                <c:pt idx="1707">
                  <c:v>-1.3052801690649485E-3</c:v>
                </c:pt>
                <c:pt idx="1708">
                  <c:v>2.6450910222499679E-3</c:v>
                </c:pt>
                <c:pt idx="1709">
                  <c:v>1.6139044072005504E-3</c:v>
                </c:pt>
                <c:pt idx="1710">
                  <c:v>-4.0902330193355318E-3</c:v>
                </c:pt>
                <c:pt idx="1711">
                  <c:v>-4.3559427504666903E-3</c:v>
                </c:pt>
                <c:pt idx="1712">
                  <c:v>-4.6874999999999556E-3</c:v>
                </c:pt>
                <c:pt idx="1713">
                  <c:v>-1.569858712716643E-4</c:v>
                </c:pt>
                <c:pt idx="1714">
                  <c:v>-2.5121683152773411E-4</c:v>
                </c:pt>
                <c:pt idx="1715">
                  <c:v>7.2242987718684759E-4</c:v>
                </c:pt>
                <c:pt idx="1716">
                  <c:v>3.4839924670433398E-3</c:v>
                </c:pt>
                <c:pt idx="1717">
                  <c:v>5.9428857402021862E-4</c:v>
                </c:pt>
                <c:pt idx="1718">
                  <c:v>-1.5629884338854705E-3</c:v>
                </c:pt>
                <c:pt idx="1719">
                  <c:v>1.5654351909830666E-3</c:v>
                </c:pt>
                <c:pt idx="1720">
                  <c:v>-2.2819631134728402E-3</c:v>
                </c:pt>
                <c:pt idx="1721">
                  <c:v>0</c:v>
                </c:pt>
                <c:pt idx="1722">
                  <c:v>4.0730645110742536E-4</c:v>
                </c:pt>
                <c:pt idx="1723">
                  <c:v>3.1318509238964509E-4</c:v>
                </c:pt>
                <c:pt idx="1724">
                  <c:v>1.095804633688191E-3</c:v>
                </c:pt>
                <c:pt idx="1725">
                  <c:v>3.9093041438624798E-3</c:v>
                </c:pt>
                <c:pt idx="1726">
                  <c:v>-1.8691588785046953E-3</c:v>
                </c:pt>
                <c:pt idx="1727">
                  <c:v>-1.5605493133585835E-4</c:v>
                </c:pt>
                <c:pt idx="1728">
                  <c:v>1.4047135945061129E-3</c:v>
                </c:pt>
                <c:pt idx="1729">
                  <c:v>-2.2755610972569063E-3</c:v>
                </c:pt>
                <c:pt idx="1730">
                  <c:v>3.2180460524260379E-3</c:v>
                </c:pt>
                <c:pt idx="1731">
                  <c:v>2.8028651510434432E-3</c:v>
                </c:pt>
                <c:pt idx="1732">
                  <c:v>-6.521739130435078E-4</c:v>
                </c:pt>
                <c:pt idx="1733">
                  <c:v>6.5259952142704414E-4</c:v>
                </c:pt>
                <c:pt idx="1734">
                  <c:v>3.043478260869481E-3</c:v>
                </c:pt>
                <c:pt idx="1735">
                  <c:v>-1.6409684810205771E-3</c:v>
                </c:pt>
                <c:pt idx="1736">
                  <c:v>-1.5506280043398046E-4</c:v>
                </c:pt>
                <c:pt idx="1737">
                  <c:v>1.2406947890819531E-3</c:v>
                </c:pt>
                <c:pt idx="1738">
                  <c:v>-2.6332094175960385E-3</c:v>
                </c:pt>
                <c:pt idx="1739">
                  <c:v>1.0871253300199779E-3</c:v>
                </c:pt>
                <c:pt idx="1740">
                  <c:v>-6.2053986968646502E-4</c:v>
                </c:pt>
                <c:pt idx="1741">
                  <c:v>4.6569388388695288E-4</c:v>
                </c:pt>
                <c:pt idx="1742">
                  <c:v>1.5515903801395226E-3</c:v>
                </c:pt>
                <c:pt idx="1743">
                  <c:v>7.7459333849727585E-4</c:v>
                </c:pt>
                <c:pt idx="1744">
                  <c:v>2.4767801857585869E-3</c:v>
                </c:pt>
                <c:pt idx="1745">
                  <c:v>1.2353304508956331E-3</c:v>
                </c:pt>
                <c:pt idx="1746">
                  <c:v>1.5422578655150954E-3</c:v>
                </c:pt>
                <c:pt idx="1747">
                  <c:v>-1.909454881428907E-3</c:v>
                </c:pt>
                <c:pt idx="1748">
                  <c:v>3.1473710195013549E-3</c:v>
                </c:pt>
                <c:pt idx="1749">
                  <c:v>4.5524454014149729E-3</c:v>
                </c:pt>
                <c:pt idx="1750">
                  <c:v>-5.5116663604637406E-4</c:v>
                </c:pt>
                <c:pt idx="1751">
                  <c:v>-6.1274509803932453E-4</c:v>
                </c:pt>
                <c:pt idx="1752">
                  <c:v>-5.9779276517474278E-3</c:v>
                </c:pt>
                <c:pt idx="1753">
                  <c:v>1.0794140323824308E-3</c:v>
                </c:pt>
                <c:pt idx="1754">
                  <c:v>-3.4504004929144516E-3</c:v>
                </c:pt>
                <c:pt idx="1755">
                  <c:v>5.0080375911956132E-3</c:v>
                </c:pt>
                <c:pt idx="1756">
                  <c:v>6.1519532451570491E-4</c:v>
                </c:pt>
                <c:pt idx="1757">
                  <c:v>-6.1481709191524292E-4</c:v>
                </c:pt>
                <c:pt idx="1758">
                  <c:v>-3.844970778222101E-3</c:v>
                </c:pt>
                <c:pt idx="1759">
                  <c:v>-2.0071020534196959E-3</c:v>
                </c:pt>
                <c:pt idx="1760">
                  <c:v>-1.2376237623762387E-3</c:v>
                </c:pt>
                <c:pt idx="1761">
                  <c:v>1.3940520446096283E-3</c:v>
                </c:pt>
                <c:pt idx="1762">
                  <c:v>2.9389017788088445E-3</c:v>
                </c:pt>
                <c:pt idx="1763">
                  <c:v>9.2535471930910163E-4</c:v>
                </c:pt>
                <c:pt idx="1764">
                  <c:v>1.5408320493048855E-4</c:v>
                </c:pt>
                <c:pt idx="1765">
                  <c:v>1.2324757356352301E-4</c:v>
                </c:pt>
                <c:pt idx="1766">
                  <c:v>3.4196986968173526E-3</c:v>
                </c:pt>
                <c:pt idx="1767">
                  <c:v>-1.5351550506603751E-4</c:v>
                </c:pt>
                <c:pt idx="1768">
                  <c:v>1.2283126055581128E-3</c:v>
                </c:pt>
                <c:pt idx="1769">
                  <c:v>2.300260696212364E-3</c:v>
                </c:pt>
                <c:pt idx="1770">
                  <c:v>4.5899632802937074E-3</c:v>
                </c:pt>
                <c:pt idx="1771">
                  <c:v>-3.0459945172089942E-4</c:v>
                </c:pt>
                <c:pt idx="1772">
                  <c:v>3.3516148689827219E-4</c:v>
                </c:pt>
                <c:pt idx="1773">
                  <c:v>-1.3706557826445032E-3</c:v>
                </c:pt>
                <c:pt idx="1774">
                  <c:v>2.806075764045568E-3</c:v>
                </c:pt>
                <c:pt idx="1775">
                  <c:v>-2.4332380315117419E-4</c:v>
                </c:pt>
                <c:pt idx="1776">
                  <c:v>-1.8253726802553993E-3</c:v>
                </c:pt>
                <c:pt idx="1777">
                  <c:v>1.5239256324290906E-3</c:v>
                </c:pt>
                <c:pt idx="1778">
                  <c:v>-2.3432744978696407E-3</c:v>
                </c:pt>
                <c:pt idx="1779">
                  <c:v>3.6604337614010163E-4</c:v>
                </c:pt>
                <c:pt idx="1780">
                  <c:v>6.0984906235694858E-4</c:v>
                </c:pt>
                <c:pt idx="1781">
                  <c:v>0</c:v>
                </c:pt>
                <c:pt idx="1782">
                  <c:v>-4.5710802986442811E-4</c:v>
                </c:pt>
                <c:pt idx="1783">
                  <c:v>1.067073170731847E-3</c:v>
                </c:pt>
                <c:pt idx="1784">
                  <c:v>-9.136592051162129E-5</c:v>
                </c:pt>
                <c:pt idx="1785">
                  <c:v>-1.2792397660819077E-3</c:v>
                </c:pt>
                <c:pt idx="1786">
                  <c:v>-1.5248551387625486E-4</c:v>
                </c:pt>
                <c:pt idx="1787">
                  <c:v>1.4335824309898992E-3</c:v>
                </c:pt>
                <c:pt idx="1788">
                  <c:v>1.4619883040936088E-3</c:v>
                </c:pt>
                <c:pt idx="1789">
                  <c:v>-5.778588807787699E-4</c:v>
                </c:pt>
                <c:pt idx="1790">
                  <c:v>6.0862420498519754E-5</c:v>
                </c:pt>
                <c:pt idx="1791">
                  <c:v>1.1258862550589388E-3</c:v>
                </c:pt>
                <c:pt idx="1792">
                  <c:v>5.6231003039515226E-3</c:v>
                </c:pt>
                <c:pt idx="1793">
                  <c:v>-4.0803989723439127E-3</c:v>
                </c:pt>
                <c:pt idx="1794">
                  <c:v>-3.6418816388468223E-3</c:v>
                </c:pt>
                <c:pt idx="1795">
                  <c:v>-1.5229972586048302E-3</c:v>
                </c:pt>
                <c:pt idx="1796">
                  <c:v>5.9182428309942914E-3</c:v>
                </c:pt>
                <c:pt idx="1797">
                  <c:v>1.8196154546012977E-4</c:v>
                </c:pt>
                <c:pt idx="1798">
                  <c:v>-4.5482110369898798E-4</c:v>
                </c:pt>
                <c:pt idx="1799">
                  <c:v>-1.6684362202338265E-3</c:v>
                </c:pt>
                <c:pt idx="1800">
                  <c:v>-1.2154360376784856E-3</c:v>
                </c:pt>
                <c:pt idx="1801">
                  <c:v>3.6507453605105766E-4</c:v>
                </c:pt>
                <c:pt idx="1802">
                  <c:v>2.4329420351576481E-4</c:v>
                </c:pt>
                <c:pt idx="1803">
                  <c:v>-1.520218911523763E-4</c:v>
                </c:pt>
                <c:pt idx="1804">
                  <c:v>3.0409001064324315E-4</c:v>
                </c:pt>
                <c:pt idx="1805">
                  <c:v>1.3679890560873709E-3</c:v>
                </c:pt>
                <c:pt idx="1806">
                  <c:v>9.1074681238612065E-4</c:v>
                </c:pt>
                <c:pt idx="1807">
                  <c:v>-2.0018198362146133E-3</c:v>
                </c:pt>
                <c:pt idx="1808">
                  <c:v>2.0058351568197352E-3</c:v>
                </c:pt>
                <c:pt idx="1809">
                  <c:v>-2.4264482863208814E-3</c:v>
                </c:pt>
                <c:pt idx="1810">
                  <c:v>3.0404378230453055E-4</c:v>
                </c:pt>
                <c:pt idx="1811">
                  <c:v>0</c:v>
                </c:pt>
                <c:pt idx="1812">
                  <c:v>0</c:v>
                </c:pt>
                <c:pt idx="1813">
                  <c:v>-9.726443768995896E-4</c:v>
                </c:pt>
                <c:pt idx="1814">
                  <c:v>-5.4764512595839587E-4</c:v>
                </c:pt>
                <c:pt idx="1815">
                  <c:v>-1.5220700152208666E-3</c:v>
                </c:pt>
                <c:pt idx="1816">
                  <c:v>-1.067073170731625E-3</c:v>
                </c:pt>
                <c:pt idx="1817">
                  <c:v>-3.8150465435677905E-3</c:v>
                </c:pt>
                <c:pt idx="1818">
                  <c:v>-1.5318627450979783E-3</c:v>
                </c:pt>
                <c:pt idx="1819">
                  <c:v>3.9889536667687686E-3</c:v>
                </c:pt>
                <c:pt idx="1820">
                  <c:v>-3.5757946210268621E-3</c:v>
                </c:pt>
                <c:pt idx="1821">
                  <c:v>-9.201607214059937E-5</c:v>
                </c:pt>
                <c:pt idx="1822">
                  <c:v>3.6809815950911151E-4</c:v>
                </c:pt>
                <c:pt idx="1823">
                  <c:v>-8.8924322335348638E-4</c:v>
                </c:pt>
                <c:pt idx="1824">
                  <c:v>-1.3197065954638765E-3</c:v>
                </c:pt>
                <c:pt idx="1825">
                  <c:v>0</c:v>
                </c:pt>
                <c:pt idx="1826">
                  <c:v>4.7940995697601796E-3</c:v>
                </c:pt>
                <c:pt idx="1827">
                  <c:v>1.3457303645707519E-3</c:v>
                </c:pt>
                <c:pt idx="1828">
                  <c:v>-4.8869883934026248E-3</c:v>
                </c:pt>
                <c:pt idx="1829">
                  <c:v>1.8416206261511192E-3</c:v>
                </c:pt>
                <c:pt idx="1830">
                  <c:v>-3.0637254901955124E-4</c:v>
                </c:pt>
                <c:pt idx="1831">
                  <c:v>3.0646644192455774E-4</c:v>
                </c:pt>
                <c:pt idx="1832">
                  <c:v>-3.3700980392156188E-3</c:v>
                </c:pt>
                <c:pt idx="1833">
                  <c:v>2.7666769136180935E-3</c:v>
                </c:pt>
                <c:pt idx="1834">
                  <c:v>-3.065603923972926E-4</c:v>
                </c:pt>
                <c:pt idx="1835">
                  <c:v>1.0119595216191435E-3</c:v>
                </c:pt>
                <c:pt idx="1836">
                  <c:v>1.1334742517536966E-3</c:v>
                </c:pt>
                <c:pt idx="1837">
                  <c:v>-2.1419828641371375E-3</c:v>
                </c:pt>
                <c:pt idx="1838">
                  <c:v>-3.0665440049060244E-4</c:v>
                </c:pt>
                <c:pt idx="1839">
                  <c:v>-1.3803680981595567E-3</c:v>
                </c:pt>
                <c:pt idx="1840">
                  <c:v>7.6793119336504567E-4</c:v>
                </c:pt>
                <c:pt idx="1841">
                  <c:v>-1.0742786985880048E-3</c:v>
                </c:pt>
                <c:pt idx="1842">
                  <c:v>7.6816715317251649E-4</c:v>
                </c:pt>
                <c:pt idx="1843">
                  <c:v>7.3687442431680239E-4</c:v>
                </c:pt>
                <c:pt idx="1844">
                  <c:v>-4.2952690679276539E-4</c:v>
                </c:pt>
                <c:pt idx="1845">
                  <c:v>-1.6574585635357186E-3</c:v>
                </c:pt>
                <c:pt idx="1846">
                  <c:v>-6.2104162823588549E-3</c:v>
                </c:pt>
                <c:pt idx="1847">
                  <c:v>1.8562059151094878E-4</c:v>
                </c:pt>
                <c:pt idx="1848">
                  <c:v>0</c:v>
                </c:pt>
                <c:pt idx="1849">
                  <c:v>3.0931023816904712E-4</c:v>
                </c:pt>
                <c:pt idx="1850">
                  <c:v>2.6283240568953925E-3</c:v>
                </c:pt>
                <c:pt idx="1851">
                  <c:v>3.3924441017751938E-4</c:v>
                </c:pt>
                <c:pt idx="1852">
                  <c:v>3.9770625231223544E-3</c:v>
                </c:pt>
                <c:pt idx="1853">
                  <c:v>3.9920159680639777E-3</c:v>
                </c:pt>
                <c:pt idx="1854">
                  <c:v>6.8817862058418999E-3</c:v>
                </c:pt>
                <c:pt idx="1855">
                  <c:v>-3.4933171324423862E-3</c:v>
                </c:pt>
                <c:pt idx="1856">
                  <c:v>3.2007315957931493E-3</c:v>
                </c:pt>
                <c:pt idx="1857">
                  <c:v>9.1157702825883646E-4</c:v>
                </c:pt>
                <c:pt idx="1858">
                  <c:v>-1.0625379477837704E-3</c:v>
                </c:pt>
                <c:pt idx="1859">
                  <c:v>4.5585777237500125E-4</c:v>
                </c:pt>
                <c:pt idx="1860">
                  <c:v>-5.4678007290400732E-3</c:v>
                </c:pt>
                <c:pt idx="1861">
                  <c:v>3.6652412950521907E-4</c:v>
                </c:pt>
                <c:pt idx="1862">
                  <c:v>-6.0148998534441667E-3</c:v>
                </c:pt>
                <c:pt idx="1863">
                  <c:v>-1.5972968821993394E-3</c:v>
                </c:pt>
                <c:pt idx="1864">
                  <c:v>1.9075162292709891E-3</c:v>
                </c:pt>
                <c:pt idx="1865">
                  <c:v>-8.5981882389063458E-4</c:v>
                </c:pt>
                <c:pt idx="1866">
                  <c:v>1.7825859790392418E-3</c:v>
                </c:pt>
                <c:pt idx="1867">
                  <c:v>-9.8174566651321182E-4</c:v>
                </c:pt>
                <c:pt idx="1868">
                  <c:v>-9.2129103583826755E-4</c:v>
                </c:pt>
                <c:pt idx="1869">
                  <c:v>-2.4590415885417105E-4</c:v>
                </c:pt>
                <c:pt idx="1870">
                  <c:v>-1.1375864719446183E-3</c:v>
                </c:pt>
                <c:pt idx="1871">
                  <c:v>2.1546417138629259E-4</c:v>
                </c:pt>
                <c:pt idx="1872">
                  <c:v>2.308047391906598E-3</c:v>
                </c:pt>
                <c:pt idx="1873">
                  <c:v>-6.1406202026415002E-4</c:v>
                </c:pt>
                <c:pt idx="1874">
                  <c:v>-1.5360983102907788E-4</c:v>
                </c:pt>
                <c:pt idx="1875">
                  <c:v>2.7654017514211482E-4</c:v>
                </c:pt>
                <c:pt idx="1876">
                  <c:v>4.9149106100632167E-4</c:v>
                </c:pt>
                <c:pt idx="1877">
                  <c:v>-2.763279091188342E-3</c:v>
                </c:pt>
                <c:pt idx="1878">
                  <c:v>-1.847290640393906E-3</c:v>
                </c:pt>
                <c:pt idx="1879">
                  <c:v>-3.0845157310321891E-4</c:v>
                </c:pt>
                <c:pt idx="1880">
                  <c:v>-9.2564023449537292E-4</c:v>
                </c:pt>
                <c:pt idx="1881">
                  <c:v>1.5441630636181536E-4</c:v>
                </c:pt>
                <c:pt idx="1882">
                  <c:v>-1.5439246564752374E-4</c:v>
                </c:pt>
                <c:pt idx="1883">
                  <c:v>-8.338480543546023E-4</c:v>
                </c:pt>
                <c:pt idx="1884">
                  <c:v>3.6163570611689178E-3</c:v>
                </c:pt>
                <c:pt idx="1885">
                  <c:v>2.1866338158298415E-3</c:v>
                </c:pt>
                <c:pt idx="1886">
                  <c:v>4.5788390031038517E-3</c:v>
                </c:pt>
                <c:pt idx="1887">
                  <c:v>-2.4472315692871671E-3</c:v>
                </c:pt>
                <c:pt idx="1888">
                  <c:v>7.1143820913830425E-3</c:v>
                </c:pt>
                <c:pt idx="1889">
                  <c:v>3.7452043115524525E-3</c:v>
                </c:pt>
                <c:pt idx="1890">
                  <c:v>2.8818443804035088E-3</c:v>
                </c:pt>
                <c:pt idx="1891">
                  <c:v>8.4694494857835423E-3</c:v>
                </c:pt>
                <c:pt idx="1892">
                  <c:v>1.7996400719855199E-3</c:v>
                </c:pt>
                <c:pt idx="1893">
                  <c:v>-2.0658682634728809E-3</c:v>
                </c:pt>
                <c:pt idx="1894">
                  <c:v>6.8704809336652684E-3</c:v>
                </c:pt>
                <c:pt idx="1895">
                  <c:v>-1.1918951132300348E-3</c:v>
                </c:pt>
                <c:pt idx="1896">
                  <c:v>5.0715990453458204E-3</c:v>
                </c:pt>
                <c:pt idx="1897">
                  <c:v>3.4134758088453232E-3</c:v>
                </c:pt>
                <c:pt idx="1898">
                  <c:v>-6.0641916876201796E-3</c:v>
                </c:pt>
                <c:pt idx="1899">
                  <c:v>-2.7678571428572107E-3</c:v>
                </c:pt>
                <c:pt idx="1900">
                  <c:v>7.7595726266155296E-4</c:v>
                </c:pt>
                <c:pt idx="1901">
                  <c:v>-6.3519518086661009E-3</c:v>
                </c:pt>
                <c:pt idx="1902">
                  <c:v>2.761104441776574E-3</c:v>
                </c:pt>
                <c:pt idx="1903">
                  <c:v>4.7288399377469759E-3</c:v>
                </c:pt>
                <c:pt idx="1904">
                  <c:v>-3.8725052129878756E-3</c:v>
                </c:pt>
                <c:pt idx="1905">
                  <c:v>-2.6016746411482439E-3</c:v>
                </c:pt>
                <c:pt idx="1906">
                  <c:v>6.8059844691630289E-3</c:v>
                </c:pt>
                <c:pt idx="1907">
                  <c:v>4.4669446098868359E-3</c:v>
                </c:pt>
                <c:pt idx="1908">
                  <c:v>2.9647198339757264E-3</c:v>
                </c:pt>
                <c:pt idx="1909">
                  <c:v>-1.0345846881465448E-3</c:v>
                </c:pt>
                <c:pt idx="1910">
                  <c:v>-4.1426246486166995E-3</c:v>
                </c:pt>
                <c:pt idx="1911">
                  <c:v>7.4283167434252562E-4</c:v>
                </c:pt>
                <c:pt idx="1912">
                  <c:v>3.5629453681709222E-3</c:v>
                </c:pt>
                <c:pt idx="1913">
                  <c:v>-3.2544378698224907E-3</c:v>
                </c:pt>
                <c:pt idx="1914">
                  <c:v>1.1872959335113009E-3</c:v>
                </c:pt>
                <c:pt idx="1915">
                  <c:v>0</c:v>
                </c:pt>
                <c:pt idx="1916">
                  <c:v>2.9647198339757264E-3</c:v>
                </c:pt>
                <c:pt idx="1917">
                  <c:v>-2.9559562518475246E-3</c:v>
                </c:pt>
                <c:pt idx="1918">
                  <c:v>-1.8677734954045677E-3</c:v>
                </c:pt>
                <c:pt idx="1919">
                  <c:v>1.841565925089883E-3</c:v>
                </c:pt>
                <c:pt idx="1920">
                  <c:v>4.7436923715493684E-4</c:v>
                </c:pt>
                <c:pt idx="1921">
                  <c:v>-1.4817009927381442E-4</c:v>
                </c:pt>
                <c:pt idx="1922">
                  <c:v>-1.3930053349141547E-3</c:v>
                </c:pt>
                <c:pt idx="1923">
                  <c:v>5.0455584245989726E-4</c:v>
                </c:pt>
                <c:pt idx="1924">
                  <c:v>-2.9664787896767075E-3</c:v>
                </c:pt>
                <c:pt idx="1925">
                  <c:v>2.0827134781316037E-3</c:v>
                </c:pt>
                <c:pt idx="1926">
                  <c:v>-1.0985748218527158E-3</c:v>
                </c:pt>
                <c:pt idx="1927">
                  <c:v>2.8832149332700396E-3</c:v>
                </c:pt>
                <c:pt idx="1928">
                  <c:v>9.4842916419679568E-4</c:v>
                </c:pt>
                <c:pt idx="1929">
                  <c:v>0</c:v>
                </c:pt>
                <c:pt idx="1930">
                  <c:v>3.8493426507169026E-4</c:v>
                </c:pt>
                <c:pt idx="1931">
                  <c:v>1.3319520497263593E-3</c:v>
                </c:pt>
                <c:pt idx="1932">
                  <c:v>-1.8031333136269145E-3</c:v>
                </c:pt>
                <c:pt idx="1933">
                  <c:v>6.218721312447606E-4</c:v>
                </c:pt>
                <c:pt idx="1934">
                  <c:v>1.4797277300981904E-4</c:v>
                </c:pt>
                <c:pt idx="1935">
                  <c:v>8.8770528184678454E-5</c:v>
                </c:pt>
                <c:pt idx="1936">
                  <c:v>1.3018521806023031E-3</c:v>
                </c:pt>
                <c:pt idx="1937">
                  <c:v>2.836711778263723E-3</c:v>
                </c:pt>
                <c:pt idx="1938">
                  <c:v>1.7384642583533338E-3</c:v>
                </c:pt>
                <c:pt idx="1939">
                  <c:v>-9.4125952289902948E-4</c:v>
                </c:pt>
                <c:pt idx="1940">
                  <c:v>-6.1828352716031265E-4</c:v>
                </c:pt>
                <c:pt idx="1941">
                  <c:v>1.649776101814604E-3</c:v>
                </c:pt>
                <c:pt idx="1942">
                  <c:v>1.0882352941177231E-3</c:v>
                </c:pt>
                <c:pt idx="1943">
                  <c:v>1.3220906660400544E-3</c:v>
                </c:pt>
                <c:pt idx="1944">
                  <c:v>3.4622381315652095E-3</c:v>
                </c:pt>
                <c:pt idx="1945">
                  <c:v>-1.4619883040937198E-3</c:v>
                </c:pt>
                <c:pt idx="1946">
                  <c:v>8.0234260614935327E-3</c:v>
                </c:pt>
                <c:pt idx="1947">
                  <c:v>1.6848710202184147E-3</c:v>
                </c:pt>
                <c:pt idx="1948">
                  <c:v>4.9591091004002053E-3</c:v>
                </c:pt>
                <c:pt idx="1949">
                  <c:v>2.2220298386863568E-3</c:v>
                </c:pt>
                <c:pt idx="1950">
                  <c:v>6.0466455513965567E-3</c:v>
                </c:pt>
                <c:pt idx="1951">
                  <c:v>-2.3182598740697502E-3</c:v>
                </c:pt>
                <c:pt idx="1952">
                  <c:v>1.4630368054160403E-3</c:v>
                </c:pt>
                <c:pt idx="1953">
                  <c:v>5.7290174735036281E-4</c:v>
                </c:pt>
                <c:pt idx="1954">
                  <c:v>5.4680790151733216E-3</c:v>
                </c:pt>
                <c:pt idx="1955">
                  <c:v>2.4486774294580904E-3</c:v>
                </c:pt>
                <c:pt idx="1956">
                  <c:v>-4.0332888346068518E-3</c:v>
                </c:pt>
                <c:pt idx="1957">
                  <c:v>-7.1296164266354545E-4</c:v>
                </c:pt>
                <c:pt idx="1958">
                  <c:v>3.7100456621004252E-3</c:v>
                </c:pt>
                <c:pt idx="1959">
                  <c:v>2.8433323855558967E-4</c:v>
                </c:pt>
                <c:pt idx="1960">
                  <c:v>-2.8425241614549179E-4</c:v>
                </c:pt>
                <c:pt idx="1961">
                  <c:v>1.4216661927757279E-4</c:v>
                </c:pt>
                <c:pt idx="1962">
                  <c:v>5.2594171997157879E-3</c:v>
                </c:pt>
                <c:pt idx="1963">
                  <c:v>-4.5248868778280382E-4</c:v>
                </c:pt>
                <c:pt idx="1964">
                  <c:v>-3.5932548664554531E-3</c:v>
                </c:pt>
                <c:pt idx="1965">
                  <c:v>1.2210012210012167E-3</c:v>
                </c:pt>
                <c:pt idx="1966">
                  <c:v>3.800340328984797E-3</c:v>
                </c:pt>
                <c:pt idx="1967">
                  <c:v>4.9725942250098409E-3</c:v>
                </c:pt>
                <c:pt idx="1968">
                  <c:v>1.4056789429295335E-4</c:v>
                </c:pt>
                <c:pt idx="1969">
                  <c:v>1.5460295151088488E-3</c:v>
                </c:pt>
                <c:pt idx="1970">
                  <c:v>8.981195621666771E-4</c:v>
                </c:pt>
                <c:pt idx="1971">
                  <c:v>2.9723515226292019E-3</c:v>
                </c:pt>
                <c:pt idx="1972">
                  <c:v>-7.1292775665400265E-3</c:v>
                </c:pt>
                <c:pt idx="1973">
                  <c:v>3.5761552107680394E-3</c:v>
                </c:pt>
                <c:pt idx="1974">
                  <c:v>2.805836139168072E-4</c:v>
                </c:pt>
                <c:pt idx="1975">
                  <c:v>5.9186535764375048E-3</c:v>
                </c:pt>
                <c:pt idx="1976">
                  <c:v>-2.2308357268330248E-4</c:v>
                </c:pt>
                <c:pt idx="1977">
                  <c:v>-3.3748919197835736E-3</c:v>
                </c:pt>
                <c:pt idx="1978">
                  <c:v>1.1194447554012665E-3</c:v>
                </c:pt>
                <c:pt idx="1979">
                  <c:v>2.1804763502182301E-3</c:v>
                </c:pt>
                <c:pt idx="1980">
                  <c:v>2.7894002789397021E-4</c:v>
                </c:pt>
                <c:pt idx="1981">
                  <c:v>7.1946458449527739E-3</c:v>
                </c:pt>
                <c:pt idx="1982">
                  <c:v>1.4397253447033798E-3</c:v>
                </c:pt>
                <c:pt idx="1983">
                  <c:v>-2.6264860381531863E-3</c:v>
                </c:pt>
                <c:pt idx="1984">
                  <c:v>1.8018018018017834E-3</c:v>
                </c:pt>
                <c:pt idx="1985">
                  <c:v>-1.2174875484228798E-3</c:v>
                </c:pt>
                <c:pt idx="1986">
                  <c:v>-1.2743794326240954E-3</c:v>
                </c:pt>
                <c:pt idx="1987">
                  <c:v>-3.1900138696253633E-3</c:v>
                </c:pt>
                <c:pt idx="1988">
                  <c:v>1.8923055516903986E-3</c:v>
                </c:pt>
                <c:pt idx="1989">
                  <c:v>-7.3049468099880555E-3</c:v>
                </c:pt>
                <c:pt idx="1990">
                  <c:v>-5.5959709009514302E-3</c:v>
                </c:pt>
                <c:pt idx="1991">
                  <c:v>7.0343275182893628E-3</c:v>
                </c:pt>
                <c:pt idx="1992">
                  <c:v>5.3925677563564367E-3</c:v>
                </c:pt>
                <c:pt idx="1993">
                  <c:v>5.280271239196388E-3</c:v>
                </c:pt>
                <c:pt idx="1994">
                  <c:v>3.2897464960053302E-3</c:v>
                </c:pt>
                <c:pt idx="1995">
                  <c:v>-9.919541496749007E-4</c:v>
                </c:pt>
                <c:pt idx="1996">
                  <c:v>1.2135922330096527E-3</c:v>
                </c:pt>
                <c:pt idx="1997">
                  <c:v>4.1322314049587749E-3</c:v>
                </c:pt>
                <c:pt idx="1998">
                  <c:v>-3.8408779149520234E-3</c:v>
                </c:pt>
                <c:pt idx="1999">
                  <c:v>3.304874690167825E-3</c:v>
                </c:pt>
                <c:pt idx="2000">
                  <c:v>4.1174855888004291E-3</c:v>
                </c:pt>
                <c:pt idx="2001">
                  <c:v>-5.8775287042098778E-3</c:v>
                </c:pt>
                <c:pt idx="2002">
                  <c:v>-1.2374535954902122E-3</c:v>
                </c:pt>
                <c:pt idx="2003">
                  <c:v>-1.0462555066079404E-2</c:v>
                </c:pt>
                <c:pt idx="2004">
                  <c:v>9.7384529771860073E-4</c:v>
                </c:pt>
                <c:pt idx="2005">
                  <c:v>-1.1758165392633857E-2</c:v>
                </c:pt>
                <c:pt idx="2006">
                  <c:v>-5.2599009900989868E-3</c:v>
                </c:pt>
                <c:pt idx="2007">
                  <c:v>5.9380743673123071E-3</c:v>
                </c:pt>
                <c:pt idx="2008">
                  <c:v>-1.0681658468025823E-3</c:v>
                </c:pt>
                <c:pt idx="2009">
                  <c:v>-8.6388834172834716E-3</c:v>
                </c:pt>
                <c:pt idx="2010">
                  <c:v>2.810105024127374E-3</c:v>
                </c:pt>
                <c:pt idx="2011">
                  <c:v>5.9441252229053276E-4</c:v>
                </c:pt>
                <c:pt idx="2012">
                  <c:v>1.6973125884016671E-3</c:v>
                </c:pt>
                <c:pt idx="2013">
                  <c:v>4.5184975995482546E-3</c:v>
                </c:pt>
                <c:pt idx="2014">
                  <c:v>1.4056789429293115E-3</c:v>
                </c:pt>
                <c:pt idx="2015">
                  <c:v>-6.7377877596854763E-3</c:v>
                </c:pt>
                <c:pt idx="2016">
                  <c:v>3.8157150932729422E-3</c:v>
                </c:pt>
                <c:pt idx="2017">
                  <c:v>-2.8157116711247099E-4</c:v>
                </c:pt>
                <c:pt idx="2018">
                  <c:v>-1.3237572172934975E-3</c:v>
                </c:pt>
                <c:pt idx="2019">
                  <c:v>4.00473799988732E-3</c:v>
                </c:pt>
                <c:pt idx="2020">
                  <c:v>-7.5842696629213613E-4</c:v>
                </c:pt>
                <c:pt idx="2021">
                  <c:v>1.9677845557024565E-3</c:v>
                </c:pt>
                <c:pt idx="2022">
                  <c:v>-1.7675279858598847E-3</c:v>
                </c:pt>
                <c:pt idx="2023">
                  <c:v>-3.0916245081505922E-3</c:v>
                </c:pt>
                <c:pt idx="2024">
                  <c:v>3.1294051310968296E-3</c:v>
                </c:pt>
                <c:pt idx="2025">
                  <c:v>-3.091537618392648E-4</c:v>
                </c:pt>
                <c:pt idx="2026">
                  <c:v>1.040202417767766E-2</c:v>
                </c:pt>
                <c:pt idx="2027">
                  <c:v>-5.5648302726751808E-4</c:v>
                </c:pt>
                <c:pt idx="2028">
                  <c:v>-1.3919821826281487E-3</c:v>
                </c:pt>
                <c:pt idx="2029">
                  <c:v>8.3635349874544573E-4</c:v>
                </c:pt>
                <c:pt idx="2030">
                  <c:v>1.1142061281337323E-3</c:v>
                </c:pt>
                <c:pt idx="2031">
                  <c:v>1.3077351140791116E-3</c:v>
                </c:pt>
                <c:pt idx="2032">
                  <c:v>-8.614221802316635E-4</c:v>
                </c:pt>
                <c:pt idx="2033">
                  <c:v>1.2237178774057167E-3</c:v>
                </c:pt>
                <c:pt idx="2034">
                  <c:v>-3.4722222222222099E-3</c:v>
                </c:pt>
                <c:pt idx="2035">
                  <c:v>-3.7630662020905481E-3</c:v>
                </c:pt>
                <c:pt idx="2036">
                  <c:v>3.7772803581421766E-3</c:v>
                </c:pt>
                <c:pt idx="2037">
                  <c:v>-2.3693379790941105E-3</c:v>
                </c:pt>
                <c:pt idx="2038">
                  <c:v>-2.4587873707739849E-3</c:v>
                </c:pt>
                <c:pt idx="2039">
                  <c:v>1.9046552013894935E-3</c:v>
                </c:pt>
                <c:pt idx="2040">
                  <c:v>2.236511042773115E-3</c:v>
                </c:pt>
                <c:pt idx="2041">
                  <c:v>0</c:v>
                </c:pt>
                <c:pt idx="2042">
                  <c:v>-1.6736401673640433E-3</c:v>
                </c:pt>
                <c:pt idx="2043">
                  <c:v>8.3822296730939883E-4</c:v>
                </c:pt>
                <c:pt idx="2044">
                  <c:v>2.5125628140703071E-3</c:v>
                </c:pt>
                <c:pt idx="2045">
                  <c:v>-1.3923698134210571E-4</c:v>
                </c:pt>
                <c:pt idx="2046">
                  <c:v>-1.3925637097897958E-3</c:v>
                </c:pt>
                <c:pt idx="2047">
                  <c:v>2.64956073072109E-3</c:v>
                </c:pt>
                <c:pt idx="2048">
                  <c:v>1.1126564673156203E-3</c:v>
                </c:pt>
                <c:pt idx="2049">
                  <c:v>1.9449847179773272E-3</c:v>
                </c:pt>
                <c:pt idx="2050">
                  <c:v>-1.3865779256805322E-4</c:v>
                </c:pt>
                <c:pt idx="2051">
                  <c:v>2.6071279988906237E-3</c:v>
                </c:pt>
                <c:pt idx="2052">
                  <c:v>-4.9517275719938025E-3</c:v>
                </c:pt>
                <c:pt idx="2053">
                  <c:v>3.0581039755350758E-3</c:v>
                </c:pt>
                <c:pt idx="2054">
                  <c:v>0</c:v>
                </c:pt>
                <c:pt idx="2055">
                  <c:v>2.5221729490021438E-3</c:v>
                </c:pt>
                <c:pt idx="2056">
                  <c:v>-1.2717370268999773E-3</c:v>
                </c:pt>
                <c:pt idx="2057">
                  <c:v>-1.7162629757784265E-3</c:v>
                </c:pt>
                <c:pt idx="2058">
                  <c:v>-6.377727865125582E-4</c:v>
                </c:pt>
                <c:pt idx="2059">
                  <c:v>1.1653718091011456E-3</c:v>
                </c:pt>
                <c:pt idx="2060">
                  <c:v>-6.0972229920730481E-4</c:v>
                </c:pt>
                <c:pt idx="2061">
                  <c:v>1.9966722129782788E-3</c:v>
                </c:pt>
                <c:pt idx="2062">
                  <c:v>-8.8564153658798883E-4</c:v>
                </c:pt>
                <c:pt idx="2063">
                  <c:v>-3.0470914127423976E-3</c:v>
                </c:pt>
                <c:pt idx="2064">
                  <c:v>2.5840511253125698E-3</c:v>
                </c:pt>
                <c:pt idx="2065">
                  <c:v>-1.7459745586563269E-3</c:v>
                </c:pt>
                <c:pt idx="2066">
                  <c:v>3.331482509716821E-3</c:v>
                </c:pt>
                <c:pt idx="2067">
                  <c:v>2.7670171555049805E-4</c:v>
                </c:pt>
                <c:pt idx="2068">
                  <c:v>1.9363762102351245E-3</c:v>
                </c:pt>
                <c:pt idx="2069">
                  <c:v>1.7945886250689824E-3</c:v>
                </c:pt>
                <c:pt idx="2070">
                  <c:v>6.0631114785736351E-4</c:v>
                </c:pt>
                <c:pt idx="2071">
                  <c:v>-7.4365824772082423E-4</c:v>
                </c:pt>
                <c:pt idx="2072">
                  <c:v>1.3781697905181911E-3</c:v>
                </c:pt>
                <c:pt idx="2073">
                  <c:v>-2.2020368841177973E-3</c:v>
                </c:pt>
                <c:pt idx="2074">
                  <c:v>1.7379310344827203E-3</c:v>
                </c:pt>
                <c:pt idx="2075">
                  <c:v>1.4595323988653153E-3</c:v>
                </c:pt>
                <c:pt idx="2076">
                  <c:v>-1.2649177803442102E-3</c:v>
                </c:pt>
                <c:pt idx="2077">
                  <c:v>-1.3766519823787959E-3</c:v>
                </c:pt>
                <c:pt idx="2078">
                  <c:v>8.2712985938782069E-4</c:v>
                </c:pt>
                <c:pt idx="2079">
                  <c:v>-1.0192837465564653E-3</c:v>
                </c:pt>
                <c:pt idx="2080">
                  <c:v>-6.2322477456360215E-3</c:v>
                </c:pt>
                <c:pt idx="2081">
                  <c:v>-4.4398812331769566E-4</c:v>
                </c:pt>
                <c:pt idx="2082">
                  <c:v>-3.1370589378417746E-3</c:v>
                </c:pt>
                <c:pt idx="2083">
                  <c:v>-3.2861757825555227E-3</c:v>
                </c:pt>
                <c:pt idx="2084">
                  <c:v>9.7792679519437264E-4</c:v>
                </c:pt>
                <c:pt idx="2085">
                  <c:v>-2.6517794836009578E-3</c:v>
                </c:pt>
                <c:pt idx="2086">
                  <c:v>-3.4984606773019733E-3</c:v>
                </c:pt>
                <c:pt idx="2087">
                  <c:v>4.3533211627579949E-3</c:v>
                </c:pt>
                <c:pt idx="2088">
                  <c:v>2.2651006711409405E-3</c:v>
                </c:pt>
                <c:pt idx="2089">
                  <c:v>-7.8401830306074061E-3</c:v>
                </c:pt>
                <c:pt idx="2090">
                  <c:v>-1.7716535433071057E-3</c:v>
                </c:pt>
                <c:pt idx="2091">
                  <c:v>3.662281319547489E-4</c:v>
                </c:pt>
                <c:pt idx="2092">
                  <c:v>-5.9138270909608881E-4</c:v>
                </c:pt>
                <c:pt idx="2093">
                  <c:v>-3.634929132970699E-3</c:v>
                </c:pt>
                <c:pt idx="2094">
                  <c:v>-3.2522624434390135E-3</c:v>
                </c:pt>
                <c:pt idx="2095">
                  <c:v>9.5048943112499007E-3</c:v>
                </c:pt>
                <c:pt idx="2096">
                  <c:v>1.9673974142777606E-3</c:v>
                </c:pt>
                <c:pt idx="2097">
                  <c:v>-1.1220196353436407E-3</c:v>
                </c:pt>
                <c:pt idx="2098">
                  <c:v>0</c:v>
                </c:pt>
                <c:pt idx="2099">
                  <c:v>-1.7410839651782473E-3</c:v>
                </c:pt>
                <c:pt idx="2100">
                  <c:v>5.5418026330593673E-3</c:v>
                </c:pt>
                <c:pt idx="2101">
                  <c:v>2.7975940691016277E-4</c:v>
                </c:pt>
                <c:pt idx="2102">
                  <c:v>-4.1952174521042718E-4</c:v>
                </c:pt>
                <c:pt idx="2103">
                  <c:v>-1.1191941801902416E-3</c:v>
                </c:pt>
                <c:pt idx="2104">
                  <c:v>-5.6022408963596337E-4</c:v>
                </c:pt>
                <c:pt idx="2105">
                  <c:v>-1.1210762331838042E-3</c:v>
                </c:pt>
                <c:pt idx="2106">
                  <c:v>0</c:v>
                </c:pt>
                <c:pt idx="2107">
                  <c:v>-4.2087542087543284E-4</c:v>
                </c:pt>
                <c:pt idx="2108">
                  <c:v>-1.5438596491228473E-3</c:v>
                </c:pt>
                <c:pt idx="2109">
                  <c:v>-1.6868147315154403E-3</c:v>
                </c:pt>
                <c:pt idx="2110">
                  <c:v>-3.0132357082511829E-3</c:v>
                </c:pt>
                <c:pt idx="2111">
                  <c:v>4.8018529503157659E-4</c:v>
                </c:pt>
                <c:pt idx="2112">
                  <c:v>1.4116318464130195E-4</c:v>
                </c:pt>
                <c:pt idx="2113">
                  <c:v>-2.9640084685955692E-3</c:v>
                </c:pt>
                <c:pt idx="2114">
                  <c:v>-1.9818799546998944E-3</c:v>
                </c:pt>
                <c:pt idx="2115">
                  <c:v>-2.553191489361839E-3</c:v>
                </c:pt>
                <c:pt idx="2116">
                  <c:v>-2.2753128555176305E-3</c:v>
                </c:pt>
                <c:pt idx="2117">
                  <c:v>1.4823261117444808E-3</c:v>
                </c:pt>
                <c:pt idx="2118">
                  <c:v>-3.1879767733119513E-3</c:v>
                </c:pt>
                <c:pt idx="2119">
                  <c:v>-6.8532267275842607E-3</c:v>
                </c:pt>
                <c:pt idx="2120">
                  <c:v>2.012650948821193E-3</c:v>
                </c:pt>
                <c:pt idx="2121">
                  <c:v>1.1477761836442557E-3</c:v>
                </c:pt>
                <c:pt idx="2122">
                  <c:v>5.7323015190591242E-4</c:v>
                </c:pt>
                <c:pt idx="2123">
                  <c:v>5.9581781724435956E-3</c:v>
                </c:pt>
                <c:pt idx="2124">
                  <c:v>6.6062987641664073E-3</c:v>
                </c:pt>
                <c:pt idx="2125">
                  <c:v>-2.2630834512021858E-3</c:v>
                </c:pt>
                <c:pt idx="2126">
                  <c:v>2.5517436915223346E-3</c:v>
                </c:pt>
                <c:pt idx="2127">
                  <c:v>1.8665158371040658E-3</c:v>
                </c:pt>
                <c:pt idx="2128">
                  <c:v>-5.3915203522837407E-3</c:v>
                </c:pt>
                <c:pt idx="2129">
                  <c:v>-1.4190435646374011E-3</c:v>
                </c:pt>
                <c:pt idx="2130">
                  <c:v>-2.2736961773484055E-3</c:v>
                </c:pt>
                <c:pt idx="2131">
                  <c:v>4.5007833641932393E-3</c:v>
                </c:pt>
                <c:pt idx="2132">
                  <c:v>1.6164251481722847E-3</c:v>
                </c:pt>
                <c:pt idx="2133">
                  <c:v>-1.8120045300112908E-3</c:v>
                </c:pt>
                <c:pt idx="2134">
                  <c:v>-1.4465622872703587E-3</c:v>
                </c:pt>
                <c:pt idx="2135">
                  <c:v>-2.4144297684988159E-3</c:v>
                </c:pt>
                <c:pt idx="2136">
                  <c:v>-1.4236902050113187E-3</c:v>
                </c:pt>
                <c:pt idx="2137">
                  <c:v>-1.4257199885941985E-3</c:v>
                </c:pt>
                <c:pt idx="2138">
                  <c:v>4.568817818388915E-4</c:v>
                </c:pt>
                <c:pt idx="2139">
                  <c:v>2.397533965064369E-3</c:v>
                </c:pt>
                <c:pt idx="2140">
                  <c:v>-1.5660592255125616E-3</c:v>
                </c:pt>
                <c:pt idx="2141">
                  <c:v>-9.9814629972894142E-4</c:v>
                </c:pt>
                <c:pt idx="2142">
                  <c:v>-3.4256351698545018E-3</c:v>
                </c:pt>
                <c:pt idx="2143">
                  <c:v>-1.432254368375796E-3</c:v>
                </c:pt>
                <c:pt idx="2144">
                  <c:v>4.3029259896729677E-3</c:v>
                </c:pt>
                <c:pt idx="2145">
                  <c:v>8.5689802913457847E-4</c:v>
                </c:pt>
                <c:pt idx="2146">
                  <c:v>1.9977168949771862E-3</c:v>
                </c:pt>
                <c:pt idx="2147">
                  <c:v>1.424095699230854E-3</c:v>
                </c:pt>
                <c:pt idx="2148">
                  <c:v>-2.8441410693968994E-4</c:v>
                </c:pt>
                <c:pt idx="2149">
                  <c:v>-3.6984352773825613E-3</c:v>
                </c:pt>
                <c:pt idx="2150">
                  <c:v>-2.855511136493516E-3</c:v>
                </c:pt>
                <c:pt idx="2151">
                  <c:v>-2.2623138602519965E-3</c:v>
                </c:pt>
                <c:pt idx="2152">
                  <c:v>2.2674435291754058E-3</c:v>
                </c:pt>
                <c:pt idx="2153">
                  <c:v>7.5601374570446467E-3</c:v>
                </c:pt>
                <c:pt idx="2154">
                  <c:v>-1.4211005002262578E-4</c:v>
                </c:pt>
                <c:pt idx="2155">
                  <c:v>-8.5278148895651107E-4</c:v>
                </c:pt>
                <c:pt idx="2156">
                  <c:v>-5.4055591908730438E-4</c:v>
                </c:pt>
                <c:pt idx="2157">
                  <c:v>3.0173640762878318E-3</c:v>
                </c:pt>
                <c:pt idx="2158">
                  <c:v>9.6492223861965876E-4</c:v>
                </c:pt>
                <c:pt idx="2159">
                  <c:v>1.4176353841790501E-3</c:v>
                </c:pt>
                <c:pt idx="2160">
                  <c:v>3.1143827859569928E-3</c:v>
                </c:pt>
                <c:pt idx="2161">
                  <c:v>-1.6934801016088574E-3</c:v>
                </c:pt>
                <c:pt idx="2162">
                  <c:v>3.392705682782049E-3</c:v>
                </c:pt>
                <c:pt idx="2163">
                  <c:v>3.0994646379260971E-3</c:v>
                </c:pt>
                <c:pt idx="2164">
                  <c:v>3.0898876404494846E-3</c:v>
                </c:pt>
                <c:pt idx="2165">
                  <c:v>-8.6810417250071659E-4</c:v>
                </c:pt>
                <c:pt idx="2166">
                  <c:v>-5.3252613582233099E-4</c:v>
                </c:pt>
                <c:pt idx="2167">
                  <c:v>1.9629837352777013E-3</c:v>
                </c:pt>
                <c:pt idx="2168">
                  <c:v>-5.5975370836824911E-4</c:v>
                </c:pt>
                <c:pt idx="2169">
                  <c:v>-3.080369644357317E-3</c:v>
                </c:pt>
                <c:pt idx="2170">
                  <c:v>1.6292134831461524E-3</c:v>
                </c:pt>
                <c:pt idx="2171">
                  <c:v>2.5800661843065065E-3</c:v>
                </c:pt>
                <c:pt idx="2172">
                  <c:v>-1.2587412587412583E-3</c:v>
                </c:pt>
                <c:pt idx="2173">
                  <c:v>-9.8025486626518443E-4</c:v>
                </c:pt>
                <c:pt idx="2174">
                  <c:v>-1.682085786375187E-3</c:v>
                </c:pt>
                <c:pt idx="2175">
                  <c:v>5.3355798932885889E-4</c:v>
                </c:pt>
                <c:pt idx="2176">
                  <c:v>-9.7953913946503546E-3</c:v>
                </c:pt>
                <c:pt idx="2177">
                  <c:v>-1.4172335600908248E-3</c:v>
                </c:pt>
                <c:pt idx="2178">
                  <c:v>-5.6769798467204424E-4</c:v>
                </c:pt>
                <c:pt idx="2179">
                  <c:v>0</c:v>
                </c:pt>
                <c:pt idx="2180">
                  <c:v>1.4200511218402934E-3</c:v>
                </c:pt>
                <c:pt idx="2181">
                  <c:v>-2.2688598979012653E-3</c:v>
                </c:pt>
                <c:pt idx="2182">
                  <c:v>3.4110289937463456E-3</c:v>
                </c:pt>
                <c:pt idx="2183">
                  <c:v>-1.4164305949008194E-3</c:v>
                </c:pt>
                <c:pt idx="2184">
                  <c:v>-2.8368794326238955E-4</c:v>
                </c:pt>
                <c:pt idx="2185">
                  <c:v>-1.4188422247451982E-4</c:v>
                </c:pt>
                <c:pt idx="2186">
                  <c:v>-7.0952178231864504E-4</c:v>
                </c:pt>
                <c:pt idx="2187">
                  <c:v>-1.0508378301619103E-3</c:v>
                </c:pt>
                <c:pt idx="2188">
                  <c:v>1.9048702129473849E-3</c:v>
                </c:pt>
                <c:pt idx="2189">
                  <c:v>-1.9012485811578106E-3</c:v>
                </c:pt>
                <c:pt idx="2190">
                  <c:v>4.7195291843173948E-3</c:v>
                </c:pt>
                <c:pt idx="2191">
                  <c:v>3.1127083392301635E-4</c:v>
                </c:pt>
                <c:pt idx="2192">
                  <c:v>-1.6973125884017781E-3</c:v>
                </c:pt>
                <c:pt idx="2193">
                  <c:v>-1.7001983564749468E-3</c:v>
                </c:pt>
                <c:pt idx="2194">
                  <c:v>-2.611410729491892E-3</c:v>
                </c:pt>
                <c:pt idx="2195">
                  <c:v>-1.4798793329159343E-3</c:v>
                </c:pt>
                <c:pt idx="2196">
                  <c:v>-1.083053069600326E-3</c:v>
                </c:pt>
                <c:pt idx="2197">
                  <c:v>2.4537776763295938E-3</c:v>
                </c:pt>
                <c:pt idx="2198">
                  <c:v>2.2769966414299958E-3</c:v>
                </c:pt>
                <c:pt idx="2199">
                  <c:v>-1.1643096495711491E-3</c:v>
                </c:pt>
                <c:pt idx="2200">
                  <c:v>2.1891791999544274E-3</c:v>
                </c:pt>
                <c:pt idx="2201">
                  <c:v>-3.9716312056737868E-3</c:v>
                </c:pt>
                <c:pt idx="2202">
                  <c:v>7.9749359156933153E-4</c:v>
                </c:pt>
                <c:pt idx="2203">
                  <c:v>6.2610279469521579E-4</c:v>
                </c:pt>
                <c:pt idx="2204">
                  <c:v>-3.6973833902160802E-3</c:v>
                </c:pt>
                <c:pt idx="2205">
                  <c:v>-2.5692263773908763E-3</c:v>
                </c:pt>
                <c:pt idx="2206">
                  <c:v>1.8603319977104071E-3</c:v>
                </c:pt>
                <c:pt idx="2207">
                  <c:v>1.4283673760884241E-4</c:v>
                </c:pt>
                <c:pt idx="2208">
                  <c:v>-5.9982862039420493E-4</c:v>
                </c:pt>
                <c:pt idx="2209">
                  <c:v>1.7148246591780492E-4</c:v>
                </c:pt>
                <c:pt idx="2210">
                  <c:v>-1.8574082011715287E-3</c:v>
                </c:pt>
                <c:pt idx="2211">
                  <c:v>3.4354423131977008E-3</c:v>
                </c:pt>
                <c:pt idx="2212">
                  <c:v>-1.141226818830221E-3</c:v>
                </c:pt>
                <c:pt idx="2213">
                  <c:v>-1.1425307055127343E-3</c:v>
                </c:pt>
                <c:pt idx="2214">
                  <c:v>-2.9167858164139693E-3</c:v>
                </c:pt>
                <c:pt idx="2215">
                  <c:v>-1.0898244808994484E-3</c:v>
                </c:pt>
                <c:pt idx="2216">
                  <c:v>-1.7226528854434875E-3</c:v>
                </c:pt>
                <c:pt idx="2217">
                  <c:v>-5.7520851308612286E-4</c:v>
                </c:pt>
                <c:pt idx="2218">
                  <c:v>5.4676258992805149E-3</c:v>
                </c:pt>
                <c:pt idx="2219">
                  <c:v>-3.7206639954201481E-4</c:v>
                </c:pt>
                <c:pt idx="2220">
                  <c:v>-3.0062702207460656E-3</c:v>
                </c:pt>
                <c:pt idx="2221">
                  <c:v>4.365056573430337E-3</c:v>
                </c:pt>
                <c:pt idx="2222">
                  <c:v>-2.5733401955718715E-4</c:v>
                </c:pt>
                <c:pt idx="2223">
                  <c:v>-6.1204061204063187E-3</c:v>
                </c:pt>
                <c:pt idx="2224">
                  <c:v>2.5898535293955582E-4</c:v>
                </c:pt>
                <c:pt idx="2225">
                  <c:v>1.4384349827389897E-3</c:v>
                </c:pt>
                <c:pt idx="2226">
                  <c:v>-5.7454754380925621E-3</c:v>
                </c:pt>
                <c:pt idx="2227">
                  <c:v>-1.0112684195318078E-3</c:v>
                </c:pt>
                <c:pt idx="2228">
                  <c:v>3.6153289949385492E-3</c:v>
                </c:pt>
                <c:pt idx="2229">
                  <c:v>-2.7377521613834999E-3</c:v>
                </c:pt>
                <c:pt idx="2230">
                  <c:v>8.6692674469013298E-4</c:v>
                </c:pt>
                <c:pt idx="2231">
                  <c:v>1.0105384726433186E-3</c:v>
                </c:pt>
                <c:pt idx="2232">
                  <c:v>-8.6530141332563648E-4</c:v>
                </c:pt>
                <c:pt idx="2233">
                  <c:v>-6.3510392609700261E-4</c:v>
                </c:pt>
                <c:pt idx="2234">
                  <c:v>-1.5309954359005173E-3</c:v>
                </c:pt>
                <c:pt idx="2235">
                  <c:v>0</c:v>
                </c:pt>
                <c:pt idx="2236">
                  <c:v>1.0415159843772948E-3</c:v>
                </c:pt>
                <c:pt idx="2237">
                  <c:v>-1.2427386491720149E-3</c:v>
                </c:pt>
                <c:pt idx="2238">
                  <c:v>1.7940853058624473E-3</c:v>
                </c:pt>
                <c:pt idx="2239">
                  <c:v>4.332755632583396E-4</c:v>
                </c:pt>
                <c:pt idx="2240">
                  <c:v>-4.3308791684715242E-4</c:v>
                </c:pt>
                <c:pt idx="2241">
                  <c:v>2.5996533795495935E-3</c:v>
                </c:pt>
                <c:pt idx="2242">
                  <c:v>-9.7954479976947173E-4</c:v>
                </c:pt>
                <c:pt idx="2243">
                  <c:v>-1.2977275348945438E-3</c:v>
                </c:pt>
                <c:pt idx="2244">
                  <c:v>2.7432069533077641E-3</c:v>
                </c:pt>
                <c:pt idx="2245">
                  <c:v>5.471404711165917E-4</c:v>
                </c:pt>
                <c:pt idx="2246">
                  <c:v>5.7562239171105034E-3</c:v>
                </c:pt>
                <c:pt idx="2247">
                  <c:v>-1.4594362569753105E-3</c:v>
                </c:pt>
                <c:pt idx="2248">
                  <c:v>2.8658222044120052E-5</c:v>
                </c:pt>
                <c:pt idx="2249">
                  <c:v>6.0180541624865747E-4</c:v>
                </c:pt>
                <c:pt idx="2250">
                  <c:v>-3.7232214457549873E-4</c:v>
                </c:pt>
                <c:pt idx="2251">
                  <c:v>-2.1201615906941695E-3</c:v>
                </c:pt>
                <c:pt idx="2252">
                  <c:v>-1.2633150535474869E-3</c:v>
                </c:pt>
                <c:pt idx="2253">
                  <c:v>-1.2074169900817555E-3</c:v>
                </c:pt>
                <c:pt idx="2254">
                  <c:v>-2.61923265118158E-3</c:v>
                </c:pt>
                <c:pt idx="2255">
                  <c:v>3.7515872099724845E-4</c:v>
                </c:pt>
                <c:pt idx="2256">
                  <c:v>-1.2981393336218838E-3</c:v>
                </c:pt>
                <c:pt idx="2257">
                  <c:v>-1.1554015020219799E-3</c:v>
                </c:pt>
                <c:pt idx="2258">
                  <c:v>1.0121457489880026E-3</c:v>
                </c:pt>
                <c:pt idx="2259">
                  <c:v>7.5111945688277615E-4</c:v>
                </c:pt>
                <c:pt idx="2260">
                  <c:v>9.2376086140699698E-4</c:v>
                </c:pt>
                <c:pt idx="2261">
                  <c:v>-1.2689989328873441E-3</c:v>
                </c:pt>
                <c:pt idx="2262">
                  <c:v>1.7904068844034615E-3</c:v>
                </c:pt>
                <c:pt idx="2263">
                  <c:v>3.2861549104954424E-3</c:v>
                </c:pt>
                <c:pt idx="2264">
                  <c:v>1.3503806924290984E-3</c:v>
                </c:pt>
                <c:pt idx="2265">
                  <c:v>1.3772523814989945E-3</c:v>
                </c:pt>
                <c:pt idx="2266">
                  <c:v>4.9856733524356045E-3</c:v>
                </c:pt>
                <c:pt idx="2267">
                  <c:v>6.7286308946798989E-3</c:v>
                </c:pt>
                <c:pt idx="2268">
                  <c:v>1.2036250354007239E-2</c:v>
                </c:pt>
                <c:pt idx="2269">
                  <c:v>-4.5333706450259026E-3</c:v>
                </c:pt>
                <c:pt idx="2270">
                  <c:v>-7.6743597672392916E-3</c:v>
                </c:pt>
                <c:pt idx="2271">
                  <c:v>-7.0821529745035416E-4</c:v>
                </c:pt>
                <c:pt idx="2272">
                  <c:v>-6.6902905740608976E-3</c:v>
                </c:pt>
                <c:pt idx="2273">
                  <c:v>-4.2524044635977587E-3</c:v>
                </c:pt>
                <c:pt idx="2274">
                  <c:v>3.1814273430781359E-3</c:v>
                </c:pt>
                <c:pt idx="2275">
                  <c:v>3.7141795948687495E-3</c:v>
                </c:pt>
                <c:pt idx="2276">
                  <c:v>-3.4157866271953274E-3</c:v>
                </c:pt>
                <c:pt idx="2277">
                  <c:v>-2.2849961440691846E-3</c:v>
                </c:pt>
                <c:pt idx="2278">
                  <c:v>1.4600211846211852E-3</c:v>
                </c:pt>
                <c:pt idx="2279">
                  <c:v>2.8871991309815659E-3</c:v>
                </c:pt>
                <c:pt idx="2280">
                  <c:v>5.7007667531250306E-5</c:v>
                </c:pt>
                <c:pt idx="2281">
                  <c:v>-2.3941855493802011E-3</c:v>
                </c:pt>
                <c:pt idx="2282">
                  <c:v>5.7141224536461088E-4</c:v>
                </c:pt>
                <c:pt idx="2283">
                  <c:v>-2.8554295993798995E-5</c:v>
                </c:pt>
                <c:pt idx="2284">
                  <c:v>-1.4277555682468135E-3</c:v>
                </c:pt>
                <c:pt idx="2285">
                  <c:v>5.7191878753215519E-4</c:v>
                </c:pt>
                <c:pt idx="2286">
                  <c:v>3.4295513003712585E-4</c:v>
                </c:pt>
                <c:pt idx="2287">
                  <c:v>-1.7713273527227846E-3</c:v>
                </c:pt>
                <c:pt idx="2288">
                  <c:v>-4.2930738408697433E-4</c:v>
                </c:pt>
                <c:pt idx="2289">
                  <c:v>5.325697924123185E-3</c:v>
                </c:pt>
                <c:pt idx="2290">
                  <c:v>5.7816638660250774E-3</c:v>
                </c:pt>
                <c:pt idx="2291">
                  <c:v>3.9077986067848069E-3</c:v>
                </c:pt>
                <c:pt idx="2292">
                  <c:v>-1.8616721200495068E-3</c:v>
                </c:pt>
                <c:pt idx="2293">
                  <c:v>2.4020799186117436E-3</c:v>
                </c:pt>
                <c:pt idx="2294">
                  <c:v>-7.6118519353818304E-4</c:v>
                </c:pt>
                <c:pt idx="2295">
                  <c:v>4.9655795056990915E-3</c:v>
                </c:pt>
                <c:pt idx="2296">
                  <c:v>-3.3688938798427381E-3</c:v>
                </c:pt>
                <c:pt idx="2297">
                  <c:v>-2.0281690140845354E-3</c:v>
                </c:pt>
                <c:pt idx="2298">
                  <c:v>4.1492604719433057E-3</c:v>
                </c:pt>
                <c:pt idx="2299">
                  <c:v>1.827125790583306E-3</c:v>
                </c:pt>
                <c:pt idx="2300">
                  <c:v>8.4175084175086567E-4</c:v>
                </c:pt>
                <c:pt idx="2301">
                  <c:v>-2.2147462853938649E-3</c:v>
                </c:pt>
                <c:pt idx="2302">
                  <c:v>2.7816020904161132E-3</c:v>
                </c:pt>
                <c:pt idx="2303">
                  <c:v>-5.3236200616413321E-4</c:v>
                </c:pt>
                <c:pt idx="2304">
                  <c:v>2.8033977180341729E-4</c:v>
                </c:pt>
                <c:pt idx="2305">
                  <c:v>-1.821697822370405E-3</c:v>
                </c:pt>
                <c:pt idx="2306">
                  <c:v>-2.8077268643289521E-5</c:v>
                </c:pt>
                <c:pt idx="2307">
                  <c:v>3.9309279797827834E-4</c:v>
                </c:pt>
                <c:pt idx="2308">
                  <c:v>-7.8587667349627743E-4</c:v>
                </c:pt>
                <c:pt idx="2309">
                  <c:v>8.145838600039923E-4</c:v>
                </c:pt>
                <c:pt idx="2310">
                  <c:v>-1.3752455795678076E-3</c:v>
                </c:pt>
                <c:pt idx="2311">
                  <c:v>2.5294398695940856E-4</c:v>
                </c:pt>
                <c:pt idx="2312">
                  <c:v>5.1980893509411263E-3</c:v>
                </c:pt>
                <c:pt idx="2313">
                  <c:v>7.2676450034947493E-4</c:v>
                </c:pt>
                <c:pt idx="2314">
                  <c:v>2.4300997178847705E-3</c:v>
                </c:pt>
                <c:pt idx="2315">
                  <c:v>3.6223807400803665E-3</c:v>
                </c:pt>
                <c:pt idx="2316">
                  <c:v>-5.27514020767339E-4</c:v>
                </c:pt>
                <c:pt idx="2317">
                  <c:v>6.1112808689123277E-4</c:v>
                </c:pt>
                <c:pt idx="2318">
                  <c:v>-8.8837067266323011E-4</c:v>
                </c:pt>
                <c:pt idx="2319">
                  <c:v>-5.2793909250048454E-4</c:v>
                </c:pt>
                <c:pt idx="2320">
                  <c:v>8.8963024742860775E-4</c:v>
                </c:pt>
                <c:pt idx="2321">
                  <c:v>8.6106327426249685E-4</c:v>
                </c:pt>
                <c:pt idx="2322">
                  <c:v>-2.3034440651624744E-3</c:v>
                </c:pt>
                <c:pt idx="2323">
                  <c:v>-4.200278164116944E-3</c:v>
                </c:pt>
                <c:pt idx="2324">
                  <c:v>5.5867482331928286E-4</c:v>
                </c:pt>
                <c:pt idx="2325">
                  <c:v>-1.0608894720679496E-3</c:v>
                </c:pt>
                <c:pt idx="2326">
                  <c:v>-2.6829881780832121E-3</c:v>
                </c:pt>
                <c:pt idx="2327">
                  <c:v>1.8214936247722413E-3</c:v>
                </c:pt>
                <c:pt idx="2328">
                  <c:v>-4.1118881118881179E-3</c:v>
                </c:pt>
                <c:pt idx="2329">
                  <c:v>-1.0954133078673323E-3</c:v>
                </c:pt>
                <c:pt idx="2330">
                  <c:v>-5.3987178045213913E-3</c:v>
                </c:pt>
                <c:pt idx="2331">
                  <c:v>1.0460251046024993E-3</c:v>
                </c:pt>
                <c:pt idx="2332">
                  <c:v>9.3196644920778837E-4</c:v>
                </c:pt>
                <c:pt idx="2333">
                  <c:v>-4.0065459059873687E-3</c:v>
                </c:pt>
                <c:pt idx="2334">
                  <c:v>1.1331444759221654E-4</c:v>
                </c:pt>
                <c:pt idx="2335">
                  <c:v>1.8978019487876363E-3</c:v>
                </c:pt>
                <c:pt idx="2336">
                  <c:v>1.1591416697294132E-3</c:v>
                </c:pt>
                <c:pt idx="2337">
                  <c:v>-3.4451598328250066E-3</c:v>
                </c:pt>
                <c:pt idx="2338">
                  <c:v>-1.4451686030036992E-3</c:v>
                </c:pt>
                <c:pt idx="2339">
                  <c:v>-1.1351059905206906E-4</c:v>
                </c:pt>
                <c:pt idx="2340">
                  <c:v>7.3790265361162177E-4</c:v>
                </c:pt>
                <c:pt idx="2341">
                  <c:v>6.8063866594814115E-4</c:v>
                </c:pt>
                <c:pt idx="2342">
                  <c:v>-1.9838458268384151E-4</c:v>
                </c:pt>
                <c:pt idx="2343">
                  <c:v>-1.9842394693576626E-3</c:v>
                </c:pt>
                <c:pt idx="2344">
                  <c:v>-2.4426266757554549E-3</c:v>
                </c:pt>
                <c:pt idx="2345">
                  <c:v>-1.4236091338760692E-3</c:v>
                </c:pt>
                <c:pt idx="2346">
                  <c:v>-5.7025547445355151E-5</c:v>
                </c:pt>
                <c:pt idx="2347">
                  <c:v>-1.6823495865411209E-3</c:v>
                </c:pt>
                <c:pt idx="2348">
                  <c:v>1.17106052383531E-3</c:v>
                </c:pt>
                <c:pt idx="2349">
                  <c:v>-5.7058085130679004E-5</c:v>
                </c:pt>
                <c:pt idx="2350">
                  <c:v>-1.3124108416547875E-3</c:v>
                </c:pt>
                <c:pt idx="2351">
                  <c:v>1.9712032910526034E-3</c:v>
                </c:pt>
                <c:pt idx="2352">
                  <c:v>-2.6516123513815604E-3</c:v>
                </c:pt>
                <c:pt idx="2353">
                  <c:v>8.5763293310470168E-4</c:v>
                </c:pt>
                <c:pt idx="2354">
                  <c:v>-4.5701228220507151E-4</c:v>
                </c:pt>
                <c:pt idx="2355">
                  <c:v>-1.1430530948153272E-4</c:v>
                </c:pt>
                <c:pt idx="2356">
                  <c:v>1.171763360960254E-3</c:v>
                </c:pt>
                <c:pt idx="2357">
                  <c:v>3.1400759327460115E-4</c:v>
                </c:pt>
                <c:pt idx="2358">
                  <c:v>-5.1366931111240799E-4</c:v>
                </c:pt>
                <c:pt idx="2359">
                  <c:v>-9.707629054362954E-4</c:v>
                </c:pt>
                <c:pt idx="2360">
                  <c:v>-2.0291511860532907E-3</c:v>
                </c:pt>
                <c:pt idx="2361">
                  <c:v>-1.7755376729000627E-3</c:v>
                </c:pt>
                <c:pt idx="2362">
                  <c:v>1.3770548239953051E-3</c:v>
                </c:pt>
                <c:pt idx="2363">
                  <c:v>1.9767941555650648E-3</c:v>
                </c:pt>
                <c:pt idx="2364">
                  <c:v>6.5763138331331739E-4</c:v>
                </c:pt>
                <c:pt idx="2365">
                  <c:v>2.0001714432664741E-3</c:v>
                </c:pt>
                <c:pt idx="2366">
                  <c:v>-1.0551230501610886E-3</c:v>
                </c:pt>
                <c:pt idx="2367">
                  <c:v>1.4558949471881188E-3</c:v>
                </c:pt>
                <c:pt idx="2368">
                  <c:v>4.6178843248481094E-3</c:v>
                </c:pt>
                <c:pt idx="2369">
                  <c:v>3.2346849019662116E-3</c:v>
                </c:pt>
                <c:pt idx="2370">
                  <c:v>1.1313177022937992E-3</c:v>
                </c:pt>
                <c:pt idx="2371">
                  <c:v>-2.1470746108427363E-3</c:v>
                </c:pt>
                <c:pt idx="2372">
                  <c:v>-2.2649415361952752E-4</c:v>
                </c:pt>
                <c:pt idx="2373">
                  <c:v>-2.5769546625888928E-3</c:v>
                </c:pt>
                <c:pt idx="2374">
                  <c:v>-5.167225029810929E-3</c:v>
                </c:pt>
                <c:pt idx="2375">
                  <c:v>-5.4223744292236642E-3</c:v>
                </c:pt>
                <c:pt idx="2376">
                  <c:v>-3.7302725968436645E-3</c:v>
                </c:pt>
                <c:pt idx="2377">
                  <c:v>-1.4400921658985766E-3</c:v>
                </c:pt>
                <c:pt idx="2378">
                  <c:v>-2.8843380444198985E-4</c:v>
                </c:pt>
                <c:pt idx="2379">
                  <c:v>0</c:v>
                </c:pt>
                <c:pt idx="2380">
                  <c:v>-3.7507212925558253E-4</c:v>
                </c:pt>
                <c:pt idx="2381">
                  <c:v>-7.1867694172654817E-3</c:v>
                </c:pt>
                <c:pt idx="2382">
                  <c:v>6.1050061050038629E-4</c:v>
                </c:pt>
                <c:pt idx="2383">
                  <c:v>5.5202068624904399E-4</c:v>
                </c:pt>
                <c:pt idx="2384">
                  <c:v>-3.7748998199682582E-4</c:v>
                </c:pt>
                <c:pt idx="2385">
                  <c:v>-1.7429193899780593E-3</c:v>
                </c:pt>
                <c:pt idx="2386">
                  <c:v>-4.655899898153848E-4</c:v>
                </c:pt>
                <c:pt idx="2387">
                  <c:v>2.1543567498327754E-3</c:v>
                </c:pt>
                <c:pt idx="2388">
                  <c:v>3.1955378671237877E-3</c:v>
                </c:pt>
                <c:pt idx="2389">
                  <c:v>1.7664263168564176E-3</c:v>
                </c:pt>
                <c:pt idx="2390">
                  <c:v>7.515754177023215E-4</c:v>
                </c:pt>
                <c:pt idx="2391">
                  <c:v>-1.2998266897745747E-3</c:v>
                </c:pt>
                <c:pt idx="2392">
                  <c:v>-2.5162689804772986E-3</c:v>
                </c:pt>
                <c:pt idx="2393">
                  <c:v>-6.6979819067501944E-3</c:v>
                </c:pt>
                <c:pt idx="2394">
                  <c:v>3.5905070496542457E-3</c:v>
                </c:pt>
                <c:pt idx="2395">
                  <c:v>3.781268179172681E-4</c:v>
                </c:pt>
                <c:pt idx="2396">
                  <c:v>-1.4828598842788754E-3</c:v>
                </c:pt>
                <c:pt idx="2397">
                  <c:v>1.1647545279831473E-3</c:v>
                </c:pt>
                <c:pt idx="2398">
                  <c:v>-8.1437961724151187E-4</c:v>
                </c:pt>
                <c:pt idx="2399">
                  <c:v>7.568259882402284E-4</c:v>
                </c:pt>
                <c:pt idx="2400">
                  <c:v>2.3269342641070168E-3</c:v>
                </c:pt>
                <c:pt idx="2401">
                  <c:v>4.3528728961113039E-3</c:v>
                </c:pt>
                <c:pt idx="2402">
                  <c:v>2.8893383415184992E-4</c:v>
                </c:pt>
                <c:pt idx="2403">
                  <c:v>-3.4662045060658286E-3</c:v>
                </c:pt>
                <c:pt idx="2404">
                  <c:v>-8.6956521739134374E-4</c:v>
                </c:pt>
                <c:pt idx="2405">
                  <c:v>4.0615027560197969E-3</c:v>
                </c:pt>
                <c:pt idx="2406">
                  <c:v>2.0225368390638376E-3</c:v>
                </c:pt>
                <c:pt idx="2407">
                  <c:v>-5.7670126874287408E-4</c:v>
                </c:pt>
                <c:pt idx="2408">
                  <c:v>2.8851702250434208E-3</c:v>
                </c:pt>
                <c:pt idx="2409">
                  <c:v>-1.4384349827378795E-4</c:v>
                </c:pt>
                <c:pt idx="2410">
                  <c:v>-5.1791109192922402E-4</c:v>
                </c:pt>
                <c:pt idx="2411">
                  <c:v>-5.8151250827649381E-3</c:v>
                </c:pt>
                <c:pt idx="2412">
                  <c:v>-3.7642970899087747E-4</c:v>
                </c:pt>
                <c:pt idx="2413">
                  <c:v>-1.1586814205433171E-4</c:v>
                </c:pt>
                <c:pt idx="2414">
                  <c:v>-3.7661509936837145E-4</c:v>
                </c:pt>
                <c:pt idx="2415">
                  <c:v>-3.3328503115490626E-3</c:v>
                </c:pt>
                <c:pt idx="2416">
                  <c:v>2.035475428903144E-4</c:v>
                </c:pt>
                <c:pt idx="2417">
                  <c:v>3.7793993662238456E-4</c:v>
                </c:pt>
                <c:pt idx="2418">
                  <c:v>-7.2653298459746107E-4</c:v>
                </c:pt>
                <c:pt idx="2419">
                  <c:v>-4.5659444525227855E-3</c:v>
                </c:pt>
                <c:pt idx="2420">
                  <c:v>-4.9959097814654685E-3</c:v>
                </c:pt>
                <c:pt idx="2421">
                  <c:v>1.7911148956162304E-3</c:v>
                </c:pt>
                <c:pt idx="2422">
                  <c:v>3.5172049944320882E-4</c:v>
                </c:pt>
                <c:pt idx="2423">
                  <c:v>-2.2853794315852438E-3</c:v>
                </c:pt>
                <c:pt idx="2424">
                  <c:v>2.2318806531187452E-3</c:v>
                </c:pt>
                <c:pt idx="2425">
                  <c:v>4.3952180028128396E-4</c:v>
                </c:pt>
                <c:pt idx="2426">
                  <c:v>-4.1004012535512668E-3</c:v>
                </c:pt>
                <c:pt idx="2427">
                  <c:v>2.9409169779137656E-4</c:v>
                </c:pt>
                <c:pt idx="2428">
                  <c:v>-6.7621203657408646E-4</c:v>
                </c:pt>
                <c:pt idx="2429">
                  <c:v>1.4710208884964882E-3</c:v>
                </c:pt>
                <c:pt idx="2430">
                  <c:v>2.9377203290237297E-4</c:v>
                </c:pt>
                <c:pt idx="2431">
                  <c:v>6.7547723935401649E-4</c:v>
                </c:pt>
                <c:pt idx="2432">
                  <c:v>-4.0501276670676933E-3</c:v>
                </c:pt>
                <c:pt idx="2433">
                  <c:v>-3.5361720937088226E-4</c:v>
                </c:pt>
                <c:pt idx="2434">
                  <c:v>1.8866255932552534E-3</c:v>
                </c:pt>
                <c:pt idx="2435">
                  <c:v>-5.0019124959554961E-4</c:v>
                </c:pt>
                <c:pt idx="2436">
                  <c:v>-1.0303208713570156E-3</c:v>
                </c:pt>
                <c:pt idx="2437">
                  <c:v>1.4734050390452502E-3</c:v>
                </c:pt>
                <c:pt idx="2438">
                  <c:v>5.8849492423185268E-5</c:v>
                </c:pt>
                <c:pt idx="2439">
                  <c:v>3.2365316150273493E-4</c:v>
                </c:pt>
                <c:pt idx="2440">
                  <c:v>-1.617742220130558E-3</c:v>
                </c:pt>
                <c:pt idx="2441">
                  <c:v>8.5437350852912708E-4</c:v>
                </c:pt>
                <c:pt idx="2442">
                  <c:v>-1.4718003061353624E-4</c:v>
                </c:pt>
                <c:pt idx="2443">
                  <c:v>9.7153119203929883E-4</c:v>
                </c:pt>
                <c:pt idx="2444">
                  <c:v>-8.8235294117655627E-4</c:v>
                </c:pt>
                <c:pt idx="2445">
                  <c:v>-2.9437739181625844E-4</c:v>
                </c:pt>
                <c:pt idx="2446">
                  <c:v>6.4782096584203863E-4</c:v>
                </c:pt>
                <c:pt idx="2447">
                  <c:v>1.1182390677417775E-3</c:v>
                </c:pt>
                <c:pt idx="2448">
                  <c:v>3.8212815990590343E-4</c:v>
                </c:pt>
                <c:pt idx="2449">
                  <c:v>1.2928628096258166E-3</c:v>
                </c:pt>
                <c:pt idx="2450">
                  <c:v>2.3476244974629523E-4</c:v>
                </c:pt>
                <c:pt idx="2451">
                  <c:v>4.4007627988862374E-4</c:v>
                </c:pt>
                <c:pt idx="2452">
                  <c:v>-1.7595307917889214E-3</c:v>
                </c:pt>
                <c:pt idx="2453">
                  <c:v>-2.5851938895417037E-3</c:v>
                </c:pt>
                <c:pt idx="2454">
                  <c:v>-2.6508011310083512E-3</c:v>
                </c:pt>
                <c:pt idx="2455">
                  <c:v>-4.5478707695942866E-3</c:v>
                </c:pt>
                <c:pt idx="2456">
                  <c:v>-3.1149875400497962E-3</c:v>
                </c:pt>
                <c:pt idx="2457">
                  <c:v>5.0590721066567923E-4</c:v>
                </c:pt>
                <c:pt idx="2458">
                  <c:v>1.7846519928614857E-3</c:v>
                </c:pt>
                <c:pt idx="2459">
                  <c:v>-6.6805225653207012E-3</c:v>
                </c:pt>
                <c:pt idx="2460">
                  <c:v>-1.3450904199672209E-3</c:v>
                </c:pt>
                <c:pt idx="2461">
                  <c:v>1.586351391799079E-3</c:v>
                </c:pt>
                <c:pt idx="2462">
                  <c:v>2.6895376983526731E-4</c:v>
                </c:pt>
                <c:pt idx="2463">
                  <c:v>-4.2423518164437235E-3</c:v>
                </c:pt>
                <c:pt idx="2464">
                  <c:v>-1.5601560156015548E-3</c:v>
                </c:pt>
                <c:pt idx="2465">
                  <c:v>6.0099765611054679E-5</c:v>
                </c:pt>
                <c:pt idx="2466">
                  <c:v>0</c:v>
                </c:pt>
                <c:pt idx="2467">
                  <c:v>-8.1129807692315037E-4</c:v>
                </c:pt>
                <c:pt idx="2468">
                  <c:v>-2.4057979731162416E-4</c:v>
                </c:pt>
                <c:pt idx="2469">
                  <c:v>1.7145435403820297E-3</c:v>
                </c:pt>
                <c:pt idx="2470">
                  <c:v>-1.711608912377649E-3</c:v>
                </c:pt>
                <c:pt idx="2471">
                  <c:v>3.6095653481726941E-4</c:v>
                </c:pt>
                <c:pt idx="2472">
                  <c:v>-3.0068857684095729E-4</c:v>
                </c:pt>
                <c:pt idx="2473">
                  <c:v>-3.0077901765568349E-4</c:v>
                </c:pt>
                <c:pt idx="2474">
                  <c:v>1.1433041489905538E-3</c:v>
                </c:pt>
                <c:pt idx="2475">
                  <c:v>4.5078888054095323E-4</c:v>
                </c:pt>
                <c:pt idx="2476">
                  <c:v>-1.1114448783418052E-3</c:v>
                </c:pt>
                <c:pt idx="2477">
                  <c:v>-9.9239166391007494E-4</c:v>
                </c:pt>
                <c:pt idx="2478">
                  <c:v>9.0307043949433563E-4</c:v>
                </c:pt>
                <c:pt idx="2479">
                  <c:v>9.0225563909696049E-5</c:v>
                </c:pt>
                <c:pt idx="2480">
                  <c:v>3.2778997383695607E-3</c:v>
                </c:pt>
                <c:pt idx="2481">
                  <c:v>-2.6976799952038721E-4</c:v>
                </c:pt>
                <c:pt idx="2482">
                  <c:v>-1.5290978322790583E-3</c:v>
                </c:pt>
                <c:pt idx="2483">
                  <c:v>-2.5523992553000419E-3</c:v>
                </c:pt>
                <c:pt idx="2484">
                  <c:v>-9.633621338470677E-4</c:v>
                </c:pt>
                <c:pt idx="2485">
                  <c:v>4.5201145095674633E-4</c:v>
                </c:pt>
                <c:pt idx="2486">
                  <c:v>-6.0240963855484608E-5</c:v>
                </c:pt>
                <c:pt idx="2487">
                  <c:v>-6.3256822700163973E-4</c:v>
                </c:pt>
                <c:pt idx="2488">
                  <c:v>-1.2056545196970081E-4</c:v>
                </c:pt>
                <c:pt idx="2489">
                  <c:v>3.0144997437675514E-4</c:v>
                </c:pt>
                <c:pt idx="2490">
                  <c:v>-8.4380556308949473E-4</c:v>
                </c:pt>
                <c:pt idx="2491">
                  <c:v>-2.6541999698386221E-3</c:v>
                </c:pt>
                <c:pt idx="2492">
                  <c:v>9.374905494903274E-4</c:v>
                </c:pt>
                <c:pt idx="2493">
                  <c:v>8.7618587225835043E-4</c:v>
                </c:pt>
                <c:pt idx="2494">
                  <c:v>-6.6411084613771099E-4</c:v>
                </c:pt>
                <c:pt idx="2495">
                  <c:v>-3.9268992599295061E-4</c:v>
                </c:pt>
                <c:pt idx="2496">
                  <c:v>3.3240662395761511E-4</c:v>
                </c:pt>
                <c:pt idx="2497">
                  <c:v>-4.5313113615086387E-4</c:v>
                </c:pt>
                <c:pt idx="2498">
                  <c:v>-2.4177949709869306E-4</c:v>
                </c:pt>
                <c:pt idx="2499">
                  <c:v>9.0689238210428513E-5</c:v>
                </c:pt>
                <c:pt idx="2500">
                  <c:v>-3.9295106247916323E-4</c:v>
                </c:pt>
                <c:pt idx="2501">
                  <c:v>1.814333232537102E-3</c:v>
                </c:pt>
                <c:pt idx="2502">
                  <c:v>-1.267733172351404E-3</c:v>
                </c:pt>
                <c:pt idx="2503">
                  <c:v>6.6489361702126715E-4</c:v>
                </c:pt>
                <c:pt idx="2504">
                  <c:v>1.9631531259438617E-3</c:v>
                </c:pt>
                <c:pt idx="2505">
                  <c:v>3.4664657121326048E-3</c:v>
                </c:pt>
                <c:pt idx="2506">
                  <c:v>3.5446079903875827E-3</c:v>
                </c:pt>
                <c:pt idx="2507">
                  <c:v>-2.3347701149426525E-3</c:v>
                </c:pt>
                <c:pt idx="2508">
                  <c:v>3.0603060306031438E-3</c:v>
                </c:pt>
                <c:pt idx="2509">
                  <c:v>3.8884900693947344E-4</c:v>
                </c:pt>
                <c:pt idx="2510">
                  <c:v>-2.6311855284796293E-3</c:v>
                </c:pt>
                <c:pt idx="2511">
                  <c:v>-6.5953173246990904E-4</c:v>
                </c:pt>
                <c:pt idx="2512">
                  <c:v>3.149842507874423E-3</c:v>
                </c:pt>
                <c:pt idx="2513">
                  <c:v>-1.4055023923443821E-3</c:v>
                </c:pt>
                <c:pt idx="2514">
                  <c:v>-4.1924954331746811E-3</c:v>
                </c:pt>
                <c:pt idx="2515">
                  <c:v>-1.533696207861035E-3</c:v>
                </c:pt>
                <c:pt idx="2516">
                  <c:v>-2.4094934040117533E-3</c:v>
                </c:pt>
                <c:pt idx="2517">
                  <c:v>-1.7812934001568692E-3</c:v>
                </c:pt>
                <c:pt idx="2518">
                  <c:v>1.4215285969210179E-3</c:v>
                </c:pt>
                <c:pt idx="2519">
                  <c:v>1.1174871639987316E-3</c:v>
                </c:pt>
                <c:pt idx="2520">
                  <c:v>-2.1118049898927183E-4</c:v>
                </c:pt>
                <c:pt idx="2521">
                  <c:v>1.2070006035003189E-3</c:v>
                </c:pt>
                <c:pt idx="2522">
                  <c:v>-2.1097046413498521E-4</c:v>
                </c:pt>
                <c:pt idx="2523">
                  <c:v>1.3263798872575894E-3</c:v>
                </c:pt>
                <c:pt idx="2524">
                  <c:v>2.2879850678869662E-3</c:v>
                </c:pt>
                <c:pt idx="2525">
                  <c:v>-1.3816718229057168E-3</c:v>
                </c:pt>
                <c:pt idx="2526">
                  <c:v>-7.218696423737514E-4</c:v>
                </c:pt>
                <c:pt idx="2527">
                  <c:v>-2.8594648285825697E-3</c:v>
                </c:pt>
                <c:pt idx="2528">
                  <c:v>-3.0185945423799598E-4</c:v>
                </c:pt>
                <c:pt idx="2529">
                  <c:v>1.5097530044072549E-4</c:v>
                </c:pt>
                <c:pt idx="2530">
                  <c:v>6.0381004136100813E-4</c:v>
                </c:pt>
                <c:pt idx="2531">
                  <c:v>3.6206740488187172E-4</c:v>
                </c:pt>
                <c:pt idx="2532">
                  <c:v>-1.0556477152768862E-3</c:v>
                </c:pt>
                <c:pt idx="2533">
                  <c:v>-3.9251207729462667E-4</c:v>
                </c:pt>
                <c:pt idx="2534">
                  <c:v>3.322560183647294E-4</c:v>
                </c:pt>
                <c:pt idx="2535">
                  <c:v>-1.6003381846730891E-3</c:v>
                </c:pt>
                <c:pt idx="2536">
                  <c:v>3.0243459851830856E-4</c:v>
                </c:pt>
                <c:pt idx="2537">
                  <c:v>-1.8140589569162202E-3</c:v>
                </c:pt>
                <c:pt idx="2538">
                  <c:v>-1.7264879600182859E-3</c:v>
                </c:pt>
                <c:pt idx="2539">
                  <c:v>-3.1251896352934017E-3</c:v>
                </c:pt>
                <c:pt idx="2540">
                  <c:v>-2.5262517120681061E-3</c:v>
                </c:pt>
                <c:pt idx="2541">
                  <c:v>-1.2205541315746249E-4</c:v>
                </c:pt>
                <c:pt idx="2542">
                  <c:v>-1.220703125E-3</c:v>
                </c:pt>
                <c:pt idx="2543">
                  <c:v>-1.5582987044733265E-3</c:v>
                </c:pt>
                <c:pt idx="2544">
                  <c:v>-6.1205128989882951E-5</c:v>
                </c:pt>
                <c:pt idx="2545">
                  <c:v>-7.6511094108644429E-4</c:v>
                </c:pt>
                <c:pt idx="2546">
                  <c:v>-2.6646248085756552E-3</c:v>
                </c:pt>
                <c:pt idx="2547">
                  <c:v>-1.5354850597304459E-3</c:v>
                </c:pt>
                <c:pt idx="2548">
                  <c:v>4.3059699197245394E-3</c:v>
                </c:pt>
                <c:pt idx="2549">
                  <c:v>-1.3168774691452168E-3</c:v>
                </c:pt>
                <c:pt idx="2550">
                  <c:v>6.1330880098298124E-5</c:v>
                </c:pt>
                <c:pt idx="2551">
                  <c:v>0</c:v>
                </c:pt>
                <c:pt idx="2552">
                  <c:v>5.5194406966752041E-4</c:v>
                </c:pt>
                <c:pt idx="2553">
                  <c:v>9.8069261415867359E-4</c:v>
                </c:pt>
                <c:pt idx="2554">
                  <c:v>-1.8063805033371461E-3</c:v>
                </c:pt>
                <c:pt idx="2555">
                  <c:v>-6.1344048093747716E-4</c:v>
                </c:pt>
                <c:pt idx="2556">
                  <c:v>-2.5473406377558572E-3</c:v>
                </c:pt>
                <c:pt idx="2557">
                  <c:v>3.9999999999995595E-4</c:v>
                </c:pt>
                <c:pt idx="2558">
                  <c:v>3.1372066557993072E-3</c:v>
                </c:pt>
                <c:pt idx="2559">
                  <c:v>1.9929480300473479E-3</c:v>
                </c:pt>
                <c:pt idx="2560">
                  <c:v>1.4687882496939864E-3</c:v>
                </c:pt>
                <c:pt idx="2561">
                  <c:v>1.2221950623314548E-4</c:v>
                </c:pt>
                <c:pt idx="2562">
                  <c:v>4.5826713919105977E-4</c:v>
                </c:pt>
                <c:pt idx="2563">
                  <c:v>-3.6644578129296779E-4</c:v>
                </c:pt>
                <c:pt idx="2564">
                  <c:v>1.7412555368871985E-3</c:v>
                </c:pt>
                <c:pt idx="2565">
                  <c:v>-4.2693339838995037E-4</c:v>
                </c:pt>
                <c:pt idx="2566">
                  <c:v>-3.7525169320885565E-3</c:v>
                </c:pt>
                <c:pt idx="2567">
                  <c:v>-2.2967386311438798E-3</c:v>
                </c:pt>
                <c:pt idx="2568">
                  <c:v>-8.3793738489870151E-3</c:v>
                </c:pt>
                <c:pt idx="2569">
                  <c:v>-2.3833844058565035E-3</c:v>
                </c:pt>
                <c:pt idx="2570">
                  <c:v>-6.2053986968568786E-5</c:v>
                </c:pt>
                <c:pt idx="2571">
                  <c:v>-9.3086756857396757E-4</c:v>
                </c:pt>
                <c:pt idx="2572">
                  <c:v>1.6771228026586371E-3</c:v>
                </c:pt>
                <c:pt idx="2573">
                  <c:v>-3.472652858737546E-3</c:v>
                </c:pt>
                <c:pt idx="2574">
                  <c:v>-4.0448039825763393E-3</c:v>
                </c:pt>
                <c:pt idx="2575">
                  <c:v>-1.3433302093095456E-3</c:v>
                </c:pt>
                <c:pt idx="2576">
                  <c:v>-2.0020646291487587E-3</c:v>
                </c:pt>
                <c:pt idx="2577">
                  <c:v>2.350876093157428E-3</c:v>
                </c:pt>
                <c:pt idx="2578">
                  <c:v>-9.6941647382586815E-4</c:v>
                </c:pt>
                <c:pt idx="2579">
                  <c:v>-2.8171659310738395E-4</c:v>
                </c:pt>
                <c:pt idx="2580">
                  <c:v>-1.9725718579748364E-3</c:v>
                </c:pt>
                <c:pt idx="2581">
                  <c:v>-1.1607843137254603E-3</c:v>
                </c:pt>
                <c:pt idx="2582">
                  <c:v>-9.4227024310611363E-5</c:v>
                </c:pt>
                <c:pt idx="2583">
                  <c:v>-6.2823935919584795E-3</c:v>
                </c:pt>
                <c:pt idx="2584">
                  <c:v>-5.9111743322269872E-3</c:v>
                </c:pt>
                <c:pt idx="2585">
                  <c:v>-2.798270160264571E-3</c:v>
                </c:pt>
                <c:pt idx="2586">
                  <c:v>2.0089285714284255E-3</c:v>
                </c:pt>
                <c:pt idx="2587">
                  <c:v>3.1823823314147681E-4</c:v>
                </c:pt>
                <c:pt idx="2588">
                  <c:v>-3.3722520917506271E-3</c:v>
                </c:pt>
                <c:pt idx="2589">
                  <c:v>7.3419095349058772E-4</c:v>
                </c:pt>
                <c:pt idx="2590">
                  <c:v>1.0207336523126997E-3</c:v>
                </c:pt>
                <c:pt idx="2591">
                  <c:v>4.3018290739913478E-3</c:v>
                </c:pt>
                <c:pt idx="2592">
                  <c:v>6.6630707237358422E-4</c:v>
                </c:pt>
                <c:pt idx="2593">
                  <c:v>9.5123343268443961E-4</c:v>
                </c:pt>
                <c:pt idx="2594">
                  <c:v>9.5666497719208987E-3</c:v>
                </c:pt>
                <c:pt idx="2595">
                  <c:v>-4.1732036397866823E-3</c:v>
                </c:pt>
                <c:pt idx="2596">
                  <c:v>-1.48092132211608E-3</c:v>
                </c:pt>
                <c:pt idx="2597">
                  <c:v>-5.9324708109814717E-3</c:v>
                </c:pt>
                <c:pt idx="2598">
                  <c:v>-2.2220811377049454E-4</c:v>
                </c:pt>
                <c:pt idx="2599">
                  <c:v>-6.5089696777266282E-3</c:v>
                </c:pt>
                <c:pt idx="2600">
                  <c:v>-1.1824864173857197E-3</c:v>
                </c:pt>
                <c:pt idx="2601">
                  <c:v>4.3835791763990883E-3</c:v>
                </c:pt>
                <c:pt idx="2602">
                  <c:v>3.4405861739408294E-3</c:v>
                </c:pt>
                <c:pt idx="2603">
                  <c:v>-4.127246174361332E-4</c:v>
                </c:pt>
                <c:pt idx="2604">
                  <c:v>1.9056693663650481E-3</c:v>
                </c:pt>
                <c:pt idx="2605">
                  <c:v>-2.5994610873355528E-3</c:v>
                </c:pt>
                <c:pt idx="2606">
                  <c:v>-4.6085878651114243E-3</c:v>
                </c:pt>
                <c:pt idx="2607">
                  <c:v>1.6603869978926156E-3</c:v>
                </c:pt>
                <c:pt idx="2608">
                  <c:v>4.7816385081289603E-4</c:v>
                </c:pt>
                <c:pt idx="2609">
                  <c:v>2.3896765971005429E-3</c:v>
                </c:pt>
                <c:pt idx="2610">
                  <c:v>-6.3572790845511928E-4</c:v>
                </c:pt>
                <c:pt idx="2611">
                  <c:v>-1.7493638676844281E-3</c:v>
                </c:pt>
                <c:pt idx="2612">
                  <c:v>-1.9117412776804565E-3</c:v>
                </c:pt>
                <c:pt idx="2613">
                  <c:v>1.660015961691963E-3</c:v>
                </c:pt>
                <c:pt idx="2614">
                  <c:v>-4.7805717563820238E-4</c:v>
                </c:pt>
                <c:pt idx="2615">
                  <c:v>-1.4986289139722331E-3</c:v>
                </c:pt>
                <c:pt idx="2616">
                  <c:v>-1.852147533131121E-3</c:v>
                </c:pt>
                <c:pt idx="2617">
                  <c:v>-4.0630898678696292E-3</c:v>
                </c:pt>
                <c:pt idx="2618">
                  <c:v>8.6733054930943076E-4</c:v>
                </c:pt>
                <c:pt idx="2619">
                  <c:v>8.9867445517866074E-4</c:v>
                </c:pt>
                <c:pt idx="2620">
                  <c:v>9.6200096200105278E-4</c:v>
                </c:pt>
                <c:pt idx="2621">
                  <c:v>-9.6107640557430152E-4</c:v>
                </c:pt>
                <c:pt idx="2622">
                  <c:v>1.1864678531345874E-3</c:v>
                </c:pt>
                <c:pt idx="2623">
                  <c:v>1.3772340016655615E-3</c:v>
                </c:pt>
                <c:pt idx="2624">
                  <c:v>-1.1194626579241751E-3</c:v>
                </c:pt>
                <c:pt idx="2625">
                  <c:v>-2.7217419148255484E-3</c:v>
                </c:pt>
                <c:pt idx="2626">
                  <c:v>9.6323647455442973E-4</c:v>
                </c:pt>
                <c:pt idx="2627">
                  <c:v>2.469927826784124E-3</c:v>
                </c:pt>
                <c:pt idx="2628">
                  <c:v>1.5998976065545456E-4</c:v>
                </c:pt>
                <c:pt idx="2629">
                  <c:v>-2.2075055187639192E-3</c:v>
                </c:pt>
                <c:pt idx="2630">
                  <c:v>-7.3746312684364046E-4</c:v>
                </c:pt>
                <c:pt idx="2631">
                  <c:v>9.6261832183541785E-4</c:v>
                </c:pt>
                <c:pt idx="2632">
                  <c:v>1.4425388684082829E-3</c:v>
                </c:pt>
                <c:pt idx="2633">
                  <c:v>-8.6427656850185386E-4</c:v>
                </c:pt>
                <c:pt idx="2634">
                  <c:v>2.1465415051420411E-3</c:v>
                </c:pt>
                <c:pt idx="2635">
                  <c:v>-2.0780051150895984E-3</c:v>
                </c:pt>
                <c:pt idx="2636">
                  <c:v>-1.6979016498478439E-3</c:v>
                </c:pt>
                <c:pt idx="2637">
                  <c:v>1.0589820935755778E-3</c:v>
                </c:pt>
                <c:pt idx="2638">
                  <c:v>6.4112838595931088E-4</c:v>
                </c:pt>
                <c:pt idx="2639">
                  <c:v>8.0089700464514024E-4</c:v>
                </c:pt>
                <c:pt idx="2640">
                  <c:v>-5.761843790011989E-4</c:v>
                </c:pt>
                <c:pt idx="2641">
                  <c:v>3.2989558644545003E-3</c:v>
                </c:pt>
                <c:pt idx="2642">
                  <c:v>5.7462090981643676E-3</c:v>
                </c:pt>
                <c:pt idx="2643">
                  <c:v>-2.4440564989683944E-3</c:v>
                </c:pt>
                <c:pt idx="2644">
                  <c:v>3.8182512409317138E-3</c:v>
                </c:pt>
                <c:pt idx="2645">
                  <c:v>6.3395460885073973E-5</c:v>
                </c:pt>
                <c:pt idx="2646">
                  <c:v>1.2678288431060558E-3</c:v>
                </c:pt>
                <c:pt idx="2647">
                  <c:v>-1.5827793605571738E-3</c:v>
                </c:pt>
                <c:pt idx="2648">
                  <c:v>5.7704502219404485E-3</c:v>
                </c:pt>
                <c:pt idx="2649">
                  <c:v>-2.364289767353922E-3</c:v>
                </c:pt>
                <c:pt idx="2650">
                  <c:v>3.6654343223687658E-3</c:v>
                </c:pt>
                <c:pt idx="2651">
                  <c:v>2.6445864685324949E-3</c:v>
                </c:pt>
                <c:pt idx="2652">
                  <c:v>2.0724087041166239E-3</c:v>
                </c:pt>
                <c:pt idx="2653">
                  <c:v>6.0163569705133924E-3</c:v>
                </c:pt>
                <c:pt idx="2654">
                  <c:v>-1.4950942220836039E-3</c:v>
                </c:pt>
                <c:pt idx="2655">
                  <c:v>-6.3636647222136133E-3</c:v>
                </c:pt>
                <c:pt idx="2656">
                  <c:v>-1.2557686874078433E-3</c:v>
                </c:pt>
                <c:pt idx="2657">
                  <c:v>3.5834407317762995E-3</c:v>
                </c:pt>
                <c:pt idx="2658">
                  <c:v>6.514862029003643E-3</c:v>
                </c:pt>
                <c:pt idx="2659">
                  <c:v>-1.8671230745291867E-3</c:v>
                </c:pt>
                <c:pt idx="2660">
                  <c:v>3.6788776305531901E-3</c:v>
                </c:pt>
                <c:pt idx="2661">
                  <c:v>1.1493181747583847E-3</c:v>
                </c:pt>
                <c:pt idx="2662">
                  <c:v>-5.6469128141481972E-3</c:v>
                </c:pt>
                <c:pt idx="2663">
                  <c:v>2.6210683974037252E-3</c:v>
                </c:pt>
                <c:pt idx="2664">
                  <c:v>-2.956554213867757E-3</c:v>
                </c:pt>
                <c:pt idx="2665">
                  <c:v>-3.745669070137625E-3</c:v>
                </c:pt>
                <c:pt idx="2666">
                  <c:v>2.1931885828867514E-3</c:v>
                </c:pt>
                <c:pt idx="2667">
                  <c:v>3.2200581486230284E-3</c:v>
                </c:pt>
                <c:pt idx="2668">
                  <c:v>-2.9604238080399581E-3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4-445C-93D5-0BCC38921BB4}"/>
            </c:ext>
          </c:extLst>
        </c:ser>
        <c:ser>
          <c:idx val="1"/>
          <c:order val="1"/>
          <c:tx>
            <c:v>Avg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'Daily USDTHB'!$I$3:$I$2671</c:f>
              <c:numCache>
                <c:formatCode>0.000%</c:formatCode>
                <c:ptCount val="2669"/>
                <c:pt idx="0">
                  <c:v>-5.1905679964425744E-4</c:v>
                </c:pt>
                <c:pt idx="1">
                  <c:v>-3.7925662141108374E-3</c:v>
                </c:pt>
                <c:pt idx="2">
                  <c:v>-3.565715511309131E-3</c:v>
                </c:pt>
                <c:pt idx="3">
                  <c:v>3.2286995515673489E-4</c:v>
                </c:pt>
                <c:pt idx="4">
                  <c:v>-3.7058289102472886E-3</c:v>
                </c:pt>
                <c:pt idx="5">
                  <c:v>-2.0067912937054011E-3</c:v>
                </c:pt>
                <c:pt idx="6">
                  <c:v>-3.4084863495230655E-3</c:v>
                </c:pt>
                <c:pt idx="7">
                  <c:v>1.3270399469167415E-4</c:v>
                </c:pt>
                <c:pt idx="8">
                  <c:v>-2.5632597426483716E-4</c:v>
                </c:pt>
                <c:pt idx="9">
                  <c:v>-3.6196474463390249E-4</c:v>
                </c:pt>
                <c:pt idx="10">
                  <c:v>-1.6596057983597756E-4</c:v>
                </c:pt>
                <c:pt idx="11">
                  <c:v>1.2071863805251937E-5</c:v>
                </c:pt>
                <c:pt idx="12">
                  <c:v>-5.9453211529725269E-4</c:v>
                </c:pt>
                <c:pt idx="13">
                  <c:v>-1.5249610455493334E-3</c:v>
                </c:pt>
                <c:pt idx="14">
                  <c:v>2.3045446709673012E-3</c:v>
                </c:pt>
                <c:pt idx="15">
                  <c:v>1.4513612924054176E-3</c:v>
                </c:pt>
                <c:pt idx="16">
                  <c:v>-1.9915997276238606E-3</c:v>
                </c:pt>
                <c:pt idx="17">
                  <c:v>-2.2914383530625582E-3</c:v>
                </c:pt>
                <c:pt idx="18">
                  <c:v>6.4452876776988077E-4</c:v>
                </c:pt>
                <c:pt idx="19">
                  <c:v>-2.7216068366753277E-5</c:v>
                </c:pt>
                <c:pt idx="20">
                  <c:v>-5.4736027192603398E-4</c:v>
                </c:pt>
                <c:pt idx="21">
                  <c:v>-3.9939848168080161E-4</c:v>
                </c:pt>
                <c:pt idx="22">
                  <c:v>-6.7803792774645544E-4</c:v>
                </c:pt>
                <c:pt idx="23">
                  <c:v>-2.9381385529214654E-4</c:v>
                </c:pt>
                <c:pt idx="24">
                  <c:v>-2.5451151967614827E-3</c:v>
                </c:pt>
                <c:pt idx="25">
                  <c:v>-4.3134348306828052E-4</c:v>
                </c:pt>
                <c:pt idx="26">
                  <c:v>-9.4207170685312036E-5</c:v>
                </c:pt>
                <c:pt idx="27">
                  <c:v>1.9451054763863773E-4</c:v>
                </c:pt>
                <c:pt idx="28">
                  <c:v>1.8231817560288022E-4</c:v>
                </c:pt>
                <c:pt idx="29">
                  <c:v>-1.4886603575825497E-4</c:v>
                </c:pt>
                <c:pt idx="30">
                  <c:v>-8.5078971516794333E-4</c:v>
                </c:pt>
                <c:pt idx="31">
                  <c:v>-7.4811602488855655E-4</c:v>
                </c:pt>
                <c:pt idx="32">
                  <c:v>-3.2960009738873808E-3</c:v>
                </c:pt>
                <c:pt idx="33">
                  <c:v>-6.4000586264915116E-3</c:v>
                </c:pt>
                <c:pt idx="34">
                  <c:v>-8.9428120995327376E-4</c:v>
                </c:pt>
                <c:pt idx="35">
                  <c:v>-3.475746670357216E-4</c:v>
                </c:pt>
                <c:pt idx="36">
                  <c:v>-4.3077320713846845E-5</c:v>
                </c:pt>
                <c:pt idx="37">
                  <c:v>-6.3695639464211862E-4</c:v>
                </c:pt>
                <c:pt idx="38">
                  <c:v>-4.1567110870266433E-4</c:v>
                </c:pt>
                <c:pt idx="39">
                  <c:v>-5.4336944501770512E-3</c:v>
                </c:pt>
                <c:pt idx="40">
                  <c:v>-9.5392363036073125E-4</c:v>
                </c:pt>
                <c:pt idx="41">
                  <c:v>-1.9468702820172323E-3</c:v>
                </c:pt>
                <c:pt idx="42">
                  <c:v>-6.8055948139564837E-3</c:v>
                </c:pt>
                <c:pt idx="43">
                  <c:v>-2.361219702892936E-3</c:v>
                </c:pt>
                <c:pt idx="44">
                  <c:v>-8.7932412733741083E-3</c:v>
                </c:pt>
                <c:pt idx="45">
                  <c:v>-1.739460450994601E-3</c:v>
                </c:pt>
                <c:pt idx="46">
                  <c:v>-9.6629071093645713E-4</c:v>
                </c:pt>
                <c:pt idx="47">
                  <c:v>-1.7600329807984094E-3</c:v>
                </c:pt>
                <c:pt idx="48">
                  <c:v>2.9226761547751501E-4</c:v>
                </c:pt>
                <c:pt idx="49">
                  <c:v>5.4307782209916944E-4</c:v>
                </c:pt>
                <c:pt idx="50">
                  <c:v>1.3331513475938195E-3</c:v>
                </c:pt>
                <c:pt idx="51">
                  <c:v>-6.5934832294112233E-4</c:v>
                </c:pt>
                <c:pt idx="52">
                  <c:v>-4.6946122979810712E-3</c:v>
                </c:pt>
                <c:pt idx="53">
                  <c:v>0</c:v>
                </c:pt>
                <c:pt idx="54">
                  <c:v>8.4455421878737447E-4</c:v>
                </c:pt>
                <c:pt idx="55">
                  <c:v>-7.3589351674946402E-3</c:v>
                </c:pt>
                <c:pt idx="56">
                  <c:v>-9.6237437004564885E-4</c:v>
                </c:pt>
                <c:pt idx="57">
                  <c:v>5.5646712412780186E-3</c:v>
                </c:pt>
                <c:pt idx="58">
                  <c:v>-1.960646566314006E-3</c:v>
                </c:pt>
                <c:pt idx="59">
                  <c:v>3.164313961375731E-3</c:v>
                </c:pt>
                <c:pt idx="60">
                  <c:v>4.7299042856185913E-3</c:v>
                </c:pt>
                <c:pt idx="61">
                  <c:v>-5.4790172052568975E-3</c:v>
                </c:pt>
                <c:pt idx="62">
                  <c:v>-4.3633136925698146E-3</c:v>
                </c:pt>
                <c:pt idx="63">
                  <c:v>7.8255489265115497E-3</c:v>
                </c:pt>
                <c:pt idx="64">
                  <c:v>-2.9583163680790836E-4</c:v>
                </c:pt>
                <c:pt idx="65">
                  <c:v>2.9241905974068949E-3</c:v>
                </c:pt>
                <c:pt idx="66">
                  <c:v>4.0609910087141543E-4</c:v>
                </c:pt>
                <c:pt idx="67">
                  <c:v>2.8669106500653907E-3</c:v>
                </c:pt>
                <c:pt idx="68">
                  <c:v>9.3603941484898812E-4</c:v>
                </c:pt>
                <c:pt idx="69">
                  <c:v>-3.3173049582668757E-4</c:v>
                </c:pt>
                <c:pt idx="70">
                  <c:v>2.3860917713016683E-3</c:v>
                </c:pt>
                <c:pt idx="71">
                  <c:v>1.5133744466733212E-4</c:v>
                </c:pt>
                <c:pt idx="72">
                  <c:v>-5.7184288506396674E-3</c:v>
                </c:pt>
                <c:pt idx="73">
                  <c:v>3.4558632365899733E-4</c:v>
                </c:pt>
                <c:pt idx="74">
                  <c:v>9.5399584805799797E-4</c:v>
                </c:pt>
                <c:pt idx="75">
                  <c:v>1.3932163031649125E-4</c:v>
                </c:pt>
                <c:pt idx="76">
                  <c:v>-3.4287342493509732E-3</c:v>
                </c:pt>
                <c:pt idx="77">
                  <c:v>-1.1277825254069063E-3</c:v>
                </c:pt>
                <c:pt idx="78">
                  <c:v>1.5679564407069524E-3</c:v>
                </c:pt>
                <c:pt idx="79">
                  <c:v>2.03229442865549E-4</c:v>
                </c:pt>
                <c:pt idx="80">
                  <c:v>-1.6763022296724106E-3</c:v>
                </c:pt>
                <c:pt idx="81">
                  <c:v>1.79042203713764E-3</c:v>
                </c:pt>
                <c:pt idx="82">
                  <c:v>2.8443180303097115E-3</c:v>
                </c:pt>
                <c:pt idx="83">
                  <c:v>3.7352410496658273E-3</c:v>
                </c:pt>
                <c:pt idx="84">
                  <c:v>-4.2574663344796537E-4</c:v>
                </c:pt>
                <c:pt idx="85">
                  <c:v>5.2057863103627255E-4</c:v>
                </c:pt>
                <c:pt idx="86">
                  <c:v>-1.7501261352170783E-3</c:v>
                </c:pt>
                <c:pt idx="87">
                  <c:v>-3.4747998041462225E-4</c:v>
                </c:pt>
                <c:pt idx="88">
                  <c:v>1.5642034412473027E-3</c:v>
                </c:pt>
                <c:pt idx="89">
                  <c:v>-6.4047957091006857E-4</c:v>
                </c:pt>
                <c:pt idx="90">
                  <c:v>-3.5675160301440467E-4</c:v>
                </c:pt>
                <c:pt idx="91">
                  <c:v>3.1076890037076144E-3</c:v>
                </c:pt>
                <c:pt idx="92">
                  <c:v>5.2012165557369094E-3</c:v>
                </c:pt>
                <c:pt idx="93">
                  <c:v>-3.1634666583142401E-3</c:v>
                </c:pt>
                <c:pt idx="94">
                  <c:v>1.1562873122604067E-2</c:v>
                </c:pt>
                <c:pt idx="95">
                  <c:v>4.6281915884949232E-3</c:v>
                </c:pt>
                <c:pt idx="96">
                  <c:v>3.1598800358654255E-3</c:v>
                </c:pt>
                <c:pt idx="97">
                  <c:v>-1.6489342029021303E-3</c:v>
                </c:pt>
                <c:pt idx="98">
                  <c:v>-3.6645189971503678E-3</c:v>
                </c:pt>
                <c:pt idx="99">
                  <c:v>-2.6430762556937104E-3</c:v>
                </c:pt>
                <c:pt idx="100">
                  <c:v>-7.5215066624828575E-3</c:v>
                </c:pt>
                <c:pt idx="101">
                  <c:v>-2.5825152759690884E-3</c:v>
                </c:pt>
                <c:pt idx="102">
                  <c:v>3.5275914772889827E-3</c:v>
                </c:pt>
                <c:pt idx="103">
                  <c:v>3.6152679395160536E-3</c:v>
                </c:pt>
                <c:pt idx="104">
                  <c:v>2.3963030248261852E-3</c:v>
                </c:pt>
                <c:pt idx="105">
                  <c:v>1.6196219845809878E-3</c:v>
                </c:pt>
                <c:pt idx="106">
                  <c:v>4.5437475364755731E-3</c:v>
                </c:pt>
                <c:pt idx="107">
                  <c:v>3.3522314739002912E-3</c:v>
                </c:pt>
                <c:pt idx="108">
                  <c:v>2.0939183987684906E-3</c:v>
                </c:pt>
                <c:pt idx="109">
                  <c:v>5.9920720277784056E-4</c:v>
                </c:pt>
                <c:pt idx="110">
                  <c:v>1.7965451055661497E-3</c:v>
                </c:pt>
                <c:pt idx="111">
                  <c:v>3.6939394868338304E-3</c:v>
                </c:pt>
                <c:pt idx="112">
                  <c:v>6.6551624085640082E-3</c:v>
                </c:pt>
                <c:pt idx="113">
                  <c:v>6.4807004981886074E-3</c:v>
                </c:pt>
                <c:pt idx="114">
                  <c:v>1.5675398667602813E-4</c:v>
                </c:pt>
                <c:pt idx="115">
                  <c:v>-4.279918741824762E-3</c:v>
                </c:pt>
                <c:pt idx="116">
                  <c:v>1.8676482161992247E-3</c:v>
                </c:pt>
                <c:pt idx="117">
                  <c:v>-1.133002395922178E-3</c:v>
                </c:pt>
                <c:pt idx="118">
                  <c:v>4.2225744395107956E-3</c:v>
                </c:pt>
                <c:pt idx="119">
                  <c:v>1.3493975903613453E-3</c:v>
                </c:pt>
                <c:pt idx="120">
                  <c:v>-2.9388054673210595E-3</c:v>
                </c:pt>
                <c:pt idx="121">
                  <c:v>6.1694688223101757E-3</c:v>
                </c:pt>
                <c:pt idx="122">
                  <c:v>2.2427709615131519E-3</c:v>
                </c:pt>
                <c:pt idx="123">
                  <c:v>-3.4224445348587373E-3</c:v>
                </c:pt>
                <c:pt idx="124">
                  <c:v>4.6980067243036494E-3</c:v>
                </c:pt>
                <c:pt idx="125">
                  <c:v>1.6672393444581157E-3</c:v>
                </c:pt>
                <c:pt idx="126">
                  <c:v>-3.0723982305358444E-4</c:v>
                </c:pt>
                <c:pt idx="127">
                  <c:v>1.8887629050545751E-3</c:v>
                </c:pt>
                <c:pt idx="128">
                  <c:v>-7.8058688459168302E-3</c:v>
                </c:pt>
                <c:pt idx="129">
                  <c:v>1.3777494957256664E-3</c:v>
                </c:pt>
                <c:pt idx="130">
                  <c:v>1.870441921878907E-3</c:v>
                </c:pt>
                <c:pt idx="131">
                  <c:v>-7.6892007120743511E-4</c:v>
                </c:pt>
                <c:pt idx="132">
                  <c:v>1.5869308756877309E-4</c:v>
                </c:pt>
                <c:pt idx="133">
                  <c:v>3.6822929608328892E-3</c:v>
                </c:pt>
                <c:pt idx="134">
                  <c:v>3.7105419359839686E-3</c:v>
                </c:pt>
                <c:pt idx="135">
                  <c:v>1.0133578995854542E-3</c:v>
                </c:pt>
                <c:pt idx="136">
                  <c:v>-1.1637365442962455E-3</c:v>
                </c:pt>
                <c:pt idx="137">
                  <c:v>8.7976365268360723E-4</c:v>
                </c:pt>
                <c:pt idx="138">
                  <c:v>-7.3645137342237543E-4</c:v>
                </c:pt>
                <c:pt idx="139">
                  <c:v>-8.0237264563065569E-4</c:v>
                </c:pt>
                <c:pt idx="140">
                  <c:v>-2.444740536296397E-3</c:v>
                </c:pt>
                <c:pt idx="141">
                  <c:v>2.2360692883327538E-4</c:v>
                </c:pt>
                <c:pt idx="142">
                  <c:v>-1.2161497533420551E-3</c:v>
                </c:pt>
                <c:pt idx="143">
                  <c:v>-5.1301641115325536E-3</c:v>
                </c:pt>
                <c:pt idx="144">
                  <c:v>4.4606699104268177E-3</c:v>
                </c:pt>
                <c:pt idx="145">
                  <c:v>-9.5865251086346692E-4</c:v>
                </c:pt>
                <c:pt idx="146">
                  <c:v>-1.4079707285575838E-3</c:v>
                </c:pt>
                <c:pt idx="147">
                  <c:v>6.2085956420088184E-3</c:v>
                </c:pt>
                <c:pt idx="148">
                  <c:v>-5.7389022601574968E-3</c:v>
                </c:pt>
                <c:pt idx="149">
                  <c:v>3.871956145758082E-3</c:v>
                </c:pt>
                <c:pt idx="150">
                  <c:v>-2.0775458133130975E-3</c:v>
                </c:pt>
                <c:pt idx="151">
                  <c:v>3.8829731626832675E-4</c:v>
                </c:pt>
                <c:pt idx="152">
                  <c:v>7.52407255355525E-4</c:v>
                </c:pt>
                <c:pt idx="153">
                  <c:v>3.8188777869585522E-4</c:v>
                </c:pt>
                <c:pt idx="154">
                  <c:v>8.6190185055401436E-4</c:v>
                </c:pt>
                <c:pt idx="155">
                  <c:v>1.9100460675698372E-3</c:v>
                </c:pt>
                <c:pt idx="156">
                  <c:v>9.5171531815596566E-5</c:v>
                </c:pt>
                <c:pt idx="157">
                  <c:v>-1.0408395709349261E-4</c:v>
                </c:pt>
                <c:pt idx="158">
                  <c:v>2.0313355064360827E-3</c:v>
                </c:pt>
                <c:pt idx="159">
                  <c:v>1.4068830417164335E-3</c:v>
                </c:pt>
                <c:pt idx="160">
                  <c:v>-2.6616161167078989E-3</c:v>
                </c:pt>
                <c:pt idx="161">
                  <c:v>1.1738798363107872E-3</c:v>
                </c:pt>
                <c:pt idx="162">
                  <c:v>1.7068088314740049E-3</c:v>
                </c:pt>
                <c:pt idx="163">
                  <c:v>3.0107182755931827E-3</c:v>
                </c:pt>
                <c:pt idx="164">
                  <c:v>1.5362934556861774E-4</c:v>
                </c:pt>
                <c:pt idx="165">
                  <c:v>6.1235521919835723E-3</c:v>
                </c:pt>
                <c:pt idx="166">
                  <c:v>1.1685192688239976E-3</c:v>
                </c:pt>
                <c:pt idx="167">
                  <c:v>-4.862170087976625E-3</c:v>
                </c:pt>
                <c:pt idx="168">
                  <c:v>6.1589782579241081E-4</c:v>
                </c:pt>
                <c:pt idx="169">
                  <c:v>5.3305688983391608E-3</c:v>
                </c:pt>
                <c:pt idx="170">
                  <c:v>2.0623328382562978E-3</c:v>
                </c:pt>
                <c:pt idx="171">
                  <c:v>-3.6922807068829888E-3</c:v>
                </c:pt>
                <c:pt idx="172">
                  <c:v>1.4172452039598049E-3</c:v>
                </c:pt>
                <c:pt idx="173">
                  <c:v>3.3256662320348962E-3</c:v>
                </c:pt>
                <c:pt idx="174">
                  <c:v>2.7276444132935396E-3</c:v>
                </c:pt>
                <c:pt idx="175">
                  <c:v>2.0503620170437831E-3</c:v>
                </c:pt>
                <c:pt idx="176">
                  <c:v>-1.1044649448632704E-4</c:v>
                </c:pt>
                <c:pt idx="177">
                  <c:v>2.9823847450727303E-3</c:v>
                </c:pt>
                <c:pt idx="178">
                  <c:v>2.6923946372368057E-3</c:v>
                </c:pt>
                <c:pt idx="179">
                  <c:v>-1.2110701640291044E-3</c:v>
                </c:pt>
                <c:pt idx="180">
                  <c:v>-1.6205766937904542E-4</c:v>
                </c:pt>
                <c:pt idx="181">
                  <c:v>3.2445730824888219E-3</c:v>
                </c:pt>
                <c:pt idx="182">
                  <c:v>1.7454222335056002E-3</c:v>
                </c:pt>
                <c:pt idx="183">
                  <c:v>-1.0684683750636914E-3</c:v>
                </c:pt>
                <c:pt idx="184">
                  <c:v>-5.8756540917674904E-3</c:v>
                </c:pt>
                <c:pt idx="185">
                  <c:v>-6.9370129662982283E-3</c:v>
                </c:pt>
                <c:pt idx="186">
                  <c:v>3.0955683726374694E-4</c:v>
                </c:pt>
                <c:pt idx="187">
                  <c:v>-3.9675241073072742E-3</c:v>
                </c:pt>
                <c:pt idx="188">
                  <c:v>-1.1724291559678246E-4</c:v>
                </c:pt>
                <c:pt idx="189">
                  <c:v>-7.3490613604119126E-3</c:v>
                </c:pt>
                <c:pt idx="190">
                  <c:v>-2.0228866740494844E-3</c:v>
                </c:pt>
                <c:pt idx="191">
                  <c:v>5.2672071965438327E-3</c:v>
                </c:pt>
                <c:pt idx="192">
                  <c:v>-1.0449782173556077E-3</c:v>
                </c:pt>
                <c:pt idx="193">
                  <c:v>2.2689434679490361E-4</c:v>
                </c:pt>
                <c:pt idx="194">
                  <c:v>1.9355294866281181E-3</c:v>
                </c:pt>
                <c:pt idx="195">
                  <c:v>-3.6754003981195327E-3</c:v>
                </c:pt>
                <c:pt idx="196">
                  <c:v>3.5886191194309802E-3</c:v>
                </c:pt>
                <c:pt idx="197">
                  <c:v>3.0200108802729275E-3</c:v>
                </c:pt>
                <c:pt idx="198">
                  <c:v>9.3523155043206962E-4</c:v>
                </c:pt>
                <c:pt idx="199">
                  <c:v>8.3594260290382749E-3</c:v>
                </c:pt>
                <c:pt idx="200">
                  <c:v>4.4152034043531962E-4</c:v>
                </c:pt>
                <c:pt idx="201">
                  <c:v>-1.4546320303585603E-3</c:v>
                </c:pt>
                <c:pt idx="202">
                  <c:v>-5.4664511101543134E-4</c:v>
                </c:pt>
                <c:pt idx="203">
                  <c:v>-1.6961085509471507E-3</c:v>
                </c:pt>
                <c:pt idx="204">
                  <c:v>-3.482492823733474E-3</c:v>
                </c:pt>
                <c:pt idx="205">
                  <c:v>-3.2841058634303089E-3</c:v>
                </c:pt>
                <c:pt idx="206">
                  <c:v>3.4416287442016191E-3</c:v>
                </c:pt>
                <c:pt idx="207">
                  <c:v>1.6754385964912188E-3</c:v>
                </c:pt>
                <c:pt idx="208">
                  <c:v>-8.2610129811755417E-4</c:v>
                </c:pt>
                <c:pt idx="209">
                  <c:v>2.4920389143709976E-3</c:v>
                </c:pt>
                <c:pt idx="210">
                  <c:v>2.9550362385357687E-3</c:v>
                </c:pt>
                <c:pt idx="211">
                  <c:v>3.036404896602507E-3</c:v>
                </c:pt>
                <c:pt idx="212">
                  <c:v>2.688281064420428E-3</c:v>
                </c:pt>
                <c:pt idx="213">
                  <c:v>9.331753965273748E-4</c:v>
                </c:pt>
                <c:pt idx="214">
                  <c:v>4.4450473801642687E-3</c:v>
                </c:pt>
                <c:pt idx="215">
                  <c:v>3.0632800085059753E-3</c:v>
                </c:pt>
                <c:pt idx="216">
                  <c:v>-1.2290185899805905E-3</c:v>
                </c:pt>
                <c:pt idx="217">
                  <c:v>1.0498235952154378E-3</c:v>
                </c:pt>
                <c:pt idx="218">
                  <c:v>2.6332680030718425E-3</c:v>
                </c:pt>
                <c:pt idx="219">
                  <c:v>-1.4889330265918099E-3</c:v>
                </c:pt>
                <c:pt idx="220">
                  <c:v>2.8048564085225713E-4</c:v>
                </c:pt>
                <c:pt idx="221">
                  <c:v>1.353392924587915E-3</c:v>
                </c:pt>
                <c:pt idx="222">
                  <c:v>-8.7151572300114832E-4</c:v>
                </c:pt>
                <c:pt idx="223">
                  <c:v>-5.1478579191199803E-4</c:v>
                </c:pt>
                <c:pt idx="224">
                  <c:v>-1.3591621838159318E-3</c:v>
                </c:pt>
                <c:pt idx="225">
                  <c:v>1.5759086546038859E-3</c:v>
                </c:pt>
                <c:pt idx="226">
                  <c:v>8.0101843772784065E-4</c:v>
                </c:pt>
                <c:pt idx="227">
                  <c:v>-3.8589620821249948E-4</c:v>
                </c:pt>
                <c:pt idx="228">
                  <c:v>6.2911066628523749E-4</c:v>
                </c:pt>
                <c:pt idx="229">
                  <c:v>3.1435756744402354E-4</c:v>
                </c:pt>
                <c:pt idx="230">
                  <c:v>4.5996057480790498E-4</c:v>
                </c:pt>
                <c:pt idx="231">
                  <c:v>-2.3701351548166549E-4</c:v>
                </c:pt>
                <c:pt idx="232">
                  <c:v>7.1692163560954647E-4</c:v>
                </c:pt>
                <c:pt idx="233">
                  <c:v>5.1118995087895414E-3</c:v>
                </c:pt>
                <c:pt idx="234">
                  <c:v>4.9410762459189961E-4</c:v>
                </c:pt>
                <c:pt idx="235">
                  <c:v>-2.6679987738561506E-3</c:v>
                </c:pt>
                <c:pt idx="236">
                  <c:v>1.9892766887510405E-3</c:v>
                </c:pt>
                <c:pt idx="237">
                  <c:v>5.8821357464007296E-3</c:v>
                </c:pt>
                <c:pt idx="238">
                  <c:v>3.6142469095366003E-3</c:v>
                </c:pt>
                <c:pt idx="239">
                  <c:v>4.8954236229525883E-4</c:v>
                </c:pt>
                <c:pt idx="240">
                  <c:v>-3.29576387482855E-3</c:v>
                </c:pt>
                <c:pt idx="241">
                  <c:v>3.5408367095894899E-3</c:v>
                </c:pt>
                <c:pt idx="242">
                  <c:v>8.8560014169614121E-4</c:v>
                </c:pt>
                <c:pt idx="243">
                  <c:v>-2.0533361797273608E-3</c:v>
                </c:pt>
                <c:pt idx="244">
                  <c:v>-4.4106677925548343E-3</c:v>
                </c:pt>
                <c:pt idx="245">
                  <c:v>1.1026044081563491E-4</c:v>
                </c:pt>
                <c:pt idx="246">
                  <c:v>-2.2473688822803872E-3</c:v>
                </c:pt>
                <c:pt idx="247">
                  <c:v>-7.2814433690699953E-3</c:v>
                </c:pt>
                <c:pt idx="248">
                  <c:v>-1.0559903191373898E-3</c:v>
                </c:pt>
                <c:pt idx="249">
                  <c:v>-2.8684730809231951E-3</c:v>
                </c:pt>
                <c:pt idx="250">
                  <c:v>-3.0801586210058574E-3</c:v>
                </c:pt>
                <c:pt idx="251">
                  <c:v>-4.9865922462082324E-3</c:v>
                </c:pt>
                <c:pt idx="252">
                  <c:v>-3.7781847382132305E-3</c:v>
                </c:pt>
                <c:pt idx="253">
                  <c:v>5.4800081185280014E-4</c:v>
                </c:pt>
                <c:pt idx="254">
                  <c:v>2.4139399963487573E-3</c:v>
                </c:pt>
                <c:pt idx="255">
                  <c:v>1.2517634542887901E-3</c:v>
                </c:pt>
                <c:pt idx="256">
                  <c:v>4.6774170263774728E-4</c:v>
                </c:pt>
                <c:pt idx="257">
                  <c:v>8.9954892686150423E-3</c:v>
                </c:pt>
                <c:pt idx="258">
                  <c:v>6.4640871336063555E-4</c:v>
                </c:pt>
                <c:pt idx="259">
                  <c:v>-1.4291839359726888E-3</c:v>
                </c:pt>
                <c:pt idx="260">
                  <c:v>-2.8080721339629466E-3</c:v>
                </c:pt>
                <c:pt idx="261">
                  <c:v>2.6896767508015618E-3</c:v>
                </c:pt>
                <c:pt idx="262">
                  <c:v>-3.166278277498713E-3</c:v>
                </c:pt>
                <c:pt idx="263">
                  <c:v>1.6858127512922039E-3</c:v>
                </c:pt>
                <c:pt idx="264">
                  <c:v>3.3602169805642124E-3</c:v>
                </c:pt>
                <c:pt idx="265">
                  <c:v>8.5724327706815373E-5</c:v>
                </c:pt>
                <c:pt idx="266">
                  <c:v>-2.914377309001015E-3</c:v>
                </c:pt>
                <c:pt idx="267">
                  <c:v>-2.0632205152881777E-4</c:v>
                </c:pt>
                <c:pt idx="268">
                  <c:v>5.101792219479595E-4</c:v>
                </c:pt>
                <c:pt idx="269">
                  <c:v>1.0083792881185882E-3</c:v>
                </c:pt>
                <c:pt idx="270">
                  <c:v>-6.8111508269252941E-4</c:v>
                </c:pt>
                <c:pt idx="271">
                  <c:v>7.9326668365831132E-4</c:v>
                </c:pt>
                <c:pt idx="272">
                  <c:v>-1.0959578328075814E-3</c:v>
                </c:pt>
                <c:pt idx="273">
                  <c:v>-4.6407301415440916E-4</c:v>
                </c:pt>
                <c:pt idx="274">
                  <c:v>1.9431332593913275E-3</c:v>
                </c:pt>
                <c:pt idx="275">
                  <c:v>2.5743780731612986E-5</c:v>
                </c:pt>
                <c:pt idx="276">
                  <c:v>-4.5193473833571307E-4</c:v>
                </c:pt>
                <c:pt idx="277">
                  <c:v>-7.4402632708547856E-4</c:v>
                </c:pt>
                <c:pt idx="278">
                  <c:v>-6.2430195595519766E-4</c:v>
                </c:pt>
                <c:pt idx="279">
                  <c:v>1.5903854750525248E-3</c:v>
                </c:pt>
                <c:pt idx="280">
                  <c:v>-8.2397068037676213E-4</c:v>
                </c:pt>
                <c:pt idx="281">
                  <c:v>-1.1453474554667942E-4</c:v>
                </c:pt>
                <c:pt idx="282">
                  <c:v>1.0309307873157536E-4</c:v>
                </c:pt>
                <c:pt idx="283">
                  <c:v>1.2598966312082904E-3</c:v>
                </c:pt>
                <c:pt idx="284">
                  <c:v>-1.0295274183169667E-4</c:v>
                </c:pt>
                <c:pt idx="285">
                  <c:v>-4.3473411146921492E-4</c:v>
                </c:pt>
                <c:pt idx="286">
                  <c:v>-3.147470435238553E-4</c:v>
                </c:pt>
                <c:pt idx="287">
                  <c:v>1.0905125408942062E-3</c:v>
                </c:pt>
                <c:pt idx="288">
                  <c:v>1.4810240223237514E-3</c:v>
                </c:pt>
                <c:pt idx="289">
                  <c:v>-7.4512670008775039E-4</c:v>
                </c:pt>
                <c:pt idx="290">
                  <c:v>9.9995714469391928E-5</c:v>
                </c:pt>
                <c:pt idx="291">
                  <c:v>1.5083559491499976E-3</c:v>
                </c:pt>
                <c:pt idx="292">
                  <c:v>3.0406927987494115E-3</c:v>
                </c:pt>
                <c:pt idx="293">
                  <c:v>-4.1803642320092926E-4</c:v>
                </c:pt>
                <c:pt idx="294">
                  <c:v>1.1465247214059726E-3</c:v>
                </c:pt>
                <c:pt idx="295">
                  <c:v>2.1170787155442294E-3</c:v>
                </c:pt>
                <c:pt idx="296">
                  <c:v>3.6212054615831768E-3</c:v>
                </c:pt>
                <c:pt idx="297">
                  <c:v>5.4164476918643345E-3</c:v>
                </c:pt>
                <c:pt idx="298">
                  <c:v>2.8833264481968879E-3</c:v>
                </c:pt>
                <c:pt idx="299">
                  <c:v>-1.0816415171002181E-3</c:v>
                </c:pt>
                <c:pt idx="300">
                  <c:v>8.8644772903867519E-4</c:v>
                </c:pt>
                <c:pt idx="301">
                  <c:v>3.7248279824551034E-3</c:v>
                </c:pt>
                <c:pt idx="302">
                  <c:v>5.4394567244862024E-3</c:v>
                </c:pt>
                <c:pt idx="303">
                  <c:v>5.9099291252859842E-3</c:v>
                </c:pt>
                <c:pt idx="304">
                  <c:v>7.8685808945344604E-4</c:v>
                </c:pt>
                <c:pt idx="305">
                  <c:v>-3.3104818130405E-3</c:v>
                </c:pt>
                <c:pt idx="306">
                  <c:v>-7.3072505086002604E-4</c:v>
                </c:pt>
                <c:pt idx="307">
                  <c:v>2.2657961725216502E-3</c:v>
                </c:pt>
                <c:pt idx="308">
                  <c:v>-4.6816401769849136E-3</c:v>
                </c:pt>
                <c:pt idx="309">
                  <c:v>2.65170972802653E-3</c:v>
                </c:pt>
                <c:pt idx="310">
                  <c:v>-4.0210468014401091E-3</c:v>
                </c:pt>
                <c:pt idx="311">
                  <c:v>-3.2531808879787683E-4</c:v>
                </c:pt>
                <c:pt idx="312">
                  <c:v>-1.7634084404406503E-3</c:v>
                </c:pt>
                <c:pt idx="313">
                  <c:v>1.5408320493066618E-3</c:v>
                </c:pt>
                <c:pt idx="314">
                  <c:v>-4.593128390596668E-3</c:v>
                </c:pt>
                <c:pt idx="315">
                  <c:v>7.2945983638827983E-4</c:v>
                </c:pt>
                <c:pt idx="316">
                  <c:v>-2.5358878400268958E-3</c:v>
                </c:pt>
                <c:pt idx="317">
                  <c:v>-9.0997670459634916E-3</c:v>
                </c:pt>
                <c:pt idx="318">
                  <c:v>-3.0290871484195403E-3</c:v>
                </c:pt>
                <c:pt idx="319">
                  <c:v>1.6466853725589647E-3</c:v>
                </c:pt>
                <c:pt idx="320">
                  <c:v>2.9116241429949508E-3</c:v>
                </c:pt>
                <c:pt idx="321">
                  <c:v>-5.6427039837325665E-6</c:v>
                </c:pt>
                <c:pt idx="322">
                  <c:v>-2.138596877309995E-3</c:v>
                </c:pt>
                <c:pt idx="323">
                  <c:v>2.0300836914726172E-3</c:v>
                </c:pt>
                <c:pt idx="324">
                  <c:v>3.871353675810818E-3</c:v>
                </c:pt>
                <c:pt idx="325">
                  <c:v>-2.3357787334512548E-3</c:v>
                </c:pt>
                <c:pt idx="326">
                  <c:v>-1.3579798218849026E-3</c:v>
                </c:pt>
                <c:pt idx="327">
                  <c:v>-3.8509607653398614E-3</c:v>
                </c:pt>
                <c:pt idx="328">
                  <c:v>-6.9387015282129649E-4</c:v>
                </c:pt>
                <c:pt idx="329">
                  <c:v>1.629601498666533E-3</c:v>
                </c:pt>
                <c:pt idx="330">
                  <c:v>3.3614206246359579E-3</c:v>
                </c:pt>
                <c:pt idx="331">
                  <c:v>-3.3557993288413357E-4</c:v>
                </c:pt>
                <c:pt idx="332">
                  <c:v>-3.6954393764587756E-4</c:v>
                </c:pt>
                <c:pt idx="333">
                  <c:v>1.5379839711029408E-3</c:v>
                </c:pt>
                <c:pt idx="334">
                  <c:v>3.5502458404359505E-3</c:v>
                </c:pt>
                <c:pt idx="335">
                  <c:v>-4.6411073519296853E-3</c:v>
                </c:pt>
                <c:pt idx="336">
                  <c:v>-1.3878232612716257E-3</c:v>
                </c:pt>
                <c:pt idx="337">
                  <c:v>-6.6380430484147546E-4</c:v>
                </c:pt>
                <c:pt idx="338">
                  <c:v>3.1855505462357048E-3</c:v>
                </c:pt>
                <c:pt idx="339">
                  <c:v>2.9669326480927793E-3</c:v>
                </c:pt>
                <c:pt idx="340">
                  <c:v>-1.2107931959601803E-3</c:v>
                </c:pt>
                <c:pt idx="341">
                  <c:v>2.1938830041579038E-4</c:v>
                </c:pt>
                <c:pt idx="342">
                  <c:v>-2.2130861725699891E-3</c:v>
                </c:pt>
                <c:pt idx="343">
                  <c:v>-2.1362643556682714E-3</c:v>
                </c:pt>
                <c:pt idx="344">
                  <c:v>1.4291080501711573E-3</c:v>
                </c:pt>
                <c:pt idx="345">
                  <c:v>-1.3283583352368122E-3</c:v>
                </c:pt>
                <c:pt idx="346">
                  <c:v>-2.0163681651050869E-3</c:v>
                </c:pt>
                <c:pt idx="347">
                  <c:v>-6.3669394546506108E-4</c:v>
                </c:pt>
                <c:pt idx="348">
                  <c:v>-1.415776850915762E-3</c:v>
                </c:pt>
                <c:pt idx="349">
                  <c:v>-2.6682697079082329E-3</c:v>
                </c:pt>
                <c:pt idx="350">
                  <c:v>-4.4353210774417118E-4</c:v>
                </c:pt>
                <c:pt idx="351">
                  <c:v>-1.2657651763822164E-3</c:v>
                </c:pt>
                <c:pt idx="352">
                  <c:v>-6.4650077893374513E-3</c:v>
                </c:pt>
                <c:pt idx="353">
                  <c:v>-1.5304528294315056E-2</c:v>
                </c:pt>
                <c:pt idx="354">
                  <c:v>7.1118330655115525E-3</c:v>
                </c:pt>
                <c:pt idx="355">
                  <c:v>-1.8817476261361321E-3</c:v>
                </c:pt>
                <c:pt idx="356">
                  <c:v>1.6217593772438477E-4</c:v>
                </c:pt>
                <c:pt idx="357">
                  <c:v>8.9761408385458097E-4</c:v>
                </c:pt>
                <c:pt idx="358">
                  <c:v>4.9179853617609126E-4</c:v>
                </c:pt>
                <c:pt idx="359">
                  <c:v>-1.7985195466110326E-3</c:v>
                </c:pt>
                <c:pt idx="360">
                  <c:v>-2.3666205122562234E-3</c:v>
                </c:pt>
                <c:pt idx="361">
                  <c:v>-2.5261250693220383E-4</c:v>
                </c:pt>
                <c:pt idx="362">
                  <c:v>-2.7997699774043872E-3</c:v>
                </c:pt>
                <c:pt idx="363">
                  <c:v>5.4463375564317573E-4</c:v>
                </c:pt>
                <c:pt idx="364">
                  <c:v>1.0857636877539267E-3</c:v>
                </c:pt>
                <c:pt idx="365">
                  <c:v>-1.4247913698350878E-4</c:v>
                </c:pt>
                <c:pt idx="366">
                  <c:v>5.2637548311684768E-4</c:v>
                </c:pt>
                <c:pt idx="367">
                  <c:v>-4.9412571720863774E-5</c:v>
                </c:pt>
                <c:pt idx="368">
                  <c:v>-3.4096359276217791E-3</c:v>
                </c:pt>
                <c:pt idx="369">
                  <c:v>-4.2788141822126535E-3</c:v>
                </c:pt>
                <c:pt idx="370">
                  <c:v>-2.4283433659945119E-3</c:v>
                </c:pt>
                <c:pt idx="371">
                  <c:v>8.5154864398306884E-5</c:v>
                </c:pt>
                <c:pt idx="372">
                  <c:v>2.7951906278902428E-3</c:v>
                </c:pt>
                <c:pt idx="373">
                  <c:v>2.7669037322455292E-3</c:v>
                </c:pt>
                <c:pt idx="374">
                  <c:v>1.471610186812633E-3</c:v>
                </c:pt>
                <c:pt idx="375">
                  <c:v>-3.8514691561755132E-3</c:v>
                </c:pt>
                <c:pt idx="376">
                  <c:v>-2.0253757335397804E-3</c:v>
                </c:pt>
                <c:pt idx="377">
                  <c:v>-2.8242705434156079E-3</c:v>
                </c:pt>
                <c:pt idx="378">
                  <c:v>3.8969442075234006E-3</c:v>
                </c:pt>
                <c:pt idx="379">
                  <c:v>9.3749542238841244E-5</c:v>
                </c:pt>
                <c:pt idx="380">
                  <c:v>3.8082181347265376E-5</c:v>
                </c:pt>
                <c:pt idx="381">
                  <c:v>4.745444958695888E-4</c:v>
                </c:pt>
                <c:pt idx="382">
                  <c:v>-2.9864555457304043E-4</c:v>
                </c:pt>
                <c:pt idx="383">
                  <c:v>-2.7237582005612548E-4</c:v>
                </c:pt>
                <c:pt idx="384">
                  <c:v>4.4822424102153313E-4</c:v>
                </c:pt>
                <c:pt idx="385">
                  <c:v>8.1991215227006364E-5</c:v>
                </c:pt>
                <c:pt idx="386">
                  <c:v>-9.4574968963012651E-4</c:v>
                </c:pt>
                <c:pt idx="387">
                  <c:v>-7.3269735203163044E-5</c:v>
                </c:pt>
                <c:pt idx="388">
                  <c:v>-1.6413623307346414E-3</c:v>
                </c:pt>
                <c:pt idx="389">
                  <c:v>-6.1945863425505454E-4</c:v>
                </c:pt>
                <c:pt idx="390">
                  <c:v>5.4346389196524569E-4</c:v>
                </c:pt>
                <c:pt idx="391">
                  <c:v>-3.0828493749135433E-4</c:v>
                </c:pt>
                <c:pt idx="392">
                  <c:v>1.5653956515480072E-3</c:v>
                </c:pt>
                <c:pt idx="393">
                  <c:v>-1.1436212326465522E-4</c:v>
                </c:pt>
                <c:pt idx="394">
                  <c:v>3.5778909799022429E-4</c:v>
                </c:pt>
                <c:pt idx="395">
                  <c:v>-2.72643320971655E-4</c:v>
                </c:pt>
                <c:pt idx="396">
                  <c:v>-5.6009759187369834E-4</c:v>
                </c:pt>
                <c:pt idx="397">
                  <c:v>-3.4915688880665652E-4</c:v>
                </c:pt>
                <c:pt idx="398">
                  <c:v>1.0771876889481558E-3</c:v>
                </c:pt>
                <c:pt idx="399">
                  <c:v>1.3164491642450038E-3</c:v>
                </c:pt>
                <c:pt idx="400">
                  <c:v>-7.3495394093414657E-4</c:v>
                </c:pt>
                <c:pt idx="401">
                  <c:v>-1.5325243870634164E-3</c:v>
                </c:pt>
                <c:pt idx="402">
                  <c:v>-6.4564599817185098E-5</c:v>
                </c:pt>
                <c:pt idx="403">
                  <c:v>-7.7776016811359483E-4</c:v>
                </c:pt>
                <c:pt idx="404">
                  <c:v>-1.11320959768757E-3</c:v>
                </c:pt>
                <c:pt idx="405">
                  <c:v>1.2938208293356013E-4</c:v>
                </c:pt>
                <c:pt idx="406">
                  <c:v>2.9989239155403524E-4</c:v>
                </c:pt>
                <c:pt idx="407">
                  <c:v>-1.1933314522198923E-3</c:v>
                </c:pt>
                <c:pt idx="408">
                  <c:v>1.5890859224643172E-4</c:v>
                </c:pt>
                <c:pt idx="409">
                  <c:v>-6.502447980416548E-4</c:v>
                </c:pt>
                <c:pt idx="410">
                  <c:v>1.3248893717365817E-4</c:v>
                </c:pt>
                <c:pt idx="411">
                  <c:v>1.7132965946022871E-3</c:v>
                </c:pt>
                <c:pt idx="412">
                  <c:v>6.2302000129310642E-4</c:v>
                </c:pt>
                <c:pt idx="413">
                  <c:v>-9.8681312226500673E-4</c:v>
                </c:pt>
                <c:pt idx="414">
                  <c:v>-5.2035254619964277E-4</c:v>
                </c:pt>
                <c:pt idx="415">
                  <c:v>-4.647373204658134E-4</c:v>
                </c:pt>
                <c:pt idx="416">
                  <c:v>1.7950732595872765E-4</c:v>
                </c:pt>
                <c:pt idx="417">
                  <c:v>-1.5887960456617556E-4</c:v>
                </c:pt>
                <c:pt idx="418">
                  <c:v>5.237974728240502E-4</c:v>
                </c:pt>
                <c:pt idx="419">
                  <c:v>1.0735167821553926E-3</c:v>
                </c:pt>
                <c:pt idx="420">
                  <c:v>6.1403946892935046E-4</c:v>
                </c:pt>
                <c:pt idx="421">
                  <c:v>5.5200277175848633E-4</c:v>
                </c:pt>
                <c:pt idx="422">
                  <c:v>-1.0388360341114788E-3</c:v>
                </c:pt>
                <c:pt idx="423">
                  <c:v>1.2631752112146621E-4</c:v>
                </c:pt>
                <c:pt idx="424">
                  <c:v>6.9906448723044967E-4</c:v>
                </c:pt>
                <c:pt idx="425">
                  <c:v>-8.159838916560469E-4</c:v>
                </c:pt>
                <c:pt idx="426">
                  <c:v>1.028156808602354E-4</c:v>
                </c:pt>
                <c:pt idx="427">
                  <c:v>-6.755764429432487E-4</c:v>
                </c:pt>
                <c:pt idx="428">
                  <c:v>-5.2906942566433024E-5</c:v>
                </c:pt>
                <c:pt idx="429">
                  <c:v>-1.0875891382189362E-4</c:v>
                </c:pt>
                <c:pt idx="430">
                  <c:v>7.9373245336800125E-5</c:v>
                </c:pt>
                <c:pt idx="431">
                  <c:v>-2.145847051077121E-4</c:v>
                </c:pt>
                <c:pt idx="432">
                  <c:v>3.5869798511689588E-4</c:v>
                </c:pt>
                <c:pt idx="433">
                  <c:v>-9.1111888337880309E-5</c:v>
                </c:pt>
                <c:pt idx="434">
                  <c:v>-1.6166485406088338E-4</c:v>
                </c:pt>
                <c:pt idx="435">
                  <c:v>3.7041936764148353E-4</c:v>
                </c:pt>
                <c:pt idx="436">
                  <c:v>8.7868555693648709E-4</c:v>
                </c:pt>
                <c:pt idx="437">
                  <c:v>2.9361677139405629E-5</c:v>
                </c:pt>
                <c:pt idx="438">
                  <c:v>-7.340203764072406E-5</c:v>
                </c:pt>
                <c:pt idx="439">
                  <c:v>-4.2576307019215331E-4</c:v>
                </c:pt>
                <c:pt idx="440">
                  <c:v>-4.5531989894842528E-4</c:v>
                </c:pt>
                <c:pt idx="441">
                  <c:v>-1.8221092383874371E-4</c:v>
                </c:pt>
                <c:pt idx="442">
                  <c:v>-9.2003891794001369E-4</c:v>
                </c:pt>
                <c:pt idx="443">
                  <c:v>-1.1621406925771405E-3</c:v>
                </c:pt>
                <c:pt idx="444">
                  <c:v>-4.1237720732267835E-4</c:v>
                </c:pt>
                <c:pt idx="445">
                  <c:v>-2.1216719954029184E-3</c:v>
                </c:pt>
                <c:pt idx="446">
                  <c:v>-4.3291449495771461E-3</c:v>
                </c:pt>
                <c:pt idx="447">
                  <c:v>-8.601027971122388E-5</c:v>
                </c:pt>
                <c:pt idx="448">
                  <c:v>-5.4873346384276545E-4</c:v>
                </c:pt>
                <c:pt idx="449">
                  <c:v>1.4838776691239453E-4</c:v>
                </c:pt>
                <c:pt idx="450">
                  <c:v>-2.9524784498745626E-3</c:v>
                </c:pt>
                <c:pt idx="451">
                  <c:v>-1.5059075622749774E-3</c:v>
                </c:pt>
                <c:pt idx="452">
                  <c:v>1.4008774858125239E-3</c:v>
                </c:pt>
                <c:pt idx="453">
                  <c:v>-1.1816390554032496E-3</c:v>
                </c:pt>
                <c:pt idx="454">
                  <c:v>5.2148985180733298E-4</c:v>
                </c:pt>
                <c:pt idx="455">
                  <c:v>3.6634182372718982E-4</c:v>
                </c:pt>
                <c:pt idx="456">
                  <c:v>-4.0044659471528687E-3</c:v>
                </c:pt>
                <c:pt idx="457">
                  <c:v>1.2704391235462964E-3</c:v>
                </c:pt>
                <c:pt idx="458">
                  <c:v>-9.1057007657757705E-4</c:v>
                </c:pt>
                <c:pt idx="459">
                  <c:v>-1.3476766771253201E-3</c:v>
                </c:pt>
                <c:pt idx="460">
                  <c:v>-1.3674487356336584E-3</c:v>
                </c:pt>
                <c:pt idx="461">
                  <c:v>-2.6367673232596811E-4</c:v>
                </c:pt>
                <c:pt idx="462">
                  <c:v>-1.1808640088235567E-3</c:v>
                </c:pt>
                <c:pt idx="463">
                  <c:v>3.4507591670163151E-4</c:v>
                </c:pt>
                <c:pt idx="464">
                  <c:v>-5.5493063367084705E-4</c:v>
                </c:pt>
                <c:pt idx="465">
                  <c:v>-3.3914583270799881E-4</c:v>
                </c:pt>
                <c:pt idx="466">
                  <c:v>2.6810617364754208E-3</c:v>
                </c:pt>
                <c:pt idx="467">
                  <c:v>1.8863969817648485E-3</c:v>
                </c:pt>
                <c:pt idx="468">
                  <c:v>-6.1267184698143851E-4</c:v>
                </c:pt>
                <c:pt idx="469">
                  <c:v>-2.6076944930397694E-3</c:v>
                </c:pt>
                <c:pt idx="470">
                  <c:v>1.5920940984579524E-3</c:v>
                </c:pt>
                <c:pt idx="471">
                  <c:v>5.2686092667664219E-4</c:v>
                </c:pt>
                <c:pt idx="472">
                  <c:v>8.8860964006820531E-4</c:v>
                </c:pt>
                <c:pt idx="473">
                  <c:v>-1.4049688067030441E-4</c:v>
                </c:pt>
                <c:pt idx="474">
                  <c:v>-3.9763214541976843E-4</c:v>
                </c:pt>
                <c:pt idx="475">
                  <c:v>2.482450866914121E-4</c:v>
                </c:pt>
                <c:pt idx="476">
                  <c:v>8.5817659898923537E-4</c:v>
                </c:pt>
                <c:pt idx="477">
                  <c:v>-4.8399095355178279E-4</c:v>
                </c:pt>
                <c:pt idx="478">
                  <c:v>3.398544335011966E-3</c:v>
                </c:pt>
                <c:pt idx="479">
                  <c:v>-3.4466117750794334E-3</c:v>
                </c:pt>
                <c:pt idx="480">
                  <c:v>-1.7935343088171241E-4</c:v>
                </c:pt>
                <c:pt idx="481">
                  <c:v>-1.1450781074818783E-3</c:v>
                </c:pt>
                <c:pt idx="482">
                  <c:v>-4.9387593836425214E-4</c:v>
                </c:pt>
                <c:pt idx="483">
                  <c:v>-1.5662105789587821E-3</c:v>
                </c:pt>
                <c:pt idx="484">
                  <c:v>-6.2686710417403368E-4</c:v>
                </c:pt>
                <c:pt idx="485">
                  <c:v>-6.902864688844712E-4</c:v>
                </c:pt>
                <c:pt idx="486">
                  <c:v>-1.5016593335659412E-4</c:v>
                </c:pt>
                <c:pt idx="487">
                  <c:v>3.6946367691470527E-4</c:v>
                </c:pt>
                <c:pt idx="488">
                  <c:v>-2.5762825863713257E-3</c:v>
                </c:pt>
                <c:pt idx="489">
                  <c:v>-4.3651032572722404E-4</c:v>
                </c:pt>
                <c:pt idx="490">
                  <c:v>-3.6140768292503012E-4</c:v>
                </c:pt>
                <c:pt idx="491">
                  <c:v>-7.3814078905753977E-4</c:v>
                </c:pt>
                <c:pt idx="492">
                  <c:v>1.1065215424972408E-3</c:v>
                </c:pt>
                <c:pt idx="493">
                  <c:v>8.6737321443108861E-4</c:v>
                </c:pt>
                <c:pt idx="494">
                  <c:v>-3.9720153464217756E-4</c:v>
                </c:pt>
                <c:pt idx="495">
                  <c:v>-5.7496696197723018E-4</c:v>
                </c:pt>
                <c:pt idx="496">
                  <c:v>-2.1415533641360174E-3</c:v>
                </c:pt>
                <c:pt idx="497">
                  <c:v>1.4518957653539832E-3</c:v>
                </c:pt>
                <c:pt idx="498">
                  <c:v>1.8476544132719486E-3</c:v>
                </c:pt>
                <c:pt idx="499">
                  <c:v>-7.220542443251432E-4</c:v>
                </c:pt>
                <c:pt idx="500">
                  <c:v>-1.3488085023107832E-3</c:v>
                </c:pt>
                <c:pt idx="501">
                  <c:v>-6.3913752611566288E-4</c:v>
                </c:pt>
                <c:pt idx="502">
                  <c:v>2.1720439838901484E-4</c:v>
                </c:pt>
                <c:pt idx="503">
                  <c:v>-2.7144653860400325E-4</c:v>
                </c:pt>
                <c:pt idx="504">
                  <c:v>1.7497971140389978E-4</c:v>
                </c:pt>
                <c:pt idx="505">
                  <c:v>6.1835457356163026E-4</c:v>
                </c:pt>
                <c:pt idx="506">
                  <c:v>-9.3449492056785211E-4</c:v>
                </c:pt>
                <c:pt idx="507">
                  <c:v>-8.3881479693459493E-4</c:v>
                </c:pt>
                <c:pt idx="508">
                  <c:v>6.2812932216393946E-4</c:v>
                </c:pt>
                <c:pt idx="509">
                  <c:v>6.0359136864418517E-5</c:v>
                </c:pt>
                <c:pt idx="510">
                  <c:v>5.5828831819426661E-4</c:v>
                </c:pt>
                <c:pt idx="511">
                  <c:v>1.1461145209690216E-3</c:v>
                </c:pt>
                <c:pt idx="512">
                  <c:v>9.1885459502649702E-4</c:v>
                </c:pt>
                <c:pt idx="513">
                  <c:v>-3.2025042138213999E-3</c:v>
                </c:pt>
                <c:pt idx="514">
                  <c:v>3.7683890136963605E-3</c:v>
                </c:pt>
                <c:pt idx="515">
                  <c:v>1.0107573460402808E-3</c:v>
                </c:pt>
                <c:pt idx="516">
                  <c:v>2.1246544055775196E-3</c:v>
                </c:pt>
                <c:pt idx="517">
                  <c:v>3.2387012807855164E-4</c:v>
                </c:pt>
                <c:pt idx="518">
                  <c:v>-2.0984786030120439E-4</c:v>
                </c:pt>
                <c:pt idx="519">
                  <c:v>5.6970660110056137E-4</c:v>
                </c:pt>
                <c:pt idx="520">
                  <c:v>-7.3420338932272955E-4</c:v>
                </c:pt>
                <c:pt idx="521">
                  <c:v>1.6494227020547036E-4</c:v>
                </c:pt>
                <c:pt idx="522">
                  <c:v>5.6970660110056137E-4</c:v>
                </c:pt>
                <c:pt idx="523">
                  <c:v>2.1426751974105152E-3</c:v>
                </c:pt>
                <c:pt idx="524">
                  <c:v>-7.3113842289403985E-3</c:v>
                </c:pt>
                <c:pt idx="525">
                  <c:v>-1.0995135029295833E-3</c:v>
                </c:pt>
                <c:pt idx="526">
                  <c:v>-4.8552472858853779E-4</c:v>
                </c:pt>
                <c:pt idx="527">
                  <c:v>-1.327544435025807E-4</c:v>
                </c:pt>
                <c:pt idx="528">
                  <c:v>-2.2480725418307923E-3</c:v>
                </c:pt>
                <c:pt idx="529">
                  <c:v>-7.5608649629510527E-4</c:v>
                </c:pt>
                <c:pt idx="530">
                  <c:v>3.6319612590762773E-5</c:v>
                </c:pt>
                <c:pt idx="531">
                  <c:v>-1.3982543006909598E-3</c:v>
                </c:pt>
                <c:pt idx="532">
                  <c:v>-3.7429913623275857E-3</c:v>
                </c:pt>
                <c:pt idx="533">
                  <c:v>3.9852151559860438E-4</c:v>
                </c:pt>
                <c:pt idx="534">
                  <c:v>-3.2233933208891674E-4</c:v>
                </c:pt>
                <c:pt idx="535">
                  <c:v>8.2131775871507884E-4</c:v>
                </c:pt>
                <c:pt idx="536">
                  <c:v>2.0972006929882436E-3</c:v>
                </c:pt>
                <c:pt idx="537">
                  <c:v>6.4300879587508852E-4</c:v>
                </c:pt>
                <c:pt idx="538">
                  <c:v>6.4562671257784032E-4</c:v>
                </c:pt>
                <c:pt idx="539">
                  <c:v>6.6641423703162062E-5</c:v>
                </c:pt>
                <c:pt idx="540">
                  <c:v>1.7113588795294454E-3</c:v>
                </c:pt>
                <c:pt idx="541">
                  <c:v>-5.4125644064917378E-4</c:v>
                </c:pt>
                <c:pt idx="542">
                  <c:v>2.1026644843327169E-3</c:v>
                </c:pt>
                <c:pt idx="543">
                  <c:v>7.4933278587561158E-3</c:v>
                </c:pt>
                <c:pt idx="544">
                  <c:v>-6.9671271463247475E-3</c:v>
                </c:pt>
                <c:pt idx="545">
                  <c:v>-8.9020323792565748E-4</c:v>
                </c:pt>
                <c:pt idx="546">
                  <c:v>-3.2015464073220645E-4</c:v>
                </c:pt>
                <c:pt idx="547">
                  <c:v>1.7160950378267703E-3</c:v>
                </c:pt>
                <c:pt idx="548">
                  <c:v>1.8036386449182817E-3</c:v>
                </c:pt>
                <c:pt idx="549">
                  <c:v>-1.2343820562976671E-4</c:v>
                </c:pt>
                <c:pt idx="550">
                  <c:v>-1.2194791469066768E-3</c:v>
                </c:pt>
                <c:pt idx="551">
                  <c:v>-3.4669464341718914E-4</c:v>
                </c:pt>
                <c:pt idx="552">
                  <c:v>3.4078331910913917E-4</c:v>
                </c:pt>
                <c:pt idx="553">
                  <c:v>7.0243773025180367E-4</c:v>
                </c:pt>
                <c:pt idx="554">
                  <c:v>-5.8746441321344545E-4</c:v>
                </c:pt>
                <c:pt idx="555">
                  <c:v>-8.681497558328255E-4</c:v>
                </c:pt>
                <c:pt idx="556">
                  <c:v>9.4734682548303084E-4</c:v>
                </c:pt>
                <c:pt idx="557">
                  <c:v>3.5868654413051537E-4</c:v>
                </c:pt>
                <c:pt idx="558">
                  <c:v>-1.4462841044335928E-3</c:v>
                </c:pt>
                <c:pt idx="559">
                  <c:v>-3.7718199785774509E-4</c:v>
                </c:pt>
                <c:pt idx="560">
                  <c:v>-1.011229171697714E-3</c:v>
                </c:pt>
                <c:pt idx="561">
                  <c:v>-1.2690930517156307E-3</c:v>
                </c:pt>
                <c:pt idx="562">
                  <c:v>9.0764692534617275E-4</c:v>
                </c:pt>
                <c:pt idx="563">
                  <c:v>-2.4030832010880632E-3</c:v>
                </c:pt>
                <c:pt idx="564">
                  <c:v>-5.7873526649091511E-3</c:v>
                </c:pt>
                <c:pt idx="565">
                  <c:v>-3.2366207485069465E-3</c:v>
                </c:pt>
                <c:pt idx="566">
                  <c:v>-1.0273407163253756E-3</c:v>
                </c:pt>
                <c:pt idx="567">
                  <c:v>-6.8253744773871805E-4</c:v>
                </c:pt>
                <c:pt idx="568">
                  <c:v>7.0750599542446224E-4</c:v>
                </c:pt>
                <c:pt idx="569">
                  <c:v>1.6833471061732386E-3</c:v>
                </c:pt>
                <c:pt idx="570">
                  <c:v>-1.0083109264239498E-3</c:v>
                </c:pt>
                <c:pt idx="571">
                  <c:v>-9.9403578528822756E-4</c:v>
                </c:pt>
                <c:pt idx="572">
                  <c:v>-1.9900497512448379E-4</c:v>
                </c:pt>
                <c:pt idx="573">
                  <c:v>-2.416095051445466E-3</c:v>
                </c:pt>
                <c:pt idx="574">
                  <c:v>-1.4273830390058029E-3</c:v>
                </c:pt>
                <c:pt idx="575">
                  <c:v>-3.9378308423452246E-3</c:v>
                </c:pt>
                <c:pt idx="576">
                  <c:v>-2.3578427590466022E-3</c:v>
                </c:pt>
                <c:pt idx="577">
                  <c:v>-5.7538645243315756E-4</c:v>
                </c:pt>
                <c:pt idx="578">
                  <c:v>7.0571848641942658E-4</c:v>
                </c:pt>
                <c:pt idx="579">
                  <c:v>1.2372294720441879E-4</c:v>
                </c:pt>
                <c:pt idx="580">
                  <c:v>3.9277176249385981E-4</c:v>
                </c:pt>
                <c:pt idx="581">
                  <c:v>1.0047299595015158E-3</c:v>
                </c:pt>
                <c:pt idx="582">
                  <c:v>9.3268889266351351E-4</c:v>
                </c:pt>
                <c:pt idx="583">
                  <c:v>-1.4316701481348337E-3</c:v>
                </c:pt>
                <c:pt idx="584">
                  <c:v>-3.7079037057408115E-4</c:v>
                </c:pt>
                <c:pt idx="585">
                  <c:v>5.254812016852739E-5</c:v>
                </c:pt>
                <c:pt idx="586">
                  <c:v>-1.9163601520744145E-4</c:v>
                </c:pt>
                <c:pt idx="587">
                  <c:v>2.0713022617391275E-4</c:v>
                </c:pt>
                <c:pt idx="588">
                  <c:v>0</c:v>
                </c:pt>
                <c:pt idx="589">
                  <c:v>7.727139258504323E-4</c:v>
                </c:pt>
                <c:pt idx="590">
                  <c:v>-4.6327038003635135E-4</c:v>
                </c:pt>
                <c:pt idx="591">
                  <c:v>-3.707880791632423E-4</c:v>
                </c:pt>
                <c:pt idx="592">
                  <c:v>-2.2564641515849804E-3</c:v>
                </c:pt>
                <c:pt idx="593">
                  <c:v>-2.8192140279132971E-3</c:v>
                </c:pt>
                <c:pt idx="594">
                  <c:v>4.9242718446602662E-3</c:v>
                </c:pt>
                <c:pt idx="595">
                  <c:v>-4.0808755332955027E-4</c:v>
                </c:pt>
                <c:pt idx="596">
                  <c:v>-2.3443685669042313E-3</c:v>
                </c:pt>
                <c:pt idx="597">
                  <c:v>-8.8352915646217056E-4</c:v>
                </c:pt>
                <c:pt idx="598">
                  <c:v>0</c:v>
                </c:pt>
                <c:pt idx="599">
                  <c:v>-6.8262562638632396E-4</c:v>
                </c:pt>
                <c:pt idx="600">
                  <c:v>-9.8427336096773566E-4</c:v>
                </c:pt>
                <c:pt idx="601">
                  <c:v>8.7957034697971892E-4</c:v>
                </c:pt>
                <c:pt idx="602">
                  <c:v>2.2792836714478071E-3</c:v>
                </c:pt>
                <c:pt idx="603">
                  <c:v>-3.4080522981115857E-3</c:v>
                </c:pt>
                <c:pt idx="604">
                  <c:v>9.6373556339668376E-4</c:v>
                </c:pt>
                <c:pt idx="605">
                  <c:v>2.4225483344981757E-3</c:v>
                </c:pt>
                <c:pt idx="606">
                  <c:v>1.0379389939736416E-3</c:v>
                </c:pt>
                <c:pt idx="607">
                  <c:v>-3.4046240985474707E-4</c:v>
                </c:pt>
                <c:pt idx="608">
                  <c:v>2.8206080871879813E-3</c:v>
                </c:pt>
                <c:pt idx="609">
                  <c:v>-1.7042770561701559E-3</c:v>
                </c:pt>
                <c:pt idx="610">
                  <c:v>-1.0515279629119689E-4</c:v>
                </c:pt>
                <c:pt idx="611">
                  <c:v>4.7942345463281022E-4</c:v>
                </c:pt>
                <c:pt idx="612">
                  <c:v>4.637358560564131E-4</c:v>
                </c:pt>
                <c:pt idx="613">
                  <c:v>-2.4628410741325268E-3</c:v>
                </c:pt>
                <c:pt idx="614">
                  <c:v>2.137460387283685E-4</c:v>
                </c:pt>
                <c:pt idx="615">
                  <c:v>7.8356799078282968E-4</c:v>
                </c:pt>
                <c:pt idx="616">
                  <c:v>-4.0849799619369076E-4</c:v>
                </c:pt>
                <c:pt idx="617">
                  <c:v>1.8947192440939009E-3</c:v>
                </c:pt>
                <c:pt idx="618">
                  <c:v>6.798201566677875E-4</c:v>
                </c:pt>
                <c:pt idx="619">
                  <c:v>-4.076149891150127E-4</c:v>
                </c:pt>
                <c:pt idx="620">
                  <c:v>-1.0905058031590587E-3</c:v>
                </c:pt>
                <c:pt idx="621">
                  <c:v>7.5769290242755361E-4</c:v>
                </c:pt>
                <c:pt idx="622">
                  <c:v>-1.7460096725843144E-3</c:v>
                </c:pt>
                <c:pt idx="623">
                  <c:v>2.4455932885485421E-3</c:v>
                </c:pt>
                <c:pt idx="624">
                  <c:v>2.3006608609723589E-3</c:v>
                </c:pt>
                <c:pt idx="625">
                  <c:v>2.0951119190302236E-3</c:v>
                </c:pt>
                <c:pt idx="626">
                  <c:v>1.0023213269996223E-3</c:v>
                </c:pt>
                <c:pt idx="627">
                  <c:v>-2.7950892432071495E-4</c:v>
                </c:pt>
                <c:pt idx="628">
                  <c:v>2.7651468600220497E-4</c:v>
                </c:pt>
                <c:pt idx="629">
                  <c:v>-6.2966489541416149E-4</c:v>
                </c:pt>
                <c:pt idx="630">
                  <c:v>1.9516542959445715E-3</c:v>
                </c:pt>
                <c:pt idx="631">
                  <c:v>-5.2147239263811151E-4</c:v>
                </c:pt>
                <c:pt idx="632">
                  <c:v>5.3708989350265135E-4</c:v>
                </c:pt>
                <c:pt idx="633">
                  <c:v>1.318998174874686E-3</c:v>
                </c:pt>
                <c:pt idx="634">
                  <c:v>-5.0546050515420937E-4</c:v>
                </c:pt>
                <c:pt idx="635">
                  <c:v>-2.7584515891576622E-5</c:v>
                </c:pt>
                <c:pt idx="636">
                  <c:v>-1.6030110862160774E-3</c:v>
                </c:pt>
                <c:pt idx="637">
                  <c:v>-3.4997451939906554E-3</c:v>
                </c:pt>
                <c:pt idx="638">
                  <c:v>-3.6352657748950357E-4</c:v>
                </c:pt>
                <c:pt idx="639">
                  <c:v>-3.2975838264326374E-4</c:v>
                </c:pt>
                <c:pt idx="640">
                  <c:v>-1.1344963976653855E-3</c:v>
                </c:pt>
                <c:pt idx="641">
                  <c:v>-1.5431860619474769E-5</c:v>
                </c:pt>
                <c:pt idx="642">
                  <c:v>-5.0617283950604719E-4</c:v>
                </c:pt>
                <c:pt idx="643">
                  <c:v>-6.3612445805905082E-4</c:v>
                </c:pt>
                <c:pt idx="644">
                  <c:v>-2.2772919692242155E-3</c:v>
                </c:pt>
                <c:pt idx="645">
                  <c:v>1.4617845540163543E-3</c:v>
                </c:pt>
                <c:pt idx="646">
                  <c:v>1.0607208572355198E-3</c:v>
                </c:pt>
                <c:pt idx="647">
                  <c:v>8.7115548580829483E-4</c:v>
                </c:pt>
                <c:pt idx="648">
                  <c:v>-3.2408407666904004E-3</c:v>
                </c:pt>
                <c:pt idx="649">
                  <c:v>2.8116678020686514E-3</c:v>
                </c:pt>
                <c:pt idx="650">
                  <c:v>5.4655270373737963E-4</c:v>
                </c:pt>
                <c:pt idx="651">
                  <c:v>1.0184399351902407E-3</c:v>
                </c:pt>
                <c:pt idx="652">
                  <c:v>-1.479860029905522E-3</c:v>
                </c:pt>
                <c:pt idx="653">
                  <c:v>-3.0721729062137548E-3</c:v>
                </c:pt>
                <c:pt idx="654">
                  <c:v>4.5620664023788837E-3</c:v>
                </c:pt>
                <c:pt idx="655">
                  <c:v>2.003989480594548E-4</c:v>
                </c:pt>
                <c:pt idx="656">
                  <c:v>4.3770690898758957E-4</c:v>
                </c:pt>
                <c:pt idx="657">
                  <c:v>-1.8948730589103402E-3</c:v>
                </c:pt>
                <c:pt idx="658">
                  <c:v>-1.1884733519580415E-3</c:v>
                </c:pt>
                <c:pt idx="659">
                  <c:v>1.8543701322792927E-4</c:v>
                </c:pt>
                <c:pt idx="660">
                  <c:v>-9.0229281255782556E-4</c:v>
                </c:pt>
                <c:pt idx="661">
                  <c:v>-9.0620051464762597E-4</c:v>
                </c:pt>
                <c:pt idx="662">
                  <c:v>-1.9657312675096517E-3</c:v>
                </c:pt>
                <c:pt idx="663">
                  <c:v>1.9944168734489232E-3</c:v>
                </c:pt>
                <c:pt idx="664">
                  <c:v>-5.0457679008653056E-4</c:v>
                </c:pt>
                <c:pt idx="665">
                  <c:v>4.0262636273502572E-4</c:v>
                </c:pt>
                <c:pt idx="666">
                  <c:v>-2.383827126095639E-4</c:v>
                </c:pt>
                <c:pt idx="667">
                  <c:v>-1.5730817228339911E-3</c:v>
                </c:pt>
                <c:pt idx="668">
                  <c:v>4.1653097619600565E-3</c:v>
                </c:pt>
                <c:pt idx="669">
                  <c:v>-4.2252477082352913E-3</c:v>
                </c:pt>
                <c:pt idx="670">
                  <c:v>-6.8858560794060608E-4</c:v>
                </c:pt>
                <c:pt idx="671">
                  <c:v>7.0457945607738104E-4</c:v>
                </c:pt>
                <c:pt idx="672">
                  <c:v>3.1016888695889477E-5</c:v>
                </c:pt>
                <c:pt idx="673">
                  <c:v>-3.1015926678534811E-5</c:v>
                </c:pt>
                <c:pt idx="674">
                  <c:v>-2.4813510956714913E-3</c:v>
                </c:pt>
                <c:pt idx="675">
                  <c:v>5.4725517327169904E-4</c:v>
                </c:pt>
                <c:pt idx="676">
                  <c:v>-1.373605029507563E-3</c:v>
                </c:pt>
                <c:pt idx="677">
                  <c:v>-2.3153118669070327E-3</c:v>
                </c:pt>
                <c:pt idx="678">
                  <c:v>-1.5970305213743874E-3</c:v>
                </c:pt>
                <c:pt idx="679">
                  <c:v>-1.0997147614838498E-3</c:v>
                </c:pt>
                <c:pt idx="680">
                  <c:v>-4.879101494692506E-4</c:v>
                </c:pt>
                <c:pt idx="681">
                  <c:v>-1.0545255417351296E-3</c:v>
                </c:pt>
                <c:pt idx="682">
                  <c:v>4.6986887525912735E-5</c:v>
                </c:pt>
                <c:pt idx="683">
                  <c:v>-1.7165069709603742E-3</c:v>
                </c:pt>
                <c:pt idx="684">
                  <c:v>-2.2214900927189918E-3</c:v>
                </c:pt>
                <c:pt idx="685">
                  <c:v>-2.4025383887270602E-3</c:v>
                </c:pt>
                <c:pt idx="686">
                  <c:v>-3.729120236545258E-3</c:v>
                </c:pt>
                <c:pt idx="687">
                  <c:v>-2.1515582977376102E-3</c:v>
                </c:pt>
                <c:pt idx="688">
                  <c:v>-1.0780987411611598E-3</c:v>
                </c:pt>
                <c:pt idx="689">
                  <c:v>-2.1902675935603355E-4</c:v>
                </c:pt>
                <c:pt idx="690">
                  <c:v>7.5247411584267176E-4</c:v>
                </c:pt>
                <c:pt idx="691">
                  <c:v>-2.0336423454464514E-3</c:v>
                </c:pt>
                <c:pt idx="692">
                  <c:v>-3.3666394325988502E-3</c:v>
                </c:pt>
                <c:pt idx="693">
                  <c:v>-1.9872535071993047E-3</c:v>
                </c:pt>
                <c:pt idx="694">
                  <c:v>1.0547343188171965E-4</c:v>
                </c:pt>
                <c:pt idx="695">
                  <c:v>-1.3358559065284048E-3</c:v>
                </c:pt>
                <c:pt idx="696">
                  <c:v>-2.7040865307691453E-3</c:v>
                </c:pt>
                <c:pt idx="697">
                  <c:v>-4.0109740249316683E-4</c:v>
                </c:pt>
                <c:pt idx="698">
                  <c:v>-4.6545968156130879E-4</c:v>
                </c:pt>
                <c:pt idx="699">
                  <c:v>7.2260136491375526E-4</c:v>
                </c:pt>
                <c:pt idx="700">
                  <c:v>-8.5686777920412904E-4</c:v>
                </c:pt>
                <c:pt idx="701">
                  <c:v>-4.5706687052127215E-3</c:v>
                </c:pt>
                <c:pt idx="702">
                  <c:v>-4.6303765609371217E-3</c:v>
                </c:pt>
                <c:pt idx="703">
                  <c:v>-1.2318664397439338E-3</c:v>
                </c:pt>
                <c:pt idx="704">
                  <c:v>-2.1000016228759355E-3</c:v>
                </c:pt>
                <c:pt idx="705">
                  <c:v>7.3833623897368028E-4</c:v>
                </c:pt>
                <c:pt idx="706">
                  <c:v>2.2913788900627008E-3</c:v>
                </c:pt>
                <c:pt idx="707">
                  <c:v>-1.8516116479668776E-3</c:v>
                </c:pt>
                <c:pt idx="708">
                  <c:v>1.5301696831475642E-3</c:v>
                </c:pt>
                <c:pt idx="709">
                  <c:v>-2.9032048786816755E-3</c:v>
                </c:pt>
                <c:pt idx="710">
                  <c:v>-1.6038518470321561E-3</c:v>
                </c:pt>
                <c:pt idx="711">
                  <c:v>-6.3540268237671782E-4</c:v>
                </c:pt>
                <c:pt idx="712">
                  <c:v>1.2683528042332082E-3</c:v>
                </c:pt>
                <c:pt idx="713">
                  <c:v>-1.9733885621615599E-3</c:v>
                </c:pt>
                <c:pt idx="714">
                  <c:v>-1.8500391542679573E-3</c:v>
                </c:pt>
                <c:pt idx="715">
                  <c:v>-2.1999718874321506E-3</c:v>
                </c:pt>
                <c:pt idx="716">
                  <c:v>-3.4399161315684657E-3</c:v>
                </c:pt>
                <c:pt idx="717">
                  <c:v>-4.4051415233901103E-3</c:v>
                </c:pt>
                <c:pt idx="718">
                  <c:v>-3.5331021958064923E-3</c:v>
                </c:pt>
                <c:pt idx="719">
                  <c:v>4.9705083173146036E-4</c:v>
                </c:pt>
                <c:pt idx="720">
                  <c:v>-4.7693173914480358E-3</c:v>
                </c:pt>
                <c:pt idx="721">
                  <c:v>-5.158241538819941E-3</c:v>
                </c:pt>
                <c:pt idx="722">
                  <c:v>3.278249816016876E-3</c:v>
                </c:pt>
                <c:pt idx="723">
                  <c:v>-4.3344891971197619E-4</c:v>
                </c:pt>
                <c:pt idx="724">
                  <c:v>2.835318055972591E-3</c:v>
                </c:pt>
                <c:pt idx="725">
                  <c:v>-6.1202767429486826E-3</c:v>
                </c:pt>
                <c:pt idx="726">
                  <c:v>-1.6733601070948456E-3</c:v>
                </c:pt>
                <c:pt idx="727">
                  <c:v>2.3466309084829717E-4</c:v>
                </c:pt>
                <c:pt idx="728">
                  <c:v>1.9103797298654079E-3</c:v>
                </c:pt>
                <c:pt idx="729">
                  <c:v>-2.6761222987892186E-4</c:v>
                </c:pt>
                <c:pt idx="730">
                  <c:v>2.54299672087277E-3</c:v>
                </c:pt>
                <c:pt idx="731">
                  <c:v>-3.3041853013818789E-3</c:v>
                </c:pt>
                <c:pt idx="732">
                  <c:v>7.5009208719833964E-4</c:v>
                </c:pt>
                <c:pt idx="733">
                  <c:v>-8.7333614407059112E-4</c:v>
                </c:pt>
                <c:pt idx="734">
                  <c:v>4.9230892887641708E-4</c:v>
                </c:pt>
                <c:pt idx="735">
                  <c:v>1.3054830287206887E-3</c:v>
                </c:pt>
                <c:pt idx="736">
                  <c:v>2.1395379935147396E-3</c:v>
                </c:pt>
                <c:pt idx="737">
                  <c:v>-5.003836274479756E-4</c:v>
                </c:pt>
                <c:pt idx="738">
                  <c:v>-2.8035511648086819E-3</c:v>
                </c:pt>
                <c:pt idx="739">
                  <c:v>-2.0081665439453111E-4</c:v>
                </c:pt>
                <c:pt idx="740">
                  <c:v>-3.983663631494494E-3</c:v>
                </c:pt>
                <c:pt idx="741">
                  <c:v>-1.5796726380531423E-3</c:v>
                </c:pt>
                <c:pt idx="742">
                  <c:v>-1.4003904935029343E-3</c:v>
                </c:pt>
                <c:pt idx="743">
                  <c:v>-2.1574682110547805E-4</c:v>
                </c:pt>
                <c:pt idx="744">
                  <c:v>-8.42942882190445E-4</c:v>
                </c:pt>
                <c:pt idx="745">
                  <c:v>-2.3959774575641468E-3</c:v>
                </c:pt>
                <c:pt idx="746">
                  <c:v>6.7654421216589711E-5</c:v>
                </c:pt>
                <c:pt idx="747">
                  <c:v>1.0316601271816994E-2</c:v>
                </c:pt>
                <c:pt idx="748">
                  <c:v>3.1805550905621427E-3</c:v>
                </c:pt>
                <c:pt idx="749">
                  <c:v>-2.5363769857159602E-3</c:v>
                </c:pt>
                <c:pt idx="750">
                  <c:v>3.1785331905778147E-3</c:v>
                </c:pt>
                <c:pt idx="751">
                  <c:v>-6.6704465863876017E-5</c:v>
                </c:pt>
                <c:pt idx="752">
                  <c:v>-2.5682932523933832E-3</c:v>
                </c:pt>
                <c:pt idx="753">
                  <c:v>9.3632958801515009E-4</c:v>
                </c:pt>
                <c:pt idx="754">
                  <c:v>3.9756782039288563E-3</c:v>
                </c:pt>
                <c:pt idx="755">
                  <c:v>5.324282053844609E-4</c:v>
                </c:pt>
                <c:pt idx="756">
                  <c:v>-2.993314929992108E-4</c:v>
                </c:pt>
                <c:pt idx="757">
                  <c:v>1.9296027679820416E-3</c:v>
                </c:pt>
                <c:pt idx="758">
                  <c:v>6.9730375879930584E-3</c:v>
                </c:pt>
                <c:pt idx="759">
                  <c:v>-3.7261755589262924E-3</c:v>
                </c:pt>
                <c:pt idx="760">
                  <c:v>-2.6809651474531959E-3</c:v>
                </c:pt>
                <c:pt idx="761">
                  <c:v>-3.3851055356430848E-3</c:v>
                </c:pt>
                <c:pt idx="762">
                  <c:v>8.658008658009031E-4</c:v>
                </c:pt>
                <c:pt idx="763">
                  <c:v>-3.8428267234495994E-3</c:v>
                </c:pt>
                <c:pt idx="764">
                  <c:v>2.3880696715152805E-3</c:v>
                </c:pt>
                <c:pt idx="765">
                  <c:v>2.7655604424896563E-3</c:v>
                </c:pt>
                <c:pt idx="766">
                  <c:v>-6.9779033061956319E-4</c:v>
                </c:pt>
                <c:pt idx="767">
                  <c:v>5.9852364168389016E-5</c:v>
                </c:pt>
                <c:pt idx="768">
                  <c:v>-1.595967522061148E-4</c:v>
                </c:pt>
                <c:pt idx="769">
                  <c:v>-1.0641481826344501E-3</c:v>
                </c:pt>
                <c:pt idx="770">
                  <c:v>7.9896135024459802E-4</c:v>
                </c:pt>
                <c:pt idx="771">
                  <c:v>1.5966470412134282E-3</c:v>
                </c:pt>
                <c:pt idx="772">
                  <c:v>7.3063000232487241E-4</c:v>
                </c:pt>
                <c:pt idx="773">
                  <c:v>1.8584276374737918E-3</c:v>
                </c:pt>
                <c:pt idx="774">
                  <c:v>-6.2936831296178664E-4</c:v>
                </c:pt>
                <c:pt idx="775">
                  <c:v>-1.657275439178596E-4</c:v>
                </c:pt>
                <c:pt idx="776">
                  <c:v>2.6520802254292875E-4</c:v>
                </c:pt>
                <c:pt idx="777">
                  <c:v>1.9885327942170683E-4</c:v>
                </c:pt>
                <c:pt idx="778">
                  <c:v>5.9644123397073479E-4</c:v>
                </c:pt>
                <c:pt idx="779">
                  <c:v>-3.9739046925191257E-4</c:v>
                </c:pt>
                <c:pt idx="780">
                  <c:v>-4.8368394898135048E-4</c:v>
                </c:pt>
                <c:pt idx="781">
                  <c:v>-5.4357913716729378E-4</c:v>
                </c:pt>
                <c:pt idx="782">
                  <c:v>-1.1772899117862279E-3</c:v>
                </c:pt>
                <c:pt idx="783">
                  <c:v>-2.2311868120922229E-3</c:v>
                </c:pt>
                <c:pt idx="784">
                  <c:v>-9.9829291909658835E-6</c:v>
                </c:pt>
                <c:pt idx="785">
                  <c:v>2.3293733985556564E-3</c:v>
                </c:pt>
                <c:pt idx="786">
                  <c:v>3.3531423259520743E-3</c:v>
                </c:pt>
                <c:pt idx="787">
                  <c:v>3.2095824234004144E-3</c:v>
                </c:pt>
                <c:pt idx="788">
                  <c:v>4.3866882153102971E-3</c:v>
                </c:pt>
                <c:pt idx="789">
                  <c:v>7.3886772625773034E-3</c:v>
                </c:pt>
                <c:pt idx="790">
                  <c:v>-7.693059947191716E-3</c:v>
                </c:pt>
                <c:pt idx="791">
                  <c:v>-2.4966328307217678E-3</c:v>
                </c:pt>
                <c:pt idx="792">
                  <c:v>3.4908611888688768E-3</c:v>
                </c:pt>
                <c:pt idx="793">
                  <c:v>4.2991697023400111E-3</c:v>
                </c:pt>
                <c:pt idx="794">
                  <c:v>8.8229527481842318E-4</c:v>
                </c:pt>
                <c:pt idx="795">
                  <c:v>-4.6034803617486242E-3</c:v>
                </c:pt>
                <c:pt idx="796">
                  <c:v>2.5255838362634453E-3</c:v>
                </c:pt>
                <c:pt idx="797">
                  <c:v>2.4210698511371032E-3</c:v>
                </c:pt>
                <c:pt idx="798">
                  <c:v>4.7978067169291982E-3</c:v>
                </c:pt>
                <c:pt idx="799">
                  <c:v>8.0556096927177911E-3</c:v>
                </c:pt>
                <c:pt idx="800">
                  <c:v>-3.1578268995295922E-3</c:v>
                </c:pt>
                <c:pt idx="801">
                  <c:v>-2.9415567623483074E-3</c:v>
                </c:pt>
                <c:pt idx="802">
                  <c:v>4.7009239747126674E-3</c:v>
                </c:pt>
                <c:pt idx="803">
                  <c:v>4.4207808970635476E-3</c:v>
                </c:pt>
                <c:pt idx="804">
                  <c:v>-7.8709801779807131E-3</c:v>
                </c:pt>
                <c:pt idx="805">
                  <c:v>-2.3962178615374308E-3</c:v>
                </c:pt>
                <c:pt idx="806">
                  <c:v>2.1423007011165396E-3</c:v>
                </c:pt>
                <c:pt idx="807">
                  <c:v>-7.7735311265125784E-4</c:v>
                </c:pt>
                <c:pt idx="808">
                  <c:v>-1.9448946515421284E-4</c:v>
                </c:pt>
                <c:pt idx="809">
                  <c:v>-4.9604461159380442E-3</c:v>
                </c:pt>
                <c:pt idx="810">
                  <c:v>-1.6291420937752932E-4</c:v>
                </c:pt>
                <c:pt idx="811">
                  <c:v>2.2485824154339085E-3</c:v>
                </c:pt>
                <c:pt idx="812">
                  <c:v>1.8858722158996422E-3</c:v>
                </c:pt>
                <c:pt idx="813">
                  <c:v>-1.0709765358775103E-3</c:v>
                </c:pt>
                <c:pt idx="814">
                  <c:v>-2.8589993502274869E-3</c:v>
                </c:pt>
                <c:pt idx="815">
                  <c:v>-3.2581780268436944E-5</c:v>
                </c:pt>
                <c:pt idx="816">
                  <c:v>-1.857221986901747E-3</c:v>
                </c:pt>
                <c:pt idx="817">
                  <c:v>-1.5244499575636228E-3</c:v>
                </c:pt>
                <c:pt idx="818">
                  <c:v>-1.8406332039767603E-3</c:v>
                </c:pt>
                <c:pt idx="819">
                  <c:v>4.3889816907405343E-3</c:v>
                </c:pt>
                <c:pt idx="820">
                  <c:v>-1.7609652698516998E-3</c:v>
                </c:pt>
                <c:pt idx="821">
                  <c:v>6.860278984681667E-4</c:v>
                </c:pt>
                <c:pt idx="822">
                  <c:v>4.8968399059656775E-5</c:v>
                </c:pt>
                <c:pt idx="823">
                  <c:v>-8.3242202164302004E-4</c:v>
                </c:pt>
                <c:pt idx="824">
                  <c:v>-4.5739675901712573E-4</c:v>
                </c:pt>
                <c:pt idx="825">
                  <c:v>-1.4708766424790243E-3</c:v>
                </c:pt>
                <c:pt idx="826">
                  <c:v>-1.374840420308443E-3</c:v>
                </c:pt>
                <c:pt idx="827">
                  <c:v>-1.455403677844469E-3</c:v>
                </c:pt>
                <c:pt idx="828">
                  <c:v>-5.6134407437313794E-4</c:v>
                </c:pt>
                <c:pt idx="829">
                  <c:v>-9.0325335435437193E-4</c:v>
                </c:pt>
                <c:pt idx="830">
                  <c:v>-2.6300216976791191E-3</c:v>
                </c:pt>
                <c:pt idx="831">
                  <c:v>-2.4062232184062227E-3</c:v>
                </c:pt>
                <c:pt idx="832">
                  <c:v>4.328432182389097E-3</c:v>
                </c:pt>
                <c:pt idx="833">
                  <c:v>-1.6449532833251457E-4</c:v>
                </c:pt>
                <c:pt idx="834">
                  <c:v>9.2132539238587441E-4</c:v>
                </c:pt>
                <c:pt idx="835">
                  <c:v>1.2163450475033422E-3</c:v>
                </c:pt>
                <c:pt idx="836">
                  <c:v>-1.6745468873128333E-3</c:v>
                </c:pt>
                <c:pt idx="837">
                  <c:v>-2.7955928301267585E-3</c:v>
                </c:pt>
                <c:pt idx="838">
                  <c:v>-1.1213720316621822E-3</c:v>
                </c:pt>
                <c:pt idx="839">
                  <c:v>-3.1367628607270603E-4</c:v>
                </c:pt>
                <c:pt idx="840">
                  <c:v>-4.1286146020858006E-4</c:v>
                </c:pt>
                <c:pt idx="841">
                  <c:v>1.2886597938146505E-3</c:v>
                </c:pt>
                <c:pt idx="842">
                  <c:v>-2.1780021780022363E-3</c:v>
                </c:pt>
                <c:pt idx="843">
                  <c:v>2.182756225816096E-3</c:v>
                </c:pt>
                <c:pt idx="844">
                  <c:v>6.9300069300060052E-4</c:v>
                </c:pt>
                <c:pt idx="845">
                  <c:v>6.9252077562320657E-4</c:v>
                </c:pt>
                <c:pt idx="846">
                  <c:v>-8.5681331356057822E-4</c:v>
                </c:pt>
                <c:pt idx="847">
                  <c:v>-1.3522873445694916E-3</c:v>
                </c:pt>
                <c:pt idx="848">
                  <c:v>-1.585309465618634E-3</c:v>
                </c:pt>
                <c:pt idx="849">
                  <c:v>-5.9543499834602276E-4</c:v>
                </c:pt>
                <c:pt idx="850">
                  <c:v>-1.59539255924801E-3</c:v>
                </c:pt>
                <c:pt idx="851">
                  <c:v>-7.0614445129568715E-4</c:v>
                </c:pt>
                <c:pt idx="852">
                  <c:v>-3.1351082358795912E-3</c:v>
                </c:pt>
                <c:pt idx="853">
                  <c:v>-3.9936102236426407E-4</c:v>
                </c:pt>
                <c:pt idx="854">
                  <c:v>4.1616726594750908E-3</c:v>
                </c:pt>
                <c:pt idx="855">
                  <c:v>-1.65776996783773E-4</c:v>
                </c:pt>
                <c:pt idx="856">
                  <c:v>-2.0559755935800617E-4</c:v>
                </c:pt>
                <c:pt idx="857">
                  <c:v>-4.7429833697065771E-4</c:v>
                </c:pt>
                <c:pt idx="858">
                  <c:v>2.8205936520042663E-4</c:v>
                </c:pt>
                <c:pt idx="859">
                  <c:v>-9.9522292993592387E-5</c:v>
                </c:pt>
                <c:pt idx="860">
                  <c:v>-4.0476427457616371E-3</c:v>
                </c:pt>
                <c:pt idx="861">
                  <c:v>-3.5310969719178908E-3</c:v>
                </c:pt>
                <c:pt idx="862">
                  <c:v>1.4375020893928614E-3</c:v>
                </c:pt>
                <c:pt idx="863">
                  <c:v>-3.3382294031247817E-4</c:v>
                </c:pt>
                <c:pt idx="864">
                  <c:v>1.4693114272357199E-3</c:v>
                </c:pt>
                <c:pt idx="865">
                  <c:v>-2.167389129709929E-3</c:v>
                </c:pt>
                <c:pt idx="866">
                  <c:v>-1.6040100250628297E-3</c:v>
                </c:pt>
                <c:pt idx="867">
                  <c:v>1.405763630886625E-3</c:v>
                </c:pt>
                <c:pt idx="868">
                  <c:v>-1.4372138106220067E-3</c:v>
                </c:pt>
                <c:pt idx="869">
                  <c:v>1.5396974159860299E-3</c:v>
                </c:pt>
                <c:pt idx="870">
                  <c:v>4.5785709511396711E-3</c:v>
                </c:pt>
                <c:pt idx="871">
                  <c:v>1.6966632289829864E-3</c:v>
                </c:pt>
                <c:pt idx="872">
                  <c:v>2.7565592826304108E-3</c:v>
                </c:pt>
                <c:pt idx="873">
                  <c:v>4.3056337561675484E-4</c:v>
                </c:pt>
                <c:pt idx="874">
                  <c:v>-5.9590809772869235E-4</c:v>
                </c:pt>
                <c:pt idx="875">
                  <c:v>-4.9688617993903783E-4</c:v>
                </c:pt>
                <c:pt idx="876">
                  <c:v>1.8228217280349401E-3</c:v>
                </c:pt>
                <c:pt idx="877">
                  <c:v>1.3894402540690631E-3</c:v>
                </c:pt>
                <c:pt idx="878">
                  <c:v>1.0009910802777355E-3</c:v>
                </c:pt>
                <c:pt idx="879">
                  <c:v>4.9504460351901258E-5</c:v>
                </c:pt>
                <c:pt idx="880">
                  <c:v>-5.5442250955395345E-4</c:v>
                </c:pt>
                <c:pt idx="881">
                  <c:v>-1.9811788013867071E-3</c:v>
                </c:pt>
                <c:pt idx="882">
                  <c:v>1.918941273779895E-3</c:v>
                </c:pt>
                <c:pt idx="883">
                  <c:v>2.113396955387481E-3</c:v>
                </c:pt>
                <c:pt idx="884">
                  <c:v>1.680561505255973E-3</c:v>
                </c:pt>
                <c:pt idx="885">
                  <c:v>1.1842884400288245E-3</c:v>
                </c:pt>
                <c:pt idx="886">
                  <c:v>-5.5858579220602333E-4</c:v>
                </c:pt>
                <c:pt idx="887">
                  <c:v>-9.8629056119936553E-4</c:v>
                </c:pt>
                <c:pt idx="888">
                  <c:v>-2.0403462006779449E-3</c:v>
                </c:pt>
                <c:pt idx="889">
                  <c:v>-4.9464138499566435E-4</c:v>
                </c:pt>
                <c:pt idx="890">
                  <c:v>-9.8977235235886418E-5</c:v>
                </c:pt>
                <c:pt idx="891">
                  <c:v>-1.9797406539767692E-4</c:v>
                </c:pt>
                <c:pt idx="892">
                  <c:v>0</c:v>
                </c:pt>
                <c:pt idx="893">
                  <c:v>-1.0230685455924204E-3</c:v>
                </c:pt>
                <c:pt idx="894">
                  <c:v>1.5526924347539772E-3</c:v>
                </c:pt>
                <c:pt idx="895">
                  <c:v>-1.3193917604004124E-4</c:v>
                </c:pt>
                <c:pt idx="896">
                  <c:v>4.3215782007721693E-3</c:v>
                </c:pt>
                <c:pt idx="897">
                  <c:v>-1.4781237682301995E-3</c:v>
                </c:pt>
                <c:pt idx="898">
                  <c:v>1.9408533175433451E-3</c:v>
                </c:pt>
                <c:pt idx="899">
                  <c:v>5.2531354652307627E-4</c:v>
                </c:pt>
                <c:pt idx="900">
                  <c:v>-1.3125943427172437E-4</c:v>
                </c:pt>
                <c:pt idx="901">
                  <c:v>4.1023957991466187E-3</c:v>
                </c:pt>
                <c:pt idx="902">
                  <c:v>2.6148063409059397E-4</c:v>
                </c:pt>
                <c:pt idx="903">
                  <c:v>-9.802960494068591E-4</c:v>
                </c:pt>
                <c:pt idx="904">
                  <c:v>-4.5792038726988338E-4</c:v>
                </c:pt>
                <c:pt idx="905">
                  <c:v>-2.1597565365357729E-3</c:v>
                </c:pt>
                <c:pt idx="906">
                  <c:v>5.2471058931558012E-4</c:v>
                </c:pt>
                <c:pt idx="907">
                  <c:v>3.9988200203218138E-3</c:v>
                </c:pt>
                <c:pt idx="908">
                  <c:v>5.9090463909112767E-3</c:v>
                </c:pt>
                <c:pt idx="909">
                  <c:v>3.8945865247304035E-3</c:v>
                </c:pt>
                <c:pt idx="910">
                  <c:v>5.1726367515847471E-4</c:v>
                </c:pt>
                <c:pt idx="911">
                  <c:v>-6.3655163500065948E-3</c:v>
                </c:pt>
                <c:pt idx="912">
                  <c:v>-4.5526974732523762E-4</c:v>
                </c:pt>
                <c:pt idx="913">
                  <c:v>-9.8252919933630167E-3</c:v>
                </c:pt>
                <c:pt idx="914">
                  <c:v>1.6757023164120088E-3</c:v>
                </c:pt>
                <c:pt idx="915">
                  <c:v>-4.5922718624946679E-4</c:v>
                </c:pt>
                <c:pt idx="916">
                  <c:v>-4.5615647151481253E-3</c:v>
                </c:pt>
                <c:pt idx="917">
                  <c:v>-2.3736524577192553E-3</c:v>
                </c:pt>
                <c:pt idx="918">
                  <c:v>6.9396252602338393E-4</c:v>
                </c:pt>
                <c:pt idx="919">
                  <c:v>4.6232085067037243E-3</c:v>
                </c:pt>
                <c:pt idx="920">
                  <c:v>-4.1088685819473669E-3</c:v>
                </c:pt>
                <c:pt idx="921">
                  <c:v>-5.8091560220483451E-3</c:v>
                </c:pt>
                <c:pt idx="922">
                  <c:v>-1.6599714484909489E-3</c:v>
                </c:pt>
                <c:pt idx="923">
                  <c:v>1.0308935519269813E-3</c:v>
                </c:pt>
                <c:pt idx="924">
                  <c:v>-4.750514915952575E-3</c:v>
                </c:pt>
                <c:pt idx="925">
                  <c:v>-3.137621415935099E-3</c:v>
                </c:pt>
                <c:pt idx="926">
                  <c:v>9.3755231876802014E-4</c:v>
                </c:pt>
                <c:pt idx="927">
                  <c:v>-1.5053691499682387E-3</c:v>
                </c:pt>
                <c:pt idx="928">
                  <c:v>-2.4457250067004832E-3</c:v>
                </c:pt>
                <c:pt idx="929">
                  <c:v>-2.5188916876575096E-3</c:v>
                </c:pt>
                <c:pt idx="930">
                  <c:v>9.0909090909074841E-4</c:v>
                </c:pt>
                <c:pt idx="931">
                  <c:v>2.3547616644803426E-4</c:v>
                </c:pt>
                <c:pt idx="932">
                  <c:v>-2.0178919755153846E-4</c:v>
                </c:pt>
                <c:pt idx="933">
                  <c:v>6.0548977395047388E-4</c:v>
                </c:pt>
                <c:pt idx="934">
                  <c:v>-1.0421569286628296E-3</c:v>
                </c:pt>
                <c:pt idx="935">
                  <c:v>3.5335689045936647E-3</c:v>
                </c:pt>
                <c:pt idx="936">
                  <c:v>-2.1462105969148881E-3</c:v>
                </c:pt>
                <c:pt idx="937">
                  <c:v>5.7803468208093012E-3</c:v>
                </c:pt>
                <c:pt idx="938">
                  <c:v>-5.1456829724670916E-3</c:v>
                </c:pt>
                <c:pt idx="939">
                  <c:v>7.4897561630953291E-3</c:v>
                </c:pt>
                <c:pt idx="940">
                  <c:v>-5.4672133880054874E-3</c:v>
                </c:pt>
                <c:pt idx="941">
                  <c:v>2.1117554386083093E-3</c:v>
                </c:pt>
                <c:pt idx="942">
                  <c:v>1.341316564088757E-3</c:v>
                </c:pt>
                <c:pt idx="943">
                  <c:v>-1.5733512381371773E-3</c:v>
                </c:pt>
                <c:pt idx="944">
                  <c:v>-2.0408846063769692E-3</c:v>
                </c:pt>
                <c:pt idx="945">
                  <c:v>1.9444816950515698E-3</c:v>
                </c:pt>
                <c:pt idx="946">
                  <c:v>7.6959111289554016E-4</c:v>
                </c:pt>
                <c:pt idx="947">
                  <c:v>-1.0030425624394379E-3</c:v>
                </c:pt>
                <c:pt idx="948">
                  <c:v>-1.3722012115531257E-3</c:v>
                </c:pt>
                <c:pt idx="949">
                  <c:v>-3.351431061071608E-5</c:v>
                </c:pt>
                <c:pt idx="950">
                  <c:v>1.6422562590072687E-3</c:v>
                </c:pt>
                <c:pt idx="951">
                  <c:v>2.5095362377034469E-3</c:v>
                </c:pt>
                <c:pt idx="952">
                  <c:v>1.2215880644836918E-3</c:v>
                </c:pt>
                <c:pt idx="953">
                  <c:v>2.1335040136549743E-4</c:v>
                </c:pt>
                <c:pt idx="954">
                  <c:v>-2.9996000533261125E-4</c:v>
                </c:pt>
                <c:pt idx="955">
                  <c:v>-1.6002667111170155E-4</c:v>
                </c:pt>
                <c:pt idx="956">
                  <c:v>-2.0740108435421956E-3</c:v>
                </c:pt>
                <c:pt idx="957">
                  <c:v>7.0168404170001253E-4</c:v>
                </c:pt>
                <c:pt idx="958">
                  <c:v>-1.6695048248671629E-4</c:v>
                </c:pt>
                <c:pt idx="959">
                  <c:v>-2.3376970344657355E-4</c:v>
                </c:pt>
                <c:pt idx="960">
                  <c:v>2.0042088385618939E-4</c:v>
                </c:pt>
                <c:pt idx="961">
                  <c:v>2.6216477974818631E-3</c:v>
                </c:pt>
                <c:pt idx="962">
                  <c:v>1.4989257698627689E-4</c:v>
                </c:pt>
                <c:pt idx="963">
                  <c:v>3.080663425031771E-3</c:v>
                </c:pt>
                <c:pt idx="964">
                  <c:v>1.7563955708286283E-3</c:v>
                </c:pt>
                <c:pt idx="965">
                  <c:v>1.7997176133688342E-3</c:v>
                </c:pt>
                <c:pt idx="966">
                  <c:v>5.8890282110901637E-4</c:v>
                </c:pt>
                <c:pt idx="967">
                  <c:v>1.92438044538501E-3</c:v>
                </c:pt>
                <c:pt idx="968">
                  <c:v>3.1021361837786365E-3</c:v>
                </c:pt>
                <c:pt idx="969">
                  <c:v>2.9214658652374492E-3</c:v>
                </c:pt>
                <c:pt idx="970">
                  <c:v>-2.6997326510194153E-3</c:v>
                </c:pt>
                <c:pt idx="971">
                  <c:v>3.4635651367334042E-3</c:v>
                </c:pt>
                <c:pt idx="972">
                  <c:v>9.4730803900682226E-3</c:v>
                </c:pt>
                <c:pt idx="973">
                  <c:v>2.16258341045239E-3</c:v>
                </c:pt>
                <c:pt idx="974">
                  <c:v>6.9111657610545496E-3</c:v>
                </c:pt>
                <c:pt idx="975">
                  <c:v>-4.398836416058538E-3</c:v>
                </c:pt>
                <c:pt idx="976">
                  <c:v>3.0931133786042952E-3</c:v>
                </c:pt>
                <c:pt idx="977">
                  <c:v>2.8934700374410038E-3</c:v>
                </c:pt>
                <c:pt idx="978">
                  <c:v>2.2393430403662151E-3</c:v>
                </c:pt>
                <c:pt idx="979">
                  <c:v>-2.885086985372487E-4</c:v>
                </c:pt>
                <c:pt idx="980">
                  <c:v>-1.6097018203740099E-3</c:v>
                </c:pt>
                <c:pt idx="981">
                  <c:v>7.3870187598146231E-4</c:v>
                </c:pt>
                <c:pt idx="982">
                  <c:v>-4.0983738089200861E-3</c:v>
                </c:pt>
                <c:pt idx="983">
                  <c:v>-3.8542103058231136E-3</c:v>
                </c:pt>
                <c:pt idx="984">
                  <c:v>-5.1760839043191176E-4</c:v>
                </c:pt>
                <c:pt idx="985">
                  <c:v>1.0616467176343125E-3</c:v>
                </c:pt>
                <c:pt idx="986">
                  <c:v>-3.9122871683446858E-3</c:v>
                </c:pt>
                <c:pt idx="987">
                  <c:v>-6.0050897192875929E-4</c:v>
                </c:pt>
                <c:pt idx="988">
                  <c:v>7.2429170442411817E-4</c:v>
                </c:pt>
                <c:pt idx="989">
                  <c:v>-5.7868942910000998E-3</c:v>
                </c:pt>
                <c:pt idx="990">
                  <c:v>2.1055930427289482E-3</c:v>
                </c:pt>
                <c:pt idx="991">
                  <c:v>3.355354885790085E-4</c:v>
                </c:pt>
                <c:pt idx="992">
                  <c:v>6.7735895139622304E-3</c:v>
                </c:pt>
                <c:pt idx="993">
                  <c:v>2.2965826203682482E-3</c:v>
                </c:pt>
                <c:pt idx="994">
                  <c:v>-4.2276475239217959E-3</c:v>
                </c:pt>
                <c:pt idx="995">
                  <c:v>-1.2250652233798398E-3</c:v>
                </c:pt>
                <c:pt idx="996">
                  <c:v>-1.8723006583878377E-3</c:v>
                </c:pt>
                <c:pt idx="997">
                  <c:v>-7.6560468140443039E-3</c:v>
                </c:pt>
                <c:pt idx="998">
                  <c:v>1.2842143196449829E-3</c:v>
                </c:pt>
                <c:pt idx="999">
                  <c:v>5.9809512591735281E-3</c:v>
                </c:pt>
                <c:pt idx="1000">
                  <c:v>3.6979818841169632E-3</c:v>
                </c:pt>
                <c:pt idx="1001">
                  <c:v>-1.6914990829612897E-3</c:v>
                </c:pt>
                <c:pt idx="1002">
                  <c:v>-6.4918203063979441E-5</c:v>
                </c:pt>
                <c:pt idx="1003">
                  <c:v>-3.6940855677465301E-3</c:v>
                </c:pt>
                <c:pt idx="1004">
                  <c:v>-4.0726959944203944E-4</c:v>
                </c:pt>
                <c:pt idx="1005">
                  <c:v>1.3233506194647582E-3</c:v>
                </c:pt>
                <c:pt idx="1006">
                  <c:v>-2.6366930010446321E-4</c:v>
                </c:pt>
                <c:pt idx="1007">
                  <c:v>2.5559875228737816E-3</c:v>
                </c:pt>
                <c:pt idx="1008">
                  <c:v>7.4697879554497248E-5</c:v>
                </c:pt>
                <c:pt idx="1009">
                  <c:v>-5.5532101451627458E-4</c:v>
                </c:pt>
                <c:pt idx="1010">
                  <c:v>1.3257126517827178E-3</c:v>
                </c:pt>
                <c:pt idx="1011">
                  <c:v>5.2893398709152883E-4</c:v>
                </c:pt>
                <c:pt idx="1012">
                  <c:v>1.6702883274413161E-3</c:v>
                </c:pt>
                <c:pt idx="1013">
                  <c:v>3.4450938172869705E-3</c:v>
                </c:pt>
                <c:pt idx="1014">
                  <c:v>4.5852169507822893E-3</c:v>
                </c:pt>
                <c:pt idx="1015">
                  <c:v>1.2045096842578928E-3</c:v>
                </c:pt>
                <c:pt idx="1016">
                  <c:v>3.7439245440400448E-3</c:v>
                </c:pt>
                <c:pt idx="1017">
                  <c:v>-7.5110588355631336E-4</c:v>
                </c:pt>
                <c:pt idx="1018">
                  <c:v>3.0002846751984169E-3</c:v>
                </c:pt>
                <c:pt idx="1019">
                  <c:v>-2.4268516303914689E-3</c:v>
                </c:pt>
                <c:pt idx="1020">
                  <c:v>-1.5024902977486265E-3</c:v>
                </c:pt>
                <c:pt idx="1021">
                  <c:v>-5.465128191993629E-3</c:v>
                </c:pt>
                <c:pt idx="1022">
                  <c:v>-5.2698165382745188E-3</c:v>
                </c:pt>
                <c:pt idx="1023">
                  <c:v>-3.4627831715211554E-3</c:v>
                </c:pt>
                <c:pt idx="1024">
                  <c:v>6.8197317572238347E-5</c:v>
                </c:pt>
                <c:pt idx="1025">
                  <c:v>2.2438634717860673E-3</c:v>
                </c:pt>
                <c:pt idx="1026">
                  <c:v>-3.3533997317278796E-3</c:v>
                </c:pt>
                <c:pt idx="1027">
                  <c:v>1.1963316829592952E-3</c:v>
                </c:pt>
                <c:pt idx="1028">
                  <c:v>5.0978163811996602E-3</c:v>
                </c:pt>
                <c:pt idx="1029">
                  <c:v>7.1330501219533105E-3</c:v>
                </c:pt>
                <c:pt idx="1030">
                  <c:v>3.6567410738630457E-4</c:v>
                </c:pt>
                <c:pt idx="1031">
                  <c:v>2.2541660387280782E-3</c:v>
                </c:pt>
                <c:pt idx="1032">
                  <c:v>4.6325623060434751E-3</c:v>
                </c:pt>
                <c:pt idx="1033">
                  <c:v>-2.3278920316669449E-3</c:v>
                </c:pt>
                <c:pt idx="1034">
                  <c:v>-3.1983452872285101E-3</c:v>
                </c:pt>
                <c:pt idx="1035">
                  <c:v>8.0055077893592674E-4</c:v>
                </c:pt>
                <c:pt idx="1036">
                  <c:v>5.6633657030413787E-4</c:v>
                </c:pt>
                <c:pt idx="1037">
                  <c:v>1.5925196346797676E-3</c:v>
                </c:pt>
                <c:pt idx="1038">
                  <c:v>-2.2604642252802565E-3</c:v>
                </c:pt>
                <c:pt idx="1039">
                  <c:v>2.6143832679470513E-3</c:v>
                </c:pt>
                <c:pt idx="1040">
                  <c:v>3.7533631857626926E-3</c:v>
                </c:pt>
                <c:pt idx="1041">
                  <c:v>1.2210051034198255E-3</c:v>
                </c:pt>
                <c:pt idx="1042">
                  <c:v>7.5679864328836999E-3</c:v>
                </c:pt>
                <c:pt idx="1043">
                  <c:v>-7.4134311704522338E-3</c:v>
                </c:pt>
                <c:pt idx="1044">
                  <c:v>9.3677558667581984E-4</c:v>
                </c:pt>
                <c:pt idx="1045">
                  <c:v>-5.92630193048993E-3</c:v>
                </c:pt>
                <c:pt idx="1046">
                  <c:v>4.8988788429074059E-3</c:v>
                </c:pt>
                <c:pt idx="1047">
                  <c:v>4.3668538326684381E-3</c:v>
                </c:pt>
                <c:pt idx="1048">
                  <c:v>2.9944948094369206E-3</c:v>
                </c:pt>
                <c:pt idx="1049">
                  <c:v>-5.044231605892957E-4</c:v>
                </c:pt>
                <c:pt idx="1050">
                  <c:v>-1.804222890920304E-3</c:v>
                </c:pt>
                <c:pt idx="1051">
                  <c:v>3.7129260385133644E-3</c:v>
                </c:pt>
                <c:pt idx="1052">
                  <c:v>1.9456171667657784E-3</c:v>
                </c:pt>
                <c:pt idx="1053">
                  <c:v>1.2725644530329205E-3</c:v>
                </c:pt>
                <c:pt idx="1054">
                  <c:v>-2.2908429046630818E-4</c:v>
                </c:pt>
                <c:pt idx="1055">
                  <c:v>-2.7935854256451176E-3</c:v>
                </c:pt>
                <c:pt idx="1056">
                  <c:v>-1.4636587692045122E-3</c:v>
                </c:pt>
                <c:pt idx="1057">
                  <c:v>-2.6542089070459296E-3</c:v>
                </c:pt>
                <c:pt idx="1058">
                  <c:v>-3.4577578305255985E-3</c:v>
                </c:pt>
                <c:pt idx="1059">
                  <c:v>-4.1897137927536798E-3</c:v>
                </c:pt>
                <c:pt idx="1060">
                  <c:v>4.1786766462299507E-3</c:v>
                </c:pt>
                <c:pt idx="1061">
                  <c:v>8.3416062190955209E-4</c:v>
                </c:pt>
                <c:pt idx="1062">
                  <c:v>-9.4596735858024639E-3</c:v>
                </c:pt>
                <c:pt idx="1063">
                  <c:v>-4.9333738582375553E-3</c:v>
                </c:pt>
                <c:pt idx="1064">
                  <c:v>1.4468383367138848E-4</c:v>
                </c:pt>
                <c:pt idx="1065">
                  <c:v>-5.5968469916546359E-3</c:v>
                </c:pt>
                <c:pt idx="1066">
                  <c:v>-8.9549247236742069E-4</c:v>
                </c:pt>
                <c:pt idx="1067">
                  <c:v>-5.1771558000301976E-4</c:v>
                </c:pt>
                <c:pt idx="1068">
                  <c:v>-2.4280488199701633E-4</c:v>
                </c:pt>
                <c:pt idx="1069">
                  <c:v>1.5284231659733472E-3</c:v>
                </c:pt>
                <c:pt idx="1070">
                  <c:v>-3.6212320595441216E-4</c:v>
                </c:pt>
                <c:pt idx="1071">
                  <c:v>-6.271529069297177E-3</c:v>
                </c:pt>
                <c:pt idx="1072">
                  <c:v>1.1424442448151328E-3</c:v>
                </c:pt>
                <c:pt idx="1073">
                  <c:v>3.6509995545974672E-3</c:v>
                </c:pt>
                <c:pt idx="1074">
                  <c:v>-2.047228790774458E-3</c:v>
                </c:pt>
                <c:pt idx="1075">
                  <c:v>-2.5967449801655995E-5</c:v>
                </c:pt>
                <c:pt idx="1076">
                  <c:v>-6.3297302561093893E-4</c:v>
                </c:pt>
                <c:pt idx="1077">
                  <c:v>2.5822168087696884E-3</c:v>
                </c:pt>
                <c:pt idx="1078">
                  <c:v>-2.0248161466939196E-3</c:v>
                </c:pt>
                <c:pt idx="1079">
                  <c:v>-3.0157931471049837E-3</c:v>
                </c:pt>
                <c:pt idx="1080">
                  <c:v>-1.0126466872454332E-3</c:v>
                </c:pt>
                <c:pt idx="1081">
                  <c:v>-4.3512980557680603E-3</c:v>
                </c:pt>
                <c:pt idx="1082">
                  <c:v>-5.1232526925721888E-3</c:v>
                </c:pt>
                <c:pt idx="1083">
                  <c:v>-2.3033513762538149E-5</c:v>
                </c:pt>
                <c:pt idx="1084">
                  <c:v>2.1619095880853756E-3</c:v>
                </c:pt>
                <c:pt idx="1085">
                  <c:v>-4.6723908653609758E-3</c:v>
                </c:pt>
                <c:pt idx="1086">
                  <c:v>-3.364870749376081E-4</c:v>
                </c:pt>
                <c:pt idx="1087">
                  <c:v>6.2634062634061571E-3</c:v>
                </c:pt>
                <c:pt idx="1088">
                  <c:v>1.1937244201909447E-3</c:v>
                </c:pt>
                <c:pt idx="1089">
                  <c:v>4.3499338338379712E-3</c:v>
                </c:pt>
                <c:pt idx="1090">
                  <c:v>3.6038092753245543E-3</c:v>
                </c:pt>
                <c:pt idx="1091">
                  <c:v>-1.5988301242991776E-3</c:v>
                </c:pt>
                <c:pt idx="1092">
                  <c:v>-5.3705168390116853E-3</c:v>
                </c:pt>
                <c:pt idx="1093">
                  <c:v>1.7736588750030258E-3</c:v>
                </c:pt>
                <c:pt idx="1094">
                  <c:v>1.2347897100857264E-3</c:v>
                </c:pt>
                <c:pt idx="1095">
                  <c:v>3.8172546435122356E-4</c:v>
                </c:pt>
                <c:pt idx="1096">
                  <c:v>2.765638249298652E-3</c:v>
                </c:pt>
                <c:pt idx="1097">
                  <c:v>1.7627850703161307E-3</c:v>
                </c:pt>
                <c:pt idx="1098">
                  <c:v>-2.4025193987206039E-3</c:v>
                </c:pt>
                <c:pt idx="1099">
                  <c:v>8.0710775539416524E-4</c:v>
                </c:pt>
                <c:pt idx="1100">
                  <c:v>8.1946422648426775E-4</c:v>
                </c:pt>
                <c:pt idx="1101">
                  <c:v>9.4876043798941545E-4</c:v>
                </c:pt>
                <c:pt idx="1102">
                  <c:v>-3.9602417695128178E-4</c:v>
                </c:pt>
                <c:pt idx="1103">
                  <c:v>-8.8653633824786748E-4</c:v>
                </c:pt>
                <c:pt idx="1104">
                  <c:v>-1.0855892897191355E-3</c:v>
                </c:pt>
                <c:pt idx="1105">
                  <c:v>-1.4804788291526982E-3</c:v>
                </c:pt>
                <c:pt idx="1106">
                  <c:v>2.5058818162266849E-3</c:v>
                </c:pt>
                <c:pt idx="1107">
                  <c:v>2.9189298124148166E-3</c:v>
                </c:pt>
                <c:pt idx="1108">
                  <c:v>-1.0209207733070658E-3</c:v>
                </c:pt>
                <c:pt idx="1109">
                  <c:v>-5.1260422411836259E-4</c:v>
                </c:pt>
                <c:pt idx="1110">
                  <c:v>1.4444675270717244E-3</c:v>
                </c:pt>
                <c:pt idx="1111">
                  <c:v>3.1537970354955647E-3</c:v>
                </c:pt>
                <c:pt idx="1112">
                  <c:v>9.3702542893137064E-4</c:v>
                </c:pt>
                <c:pt idx="1113">
                  <c:v>5.0035509070944784E-4</c:v>
                </c:pt>
                <c:pt idx="1114">
                  <c:v>1.3712552632003661E-3</c:v>
                </c:pt>
                <c:pt idx="1115">
                  <c:v>-3.2993942518366737E-3</c:v>
                </c:pt>
                <c:pt idx="1116">
                  <c:v>-2.7898466392531907E-3</c:v>
                </c:pt>
                <c:pt idx="1117">
                  <c:v>-2.0682523267838704E-3</c:v>
                </c:pt>
                <c:pt idx="1118">
                  <c:v>-1.2993974044517298E-4</c:v>
                </c:pt>
                <c:pt idx="1119">
                  <c:v>3.7362530255502513E-4</c:v>
                </c:pt>
                <c:pt idx="1120">
                  <c:v>-5.5210938261218701E-5</c:v>
                </c:pt>
                <c:pt idx="1121">
                  <c:v>1.6304365477617377E-3</c:v>
                </c:pt>
                <c:pt idx="1122">
                  <c:v>1.1738192901957767E-3</c:v>
                </c:pt>
                <c:pt idx="1123">
                  <c:v>1.7327542371510241E-3</c:v>
                </c:pt>
                <c:pt idx="1124">
                  <c:v>1.0346210053935323E-4</c:v>
                </c:pt>
                <c:pt idx="1125">
                  <c:v>7.2415978068285369E-4</c:v>
                </c:pt>
                <c:pt idx="1126">
                  <c:v>-1.1791386150127314E-3</c:v>
                </c:pt>
                <c:pt idx="1127">
                  <c:v>-2.2413910208516352E-3</c:v>
                </c:pt>
                <c:pt idx="1128">
                  <c:v>2.2367013517432532E-4</c:v>
                </c:pt>
                <c:pt idx="1129">
                  <c:v>-3.756169808691201E-3</c:v>
                </c:pt>
                <c:pt idx="1130">
                  <c:v>7.6447625243991624E-4</c:v>
                </c:pt>
                <c:pt idx="1131">
                  <c:v>3.7544492661756301E-3</c:v>
                </c:pt>
                <c:pt idx="1132">
                  <c:v>3.0765244988506524E-3</c:v>
                </c:pt>
                <c:pt idx="1133">
                  <c:v>-4.1970685090741977E-4</c:v>
                </c:pt>
                <c:pt idx="1134">
                  <c:v>-1.1304544426860019E-4</c:v>
                </c:pt>
                <c:pt idx="1135">
                  <c:v>9.3676814988286061E-4</c:v>
                </c:pt>
                <c:pt idx="1136">
                  <c:v>2.6785858357671888E-3</c:v>
                </c:pt>
                <c:pt idx="1137">
                  <c:v>2.310948035855187E-3</c:v>
                </c:pt>
                <c:pt idx="1138">
                  <c:v>9.9546261716754181E-4</c:v>
                </c:pt>
                <c:pt idx="1139">
                  <c:v>5.2033375785551783E-3</c:v>
                </c:pt>
                <c:pt idx="1140">
                  <c:v>3.3509390607799894E-4</c:v>
                </c:pt>
                <c:pt idx="1141">
                  <c:v>1.6780985803159787E-3</c:v>
                </c:pt>
                <c:pt idx="1142">
                  <c:v>1.4141208245213033E-3</c:v>
                </c:pt>
                <c:pt idx="1143">
                  <c:v>-2.9673684880093809E-3</c:v>
                </c:pt>
                <c:pt idx="1144">
                  <c:v>-1.2121714776051062E-3</c:v>
                </c:pt>
                <c:pt idx="1145">
                  <c:v>2.4592232048470386E-3</c:v>
                </c:pt>
                <c:pt idx="1146">
                  <c:v>5.0847943621226133E-3</c:v>
                </c:pt>
                <c:pt idx="1147">
                  <c:v>1.0840864352892332E-3</c:v>
                </c:pt>
                <c:pt idx="1148">
                  <c:v>7.3460728591112634E-4</c:v>
                </c:pt>
                <c:pt idx="1149">
                  <c:v>7.530525523102849E-4</c:v>
                </c:pt>
                <c:pt idx="1150">
                  <c:v>3.3893482144267129E-3</c:v>
                </c:pt>
                <c:pt idx="1151">
                  <c:v>2.7508452625908397E-3</c:v>
                </c:pt>
                <c:pt idx="1152">
                  <c:v>6.6932721616441704E-4</c:v>
                </c:pt>
                <c:pt idx="1153">
                  <c:v>-1.4225465781944058E-3</c:v>
                </c:pt>
                <c:pt idx="1154">
                  <c:v>-7.7109343061102509E-3</c:v>
                </c:pt>
                <c:pt idx="1155">
                  <c:v>1.2676761594481167E-3</c:v>
                </c:pt>
                <c:pt idx="1156">
                  <c:v>-4.029271565940129E-3</c:v>
                </c:pt>
                <c:pt idx="1157">
                  <c:v>1.4523382009437036E-3</c:v>
                </c:pt>
                <c:pt idx="1158">
                  <c:v>6.1119185585265523E-3</c:v>
                </c:pt>
                <c:pt idx="1159">
                  <c:v>-3.0847064166940052E-3</c:v>
                </c:pt>
                <c:pt idx="1160">
                  <c:v>1.882494384155331E-3</c:v>
                </c:pt>
                <c:pt idx="1161">
                  <c:v>-4.5410765319817692E-3</c:v>
                </c:pt>
                <c:pt idx="1162">
                  <c:v>1.0563815916786456E-3</c:v>
                </c:pt>
                <c:pt idx="1163">
                  <c:v>-1.7524401064774597E-3</c:v>
                </c:pt>
                <c:pt idx="1164">
                  <c:v>-1.9745592955078273E-3</c:v>
                </c:pt>
                <c:pt idx="1165">
                  <c:v>-2.0834327337498904E-3</c:v>
                </c:pt>
                <c:pt idx="1166">
                  <c:v>5.4983584610970304E-3</c:v>
                </c:pt>
                <c:pt idx="1167">
                  <c:v>4.5901951149927012E-3</c:v>
                </c:pt>
                <c:pt idx="1168">
                  <c:v>3.1397620091953016E-3</c:v>
                </c:pt>
                <c:pt idx="1169">
                  <c:v>2.0037873783416149E-3</c:v>
                </c:pt>
                <c:pt idx="1170">
                  <c:v>-1.9997802439293277E-3</c:v>
                </c:pt>
                <c:pt idx="1171">
                  <c:v>4.3410150425606808E-3</c:v>
                </c:pt>
                <c:pt idx="1172">
                  <c:v>-3.1477270591772077E-3</c:v>
                </c:pt>
                <c:pt idx="1173">
                  <c:v>-3.0539819588843997E-3</c:v>
                </c:pt>
                <c:pt idx="1174">
                  <c:v>-5.7390301322719495E-3</c:v>
                </c:pt>
                <c:pt idx="1175">
                  <c:v>-3.7625206035247771E-3</c:v>
                </c:pt>
                <c:pt idx="1176">
                  <c:v>1.7785951325675065E-3</c:v>
                </c:pt>
                <c:pt idx="1177">
                  <c:v>1.8453114479184407E-3</c:v>
                </c:pt>
                <c:pt idx="1178">
                  <c:v>3.5158020879237917E-3</c:v>
                </c:pt>
                <c:pt idx="1179">
                  <c:v>1.4152940210143683E-3</c:v>
                </c:pt>
                <c:pt idx="1180">
                  <c:v>-3.4070475409320178E-4</c:v>
                </c:pt>
                <c:pt idx="1181">
                  <c:v>8.9938841587744456E-4</c:v>
                </c:pt>
                <c:pt idx="1182">
                  <c:v>1.0909079443950365E-3</c:v>
                </c:pt>
                <c:pt idx="1183">
                  <c:v>-3.1746731629885838E-3</c:v>
                </c:pt>
                <c:pt idx="1184">
                  <c:v>-1.6271464905768251E-3</c:v>
                </c:pt>
                <c:pt idx="1185">
                  <c:v>-9.4939713282116145E-5</c:v>
                </c:pt>
                <c:pt idx="1186">
                  <c:v>2.2471198885936072E-3</c:v>
                </c:pt>
                <c:pt idx="1187">
                  <c:v>-1.2157766760351185E-3</c:v>
                </c:pt>
                <c:pt idx="1188">
                  <c:v>2.0645936418104416E-3</c:v>
                </c:pt>
                <c:pt idx="1189">
                  <c:v>3.1173289413071181E-3</c:v>
                </c:pt>
                <c:pt idx="1190">
                  <c:v>-1.7393984763749426E-3</c:v>
                </c:pt>
                <c:pt idx="1191">
                  <c:v>-3.0153793800984374E-3</c:v>
                </c:pt>
                <c:pt idx="1192">
                  <c:v>-1.3779328478964459E-3</c:v>
                </c:pt>
                <c:pt idx="1193">
                  <c:v>-1.3038799924045552E-3</c:v>
                </c:pt>
                <c:pt idx="1194">
                  <c:v>-7.1616893981640839E-4</c:v>
                </c:pt>
                <c:pt idx="1195">
                  <c:v>-1.4333644107034083E-3</c:v>
                </c:pt>
                <c:pt idx="1196">
                  <c:v>1.4290704690527178E-3</c:v>
                </c:pt>
                <c:pt idx="1197">
                  <c:v>5.3910065326334689E-4</c:v>
                </c:pt>
                <c:pt idx="1198">
                  <c:v>6.7509746125327119E-4</c:v>
                </c:pt>
                <c:pt idx="1199">
                  <c:v>-3.0818153888061417E-3</c:v>
                </c:pt>
                <c:pt idx="1200">
                  <c:v>4.1938046068290546E-4</c:v>
                </c:pt>
                <c:pt idx="1201">
                  <c:v>1.4608647048763856E-4</c:v>
                </c:pt>
                <c:pt idx="1202">
                  <c:v>-2.0004572473730775E-4</c:v>
                </c:pt>
                <c:pt idx="1203">
                  <c:v>-5.2403410985646381E-4</c:v>
                </c:pt>
                <c:pt idx="1204">
                  <c:v>7.3085478233148038E-5</c:v>
                </c:pt>
                <c:pt idx="1205">
                  <c:v>-1.2868458930550553E-3</c:v>
                </c:pt>
                <c:pt idx="1206">
                  <c:v>2.0425174504801191E-3</c:v>
                </c:pt>
                <c:pt idx="1207">
                  <c:v>-7.3025146050287315E-4</c:v>
                </c:pt>
                <c:pt idx="1208">
                  <c:v>1.429796968830388E-3</c:v>
                </c:pt>
                <c:pt idx="1209">
                  <c:v>-1.212005837934016E-3</c:v>
                </c:pt>
                <c:pt idx="1210">
                  <c:v>-2.9256856777997164E-3</c:v>
                </c:pt>
                <c:pt idx="1211">
                  <c:v>-1.4400545436589196E-3</c:v>
                </c:pt>
                <c:pt idx="1212">
                  <c:v>-4.4284916646724071E-3</c:v>
                </c:pt>
                <c:pt idx="1213">
                  <c:v>7.4029682377418915E-4</c:v>
                </c:pt>
                <c:pt idx="1214">
                  <c:v>5.6041605287782126E-4</c:v>
                </c:pt>
                <c:pt idx="1215">
                  <c:v>9.7617805487737463E-4</c:v>
                </c:pt>
                <c:pt idx="1216">
                  <c:v>2.0655607709720858E-3</c:v>
                </c:pt>
                <c:pt idx="1217">
                  <c:v>4.49912889206594E-4</c:v>
                </c:pt>
                <c:pt idx="1218">
                  <c:v>-2.7110210981218241E-4</c:v>
                </c:pt>
                <c:pt idx="1219">
                  <c:v>-4.1792949433721027E-3</c:v>
                </c:pt>
                <c:pt idx="1220">
                  <c:v>6.4073813032639038E-5</c:v>
                </c:pt>
                <c:pt idx="1221">
                  <c:v>9.7706304459244109E-4</c:v>
                </c:pt>
                <c:pt idx="1222">
                  <c:v>2.2402509081009825E-4</c:v>
                </c:pt>
                <c:pt idx="1223">
                  <c:v>-4.1339369990560648E-3</c:v>
                </c:pt>
                <c:pt idx="1224">
                  <c:v>-1.2691048473381095E-3</c:v>
                </c:pt>
                <c:pt idx="1225">
                  <c:v>-1.4573038912909508E-3</c:v>
                </c:pt>
                <c:pt idx="1226">
                  <c:v>-2.8898661383074398E-3</c:v>
                </c:pt>
                <c:pt idx="1227">
                  <c:v>2.9725555577075902E-4</c:v>
                </c:pt>
                <c:pt idx="1228">
                  <c:v>-4.4090571400887679E-3</c:v>
                </c:pt>
                <c:pt idx="1229">
                  <c:v>-1.2328656014248818E-4</c:v>
                </c:pt>
                <c:pt idx="1230">
                  <c:v>1.0058827919412483E-3</c:v>
                </c:pt>
                <c:pt idx="1231">
                  <c:v>-1.7082824144157849E-3</c:v>
                </c:pt>
                <c:pt idx="1232">
                  <c:v>2.3281488456667887E-3</c:v>
                </c:pt>
                <c:pt idx="1233">
                  <c:v>-1.9566745603150082E-3</c:v>
                </c:pt>
                <c:pt idx="1234">
                  <c:v>3.7619732344853496E-3</c:v>
                </c:pt>
                <c:pt idx="1235">
                  <c:v>-5.9500326605055331E-4</c:v>
                </c:pt>
                <c:pt idx="1236">
                  <c:v>2.507619928945326E-3</c:v>
                </c:pt>
                <c:pt idx="1237">
                  <c:v>-3.7859104743522831E-3</c:v>
                </c:pt>
                <c:pt idx="1238">
                  <c:v>-2.5562107172942827E-3</c:v>
                </c:pt>
                <c:pt idx="1239">
                  <c:v>-7.1783311841633335E-4</c:v>
                </c:pt>
                <c:pt idx="1240">
                  <c:v>-3.0651714610757663E-3</c:v>
                </c:pt>
                <c:pt idx="1241">
                  <c:v>-1.105289413023014E-3</c:v>
                </c:pt>
                <c:pt idx="1242">
                  <c:v>-2.6699916440358074E-3</c:v>
                </c:pt>
                <c:pt idx="1243">
                  <c:v>2.006218294878126E-3</c:v>
                </c:pt>
                <c:pt idx="1244">
                  <c:v>6.2058445991186595E-4</c:v>
                </c:pt>
                <c:pt idx="1245">
                  <c:v>9.6946985993295876E-4</c:v>
                </c:pt>
                <c:pt idx="1246">
                  <c:v>1.653350725582925E-3</c:v>
                </c:pt>
                <c:pt idx="1247">
                  <c:v>-1.6603886611732399E-4</c:v>
                </c:pt>
                <c:pt idx="1248">
                  <c:v>-1.3024818792207737E-3</c:v>
                </c:pt>
                <c:pt idx="1249">
                  <c:v>-6.8469478914590098E-5</c:v>
                </c:pt>
                <c:pt idx="1250">
                  <c:v>-6.0974615647990671E-4</c:v>
                </c:pt>
                <c:pt idx="1251">
                  <c:v>-8.7439396015631665E-4</c:v>
                </c:pt>
                <c:pt idx="1252">
                  <c:v>9.9598341116147182E-4</c:v>
                </c:pt>
                <c:pt idx="1253">
                  <c:v>2.0878529368588694E-3</c:v>
                </c:pt>
                <c:pt idx="1254">
                  <c:v>-2.1160576218781646E-4</c:v>
                </c:pt>
                <c:pt idx="1255">
                  <c:v>6.5123245742482183E-5</c:v>
                </c:pt>
                <c:pt idx="1256">
                  <c:v>-9.7027317422582193E-4</c:v>
                </c:pt>
                <c:pt idx="1257">
                  <c:v>-1.8576941127390612E-4</c:v>
                </c:pt>
                <c:pt idx="1258">
                  <c:v>1.8482601254992126E-3</c:v>
                </c:pt>
                <c:pt idx="1259">
                  <c:v>-2.5053523436446845E-4</c:v>
                </c:pt>
                <c:pt idx="1260">
                  <c:v>-9.112655199907671E-4</c:v>
                </c:pt>
                <c:pt idx="1261">
                  <c:v>-7.4922227470408664E-4</c:v>
                </c:pt>
                <c:pt idx="1262">
                  <c:v>1.2974523642645952E-3</c:v>
                </c:pt>
                <c:pt idx="1263">
                  <c:v>8.1392660986523424E-4</c:v>
                </c:pt>
                <c:pt idx="1264">
                  <c:v>1.6493007550351102E-3</c:v>
                </c:pt>
                <c:pt idx="1265">
                  <c:v>-1.4679614172973254E-3</c:v>
                </c:pt>
                <c:pt idx="1266">
                  <c:v>-1.1643866804570413E-3</c:v>
                </c:pt>
                <c:pt idx="1267">
                  <c:v>-1.4913708889612298E-3</c:v>
                </c:pt>
                <c:pt idx="1268">
                  <c:v>-3.8155242921722454E-4</c:v>
                </c:pt>
                <c:pt idx="1269">
                  <c:v>-5.5460402903506623E-4</c:v>
                </c:pt>
                <c:pt idx="1270">
                  <c:v>1.2665045453803536E-3</c:v>
                </c:pt>
                <c:pt idx="1271">
                  <c:v>4.890087141351529E-4</c:v>
                </c:pt>
                <c:pt idx="1272">
                  <c:v>3.3236339701470108E-4</c:v>
                </c:pt>
                <c:pt idx="1273">
                  <c:v>1.1824296812650292E-3</c:v>
                </c:pt>
                <c:pt idx="1274">
                  <c:v>2.9281814691684005E-4</c:v>
                </c:pt>
                <c:pt idx="1275">
                  <c:v>-2.0231063464390964E-3</c:v>
                </c:pt>
                <c:pt idx="1276">
                  <c:v>-6.8442700422943759E-5</c:v>
                </c:pt>
                <c:pt idx="1277">
                  <c:v>-2.2163915190431815E-4</c:v>
                </c:pt>
                <c:pt idx="1278">
                  <c:v>1.3888119137892563E-3</c:v>
                </c:pt>
                <c:pt idx="1279">
                  <c:v>-1.2631729733071362E-3</c:v>
                </c:pt>
                <c:pt idx="1280">
                  <c:v>1.3038872137549617E-4</c:v>
                </c:pt>
                <c:pt idx="1281">
                  <c:v>8.1482326483373058E-4</c:v>
                </c:pt>
                <c:pt idx="1282">
                  <c:v>-2.6704443684555379E-4</c:v>
                </c:pt>
                <c:pt idx="1283">
                  <c:v>-5.635491216126054E-4</c:v>
                </c:pt>
                <c:pt idx="1284">
                  <c:v>-1.1472898536553089E-3</c:v>
                </c:pt>
                <c:pt idx="1285">
                  <c:v>6.5914415678491878E-4</c:v>
                </c:pt>
                <c:pt idx="1286">
                  <c:v>-9.782821365678096E-5</c:v>
                </c:pt>
                <c:pt idx="1287">
                  <c:v>-4.2396373479436367E-4</c:v>
                </c:pt>
                <c:pt idx="1288">
                  <c:v>1.0277324632952389E-3</c:v>
                </c:pt>
                <c:pt idx="1289">
                  <c:v>-1.7274253214483171E-4</c:v>
                </c:pt>
                <c:pt idx="1290">
                  <c:v>-1.9461341365618612E-3</c:v>
                </c:pt>
                <c:pt idx="1291">
                  <c:v>2.5149837505922257E-4</c:v>
                </c:pt>
                <c:pt idx="1292">
                  <c:v>3.5919305647169608E-5</c:v>
                </c:pt>
                <c:pt idx="1293">
                  <c:v>3.2652741360772453E-5</c:v>
                </c:pt>
                <c:pt idx="1294">
                  <c:v>-1.1330131292386358E-3</c:v>
                </c:pt>
                <c:pt idx="1295">
                  <c:v>-3.5630696008048801E-4</c:v>
                </c:pt>
                <c:pt idx="1296">
                  <c:v>4.8396537685535534E-4</c:v>
                </c:pt>
                <c:pt idx="1297">
                  <c:v>5.6544263045221754E-4</c:v>
                </c:pt>
                <c:pt idx="1298">
                  <c:v>8.3951811007132449E-4</c:v>
                </c:pt>
                <c:pt idx="1299">
                  <c:v>-7.2457855312757502E-4</c:v>
                </c:pt>
                <c:pt idx="1300">
                  <c:v>-7.5123381989339322E-5</c:v>
                </c:pt>
                <c:pt idx="1301">
                  <c:v>1.2249297706932172E-3</c:v>
                </c:pt>
                <c:pt idx="1302">
                  <c:v>-5.5462212289769663E-4</c:v>
                </c:pt>
                <c:pt idx="1303">
                  <c:v>-4.4067962591198828E-4</c:v>
                </c:pt>
                <c:pt idx="1304">
                  <c:v>-1.4695797002051147E-4</c:v>
                </c:pt>
                <c:pt idx="1305">
                  <c:v>-1.5906455669328912E-3</c:v>
                </c:pt>
                <c:pt idx="1306">
                  <c:v>-7.1415018418075071E-3</c:v>
                </c:pt>
                <c:pt idx="1307">
                  <c:v>7.2488838366369102E-4</c:v>
                </c:pt>
                <c:pt idx="1308">
                  <c:v>2.9633044136772035E-3</c:v>
                </c:pt>
                <c:pt idx="1309">
                  <c:v>-9.4217290678400012E-4</c:v>
                </c:pt>
                <c:pt idx="1310">
                  <c:v>-1.0942141373780911E-3</c:v>
                </c:pt>
                <c:pt idx="1311">
                  <c:v>-1.6776591720257805E-3</c:v>
                </c:pt>
                <c:pt idx="1312">
                  <c:v>-1.9770334612914109E-3</c:v>
                </c:pt>
                <c:pt idx="1313">
                  <c:v>-4.7872955081951218E-4</c:v>
                </c:pt>
                <c:pt idx="1314">
                  <c:v>-3.4187751866289195E-3</c:v>
                </c:pt>
                <c:pt idx="1315">
                  <c:v>-6.6886528231218101E-3</c:v>
                </c:pt>
                <c:pt idx="1316">
                  <c:v>-4.9451594496926488E-3</c:v>
                </c:pt>
                <c:pt idx="1317">
                  <c:v>-1.8678425915057417E-3</c:v>
                </c:pt>
                <c:pt idx="1318">
                  <c:v>1.179245283018826E-3</c:v>
                </c:pt>
                <c:pt idx="1319">
                  <c:v>-1.8087309017814635E-3</c:v>
                </c:pt>
                <c:pt idx="1320">
                  <c:v>-2.4541114771725603E-4</c:v>
                </c:pt>
                <c:pt idx="1321">
                  <c:v>8.8436952523140988E-4</c:v>
                </c:pt>
                <c:pt idx="1322">
                  <c:v>1.2531496724341729E-3</c:v>
                </c:pt>
                <c:pt idx="1323">
                  <c:v>5.1136992782434554E-3</c:v>
                </c:pt>
                <c:pt idx="1324">
                  <c:v>-6.0758411868577777E-4</c:v>
                </c:pt>
                <c:pt idx="1325">
                  <c:v>-4.2022280493712039E-3</c:v>
                </c:pt>
                <c:pt idx="1326">
                  <c:v>-2.0529541406273388E-3</c:v>
                </c:pt>
                <c:pt idx="1327">
                  <c:v>2.1344896552883963E-3</c:v>
                </c:pt>
                <c:pt idx="1328">
                  <c:v>-9.2912487840868252E-4</c:v>
                </c:pt>
                <c:pt idx="1329">
                  <c:v>-1.4638093287628884E-3</c:v>
                </c:pt>
                <c:pt idx="1330">
                  <c:v>7.0271706055802241E-4</c:v>
                </c:pt>
                <c:pt idx="1331">
                  <c:v>9.7437723854953973E-5</c:v>
                </c:pt>
                <c:pt idx="1332">
                  <c:v>0</c:v>
                </c:pt>
                <c:pt idx="1333">
                  <c:v>2.5969662864724352E-3</c:v>
                </c:pt>
                <c:pt idx="1334">
                  <c:v>-5.1938826115505154E-4</c:v>
                </c:pt>
                <c:pt idx="1335">
                  <c:v>4.4925286566344091E-4</c:v>
                </c:pt>
                <c:pt idx="1336">
                  <c:v>-1.6219458658810471E-3</c:v>
                </c:pt>
                <c:pt idx="1337">
                  <c:v>1.0036150280441358E-3</c:v>
                </c:pt>
                <c:pt idx="1338">
                  <c:v>1.2071544017542291E-3</c:v>
                </c:pt>
                <c:pt idx="1339">
                  <c:v>1.580805272923369E-3</c:v>
                </c:pt>
                <c:pt idx="1340">
                  <c:v>-1.7087215018024571E-3</c:v>
                </c:pt>
                <c:pt idx="1341">
                  <c:v>-1.0785715960514031E-3</c:v>
                </c:pt>
                <c:pt idx="1342">
                  <c:v>1.0797361688141827E-3</c:v>
                </c:pt>
                <c:pt idx="1343">
                  <c:v>-7.7040828289409724E-5</c:v>
                </c:pt>
                <c:pt idx="1344">
                  <c:v>-3.081870561436606E-4</c:v>
                </c:pt>
                <c:pt idx="1345">
                  <c:v>-4.0545793290169829E-4</c:v>
                </c:pt>
                <c:pt idx="1346">
                  <c:v>-8.1124479143956929E-4</c:v>
                </c:pt>
                <c:pt idx="1347">
                  <c:v>-2.4055155754618696E-3</c:v>
                </c:pt>
                <c:pt idx="1348">
                  <c:v>1.1703458573792958E-3</c:v>
                </c:pt>
                <c:pt idx="1349">
                  <c:v>1.1992099322799543E-3</c:v>
                </c:pt>
                <c:pt idx="1350">
                  <c:v>-1.4930230529469624E-3</c:v>
                </c:pt>
                <c:pt idx="1351">
                  <c:v>-1.2802075213032005E-3</c:v>
                </c:pt>
                <c:pt idx="1352">
                  <c:v>3.9700296406453006E-4</c:v>
                </c:pt>
                <c:pt idx="1353">
                  <c:v>-4.0357160873805142E-5</c:v>
                </c:pt>
                <c:pt idx="1354">
                  <c:v>-1.4798222867962174E-3</c:v>
                </c:pt>
                <c:pt idx="1355">
                  <c:v>-2.8663525243103338E-3</c:v>
                </c:pt>
                <c:pt idx="1356">
                  <c:v>2.0267394491324531E-4</c:v>
                </c:pt>
                <c:pt idx="1357">
                  <c:v>-8.5781251055394581E-4</c:v>
                </c:pt>
                <c:pt idx="1358">
                  <c:v>-4.2251426408146386E-4</c:v>
                </c:pt>
                <c:pt idx="1359">
                  <c:v>-1.4134849166281827E-3</c:v>
                </c:pt>
                <c:pt idx="1360">
                  <c:v>-9.1667936540186234E-3</c:v>
                </c:pt>
                <c:pt idx="1361">
                  <c:v>-2.4812199673271973E-3</c:v>
                </c:pt>
                <c:pt idx="1362">
                  <c:v>4.3854840478041446E-4</c:v>
                </c:pt>
                <c:pt idx="1363">
                  <c:v>3.2534246575339765E-3</c:v>
                </c:pt>
                <c:pt idx="1364">
                  <c:v>-4.9496501109380642E-4</c:v>
                </c:pt>
                <c:pt idx="1365">
                  <c:v>1.0143269411382327E-3</c:v>
                </c:pt>
                <c:pt idx="1366">
                  <c:v>-1.4124775675362633E-3</c:v>
                </c:pt>
                <c:pt idx="1367">
                  <c:v>1.0010659815229417E-3</c:v>
                </c:pt>
                <c:pt idx="1368">
                  <c:v>-3.2766629917979628E-4</c:v>
                </c:pt>
                <c:pt idx="1369">
                  <c:v>6.3847585229703796E-4</c:v>
                </c:pt>
                <c:pt idx="1370">
                  <c:v>2.6955833378827787E-3</c:v>
                </c:pt>
                <c:pt idx="1371">
                  <c:v>-2.3718616221219957E-3</c:v>
                </c:pt>
                <c:pt idx="1372">
                  <c:v>4.775467740010253E-4</c:v>
                </c:pt>
                <c:pt idx="1373">
                  <c:v>-1.789945619747435E-3</c:v>
                </c:pt>
                <c:pt idx="1374">
                  <c:v>-1.7077669239702331E-3</c:v>
                </c:pt>
                <c:pt idx="1375">
                  <c:v>-7.9478582181469193E-3</c:v>
                </c:pt>
                <c:pt idx="1376">
                  <c:v>4.5179112765003637E-4</c:v>
                </c:pt>
                <c:pt idx="1377">
                  <c:v>7.5839055734716609E-5</c:v>
                </c:pt>
                <c:pt idx="1378">
                  <c:v>5.170452586948926E-4</c:v>
                </c:pt>
                <c:pt idx="1379">
                  <c:v>3.6174464273441842E-4</c:v>
                </c:pt>
                <c:pt idx="1380">
                  <c:v>-5.854700118818057E-4</c:v>
                </c:pt>
                <c:pt idx="1381">
                  <c:v>-6.9091472975068013E-3</c:v>
                </c:pt>
                <c:pt idx="1382">
                  <c:v>-4.5039730733196226E-3</c:v>
                </c:pt>
                <c:pt idx="1383">
                  <c:v>1.4988218563094513E-4</c:v>
                </c:pt>
                <c:pt idx="1384">
                  <c:v>-3.0668966839197953E-4</c:v>
                </c:pt>
                <c:pt idx="1385">
                  <c:v>4.2880002231155956E-3</c:v>
                </c:pt>
                <c:pt idx="1386">
                  <c:v>5.2590106117460511E-3</c:v>
                </c:pt>
                <c:pt idx="1387">
                  <c:v>8.1528495262301881E-3</c:v>
                </c:pt>
                <c:pt idx="1388">
                  <c:v>4.8980486585168403E-3</c:v>
                </c:pt>
                <c:pt idx="1389">
                  <c:v>-1.9019506924395913E-3</c:v>
                </c:pt>
                <c:pt idx="1390">
                  <c:v>3.4150089643980586E-4</c:v>
                </c:pt>
                <c:pt idx="1391">
                  <c:v>1.2358112144748024E-3</c:v>
                </c:pt>
                <c:pt idx="1392">
                  <c:v>4.8109871900219314E-3</c:v>
                </c:pt>
                <c:pt idx="1393">
                  <c:v>4.5707809350590267E-3</c:v>
                </c:pt>
                <c:pt idx="1394">
                  <c:v>-1.3410123460962931E-3</c:v>
                </c:pt>
                <c:pt idx="1395">
                  <c:v>-1.5051683082581979E-3</c:v>
                </c:pt>
                <c:pt idx="1396">
                  <c:v>-5.0744741753978584E-3</c:v>
                </c:pt>
                <c:pt idx="1397">
                  <c:v>3.9154934372924721E-3</c:v>
                </c:pt>
                <c:pt idx="1398">
                  <c:v>8.2582964507977863E-3</c:v>
                </c:pt>
                <c:pt idx="1399">
                  <c:v>-3.256079921961752E-3</c:v>
                </c:pt>
                <c:pt idx="1400">
                  <c:v>1.7953442538860553E-3</c:v>
                </c:pt>
                <c:pt idx="1401">
                  <c:v>1.5428459781576809E-3</c:v>
                </c:pt>
                <c:pt idx="1402">
                  <c:v>-4.7088580346632547E-5</c:v>
                </c:pt>
                <c:pt idx="1403">
                  <c:v>1.688541463447546E-3</c:v>
                </c:pt>
                <c:pt idx="1404">
                  <c:v>1.0409670920079606E-3</c:v>
                </c:pt>
                <c:pt idx="1405">
                  <c:v>-1.0533024722418904E-3</c:v>
                </c:pt>
                <c:pt idx="1406">
                  <c:v>2.5151445956292928E-3</c:v>
                </c:pt>
                <c:pt idx="1407">
                  <c:v>2.0432430621846187E-3</c:v>
                </c:pt>
                <c:pt idx="1408">
                  <c:v>1.4006117230200843E-3</c:v>
                </c:pt>
                <c:pt idx="1409">
                  <c:v>-3.6618665171208598E-3</c:v>
                </c:pt>
                <c:pt idx="1410">
                  <c:v>6.7944933780492711E-3</c:v>
                </c:pt>
                <c:pt idx="1411">
                  <c:v>3.417580406315901E-3</c:v>
                </c:pt>
                <c:pt idx="1412">
                  <c:v>2.9681758486661547E-3</c:v>
                </c:pt>
                <c:pt idx="1413">
                  <c:v>2.9957642670794815E-3</c:v>
                </c:pt>
                <c:pt idx="1414">
                  <c:v>2.2318705844730502E-3</c:v>
                </c:pt>
                <c:pt idx="1415">
                  <c:v>-1.7433637051411655E-4</c:v>
                </c:pt>
                <c:pt idx="1416">
                  <c:v>4.724352457748715E-3</c:v>
                </c:pt>
                <c:pt idx="1417">
                  <c:v>3.683777951688727E-3</c:v>
                </c:pt>
                <c:pt idx="1418">
                  <c:v>8.7433690680471798E-4</c:v>
                </c:pt>
                <c:pt idx="1419">
                  <c:v>3.8202525538975074E-3</c:v>
                </c:pt>
                <c:pt idx="1420">
                  <c:v>6.0982341747899405E-3</c:v>
                </c:pt>
                <c:pt idx="1421">
                  <c:v>-2.5174608502562812E-3</c:v>
                </c:pt>
                <c:pt idx="1422">
                  <c:v>-7.173457237523384E-3</c:v>
                </c:pt>
                <c:pt idx="1423">
                  <c:v>-3.8652192191996892E-3</c:v>
                </c:pt>
                <c:pt idx="1424">
                  <c:v>3.5334186152271574E-3</c:v>
                </c:pt>
                <c:pt idx="1425">
                  <c:v>4.0915062937472158E-3</c:v>
                </c:pt>
                <c:pt idx="1426">
                  <c:v>8.5490343779628386E-3</c:v>
                </c:pt>
                <c:pt idx="1427">
                  <c:v>-2.8652280431784583E-4</c:v>
                </c:pt>
                <c:pt idx="1428">
                  <c:v>1.4523462960338573E-3</c:v>
                </c:pt>
                <c:pt idx="1429">
                  <c:v>-1.3537717495811785E-3</c:v>
                </c:pt>
                <c:pt idx="1430">
                  <c:v>-3.1620095182280927E-3</c:v>
                </c:pt>
                <c:pt idx="1431">
                  <c:v>5.3394922152594226E-3</c:v>
                </c:pt>
                <c:pt idx="1432">
                  <c:v>-1.5518919908878992E-3</c:v>
                </c:pt>
                <c:pt idx="1433">
                  <c:v>9.6540627513963528E-5</c:v>
                </c:pt>
                <c:pt idx="1434">
                  <c:v>-5.1708604157281179E-3</c:v>
                </c:pt>
                <c:pt idx="1435">
                  <c:v>1.4134481342162886E-3</c:v>
                </c:pt>
                <c:pt idx="1436">
                  <c:v>3.9339814605470202E-3</c:v>
                </c:pt>
                <c:pt idx="1437">
                  <c:v>5.8553283487983165E-4</c:v>
                </c:pt>
                <c:pt idx="1438">
                  <c:v>9.4595029098742955E-3</c:v>
                </c:pt>
                <c:pt idx="1439">
                  <c:v>9.1733768219337541E-4</c:v>
                </c:pt>
                <c:pt idx="1440">
                  <c:v>-4.757510183299396E-3</c:v>
                </c:pt>
                <c:pt idx="1441">
                  <c:v>-1.1894674575132491E-3</c:v>
                </c:pt>
                <c:pt idx="1442">
                  <c:v>-4.7827437070425693E-3</c:v>
                </c:pt>
                <c:pt idx="1443">
                  <c:v>2.4800645910465491E-3</c:v>
                </c:pt>
                <c:pt idx="1444">
                  <c:v>-2.3519974330177273E-3</c:v>
                </c:pt>
                <c:pt idx="1445">
                  <c:v>-1.4055198011044823E-3</c:v>
                </c:pt>
                <c:pt idx="1446">
                  <c:v>-2.3737438804433131E-3</c:v>
                </c:pt>
                <c:pt idx="1447">
                  <c:v>3.1283999961257969E-3</c:v>
                </c:pt>
                <c:pt idx="1448">
                  <c:v>-1.416102371327721E-4</c:v>
                </c:pt>
                <c:pt idx="1449">
                  <c:v>-4.9828112325696061E-3</c:v>
                </c:pt>
                <c:pt idx="1450">
                  <c:v>2.3874223602484701E-3</c:v>
                </c:pt>
                <c:pt idx="1451">
                  <c:v>4.6214717709400777E-3</c:v>
                </c:pt>
                <c:pt idx="1452">
                  <c:v>1.4455973529514665E-4</c:v>
                </c:pt>
                <c:pt idx="1453">
                  <c:v>2.1648706377375149E-3</c:v>
                </c:pt>
                <c:pt idx="1454">
                  <c:v>2.8108163546562981E-3</c:v>
                </c:pt>
                <c:pt idx="1455">
                  <c:v>1.2464603721484835E-4</c:v>
                </c:pt>
                <c:pt idx="1456">
                  <c:v>4.250219701207314E-4</c:v>
                </c:pt>
                <c:pt idx="1457">
                  <c:v>2.4596081237349132E-4</c:v>
                </c:pt>
                <c:pt idx="1458">
                  <c:v>1.8043335941366756E-3</c:v>
                </c:pt>
                <c:pt idx="1459">
                  <c:v>1.2974179152054344E-3</c:v>
                </c:pt>
                <c:pt idx="1460">
                  <c:v>-2.6105753771802354E-3</c:v>
                </c:pt>
                <c:pt idx="1461">
                  <c:v>-2.9525642621621717E-3</c:v>
                </c:pt>
                <c:pt idx="1462">
                  <c:v>1.6807422157625318E-3</c:v>
                </c:pt>
                <c:pt idx="1463">
                  <c:v>1.121810749567631E-3</c:v>
                </c:pt>
                <c:pt idx="1464">
                  <c:v>-1.851627197210215E-4</c:v>
                </c:pt>
                <c:pt idx="1465">
                  <c:v>-9.8984609489760622E-4</c:v>
                </c:pt>
                <c:pt idx="1466">
                  <c:v>1.118675488220866E-4</c:v>
                </c:pt>
                <c:pt idx="1467">
                  <c:v>7.2098560265896339E-3</c:v>
                </c:pt>
                <c:pt idx="1468">
                  <c:v>5.9556861413689877E-3</c:v>
                </c:pt>
                <c:pt idx="1469">
                  <c:v>1.1077536446735037E-2</c:v>
                </c:pt>
                <c:pt idx="1470">
                  <c:v>1.5535797847450183E-3</c:v>
                </c:pt>
                <c:pt idx="1471">
                  <c:v>-6.7559991029377819E-3</c:v>
                </c:pt>
                <c:pt idx="1472">
                  <c:v>5.6479103358952898E-3</c:v>
                </c:pt>
                <c:pt idx="1473">
                  <c:v>3.9759261569167759E-3</c:v>
                </c:pt>
                <c:pt idx="1474">
                  <c:v>1.5530120668794112E-5</c:v>
                </c:pt>
                <c:pt idx="1475">
                  <c:v>-3.7023232699714415E-3</c:v>
                </c:pt>
                <c:pt idx="1476">
                  <c:v>1.7956903431763926E-3</c:v>
                </c:pt>
                <c:pt idx="1477">
                  <c:v>-3.8930242979484664E-3</c:v>
                </c:pt>
                <c:pt idx="1478">
                  <c:v>6.6449438132039074E-3</c:v>
                </c:pt>
                <c:pt idx="1479">
                  <c:v>-8.0069517720782191E-4</c:v>
                </c:pt>
                <c:pt idx="1480">
                  <c:v>5.8423043713231593E-3</c:v>
                </c:pt>
                <c:pt idx="1481">
                  <c:v>-4.9005227841885102E-3</c:v>
                </c:pt>
                <c:pt idx="1482">
                  <c:v>-4.0371630008442239E-3</c:v>
                </c:pt>
                <c:pt idx="1483">
                  <c:v>-7.7269399136925543E-4</c:v>
                </c:pt>
                <c:pt idx="1484">
                  <c:v>-6.8785526976338218E-3</c:v>
                </c:pt>
                <c:pt idx="1485">
                  <c:v>-2.5776999130301403E-3</c:v>
                </c:pt>
                <c:pt idx="1486">
                  <c:v>-1.4826240241752053E-3</c:v>
                </c:pt>
                <c:pt idx="1487">
                  <c:v>1.1569659120642672E-3</c:v>
                </c:pt>
                <c:pt idx="1488">
                  <c:v>-2.4875935209212052E-4</c:v>
                </c:pt>
                <c:pt idx="1489">
                  <c:v>-2.0554524924644824E-2</c:v>
                </c:pt>
                <c:pt idx="1490">
                  <c:v>-3.2093024751504995E-3</c:v>
                </c:pt>
                <c:pt idx="1491">
                  <c:v>2.2163220667608119E-3</c:v>
                </c:pt>
                <c:pt idx="1492">
                  <c:v>5.755488315199786E-3</c:v>
                </c:pt>
                <c:pt idx="1493">
                  <c:v>4.0870800901271487E-3</c:v>
                </c:pt>
                <c:pt idx="1494">
                  <c:v>-2.0431906924855969E-3</c:v>
                </c:pt>
                <c:pt idx="1495">
                  <c:v>-3.1429264989586425E-3</c:v>
                </c:pt>
                <c:pt idx="1496">
                  <c:v>5.8410765780196883E-3</c:v>
                </c:pt>
                <c:pt idx="1497">
                  <c:v>-4.3991679488281088E-3</c:v>
                </c:pt>
                <c:pt idx="1498">
                  <c:v>-1.5037978895637849E-3</c:v>
                </c:pt>
                <c:pt idx="1499">
                  <c:v>2.2430721115640484E-3</c:v>
                </c:pt>
                <c:pt idx="1500">
                  <c:v>-4.1563822848589282E-5</c:v>
                </c:pt>
                <c:pt idx="1501">
                  <c:v>1.5858856179997716E-3</c:v>
                </c:pt>
                <c:pt idx="1502">
                  <c:v>1.605720579080927E-3</c:v>
                </c:pt>
                <c:pt idx="1503">
                  <c:v>-2.3266339025618255E-4</c:v>
                </c:pt>
                <c:pt idx="1504">
                  <c:v>2.5726445319349533E-3</c:v>
                </c:pt>
                <c:pt idx="1505">
                  <c:v>-3.1988095086679103E-3</c:v>
                </c:pt>
                <c:pt idx="1506">
                  <c:v>-3.6365260330606386E-4</c:v>
                </c:pt>
                <c:pt idx="1507">
                  <c:v>-1.9529504869612024E-3</c:v>
                </c:pt>
                <c:pt idx="1508">
                  <c:v>-4.0606215628602449E-4</c:v>
                </c:pt>
                <c:pt idx="1509">
                  <c:v>-4.123045231949285E-3</c:v>
                </c:pt>
                <c:pt idx="1510">
                  <c:v>-4.435608201860286E-3</c:v>
                </c:pt>
                <c:pt idx="1511">
                  <c:v>1.1033574975078952E-3</c:v>
                </c:pt>
                <c:pt idx="1512">
                  <c:v>2.8036931406196786E-3</c:v>
                </c:pt>
                <c:pt idx="1513">
                  <c:v>3.4707158351388046E-4</c:v>
                </c:pt>
                <c:pt idx="1514">
                  <c:v>3.0518852619643155E-4</c:v>
                </c:pt>
                <c:pt idx="1515">
                  <c:v>6.1019082915336753E-5</c:v>
                </c:pt>
                <c:pt idx="1516">
                  <c:v>-2.4374030578327988E-3</c:v>
                </c:pt>
                <c:pt idx="1517">
                  <c:v>1.4486315260848759E-3</c:v>
                </c:pt>
                <c:pt idx="1518">
                  <c:v>-9.4828472972285915E-4</c:v>
                </c:pt>
                <c:pt idx="1519">
                  <c:v>6.2420968297249857E-4</c:v>
                </c:pt>
                <c:pt idx="1520">
                  <c:v>3.4663828391539031E-3</c:v>
                </c:pt>
                <c:pt idx="1521">
                  <c:v>6.8895903097110356E-4</c:v>
                </c:pt>
                <c:pt idx="1522">
                  <c:v>2.5521967465094164E-3</c:v>
                </c:pt>
                <c:pt idx="1523">
                  <c:v>-6.7714971077392772E-4</c:v>
                </c:pt>
                <c:pt idx="1524">
                  <c:v>-6.8719735349109801E-4</c:v>
                </c:pt>
                <c:pt idx="1525">
                  <c:v>2.2005437390053562E-3</c:v>
                </c:pt>
                <c:pt idx="1526">
                  <c:v>5.8148070135124463E-3</c:v>
                </c:pt>
                <c:pt idx="1527">
                  <c:v>2.9096332021831817E-3</c:v>
                </c:pt>
                <c:pt idx="1528">
                  <c:v>-5.0620576631632552E-4</c:v>
                </c:pt>
                <c:pt idx="1529">
                  <c:v>-5.8876223818282725E-4</c:v>
                </c:pt>
                <c:pt idx="1530">
                  <c:v>5.0992775495606324E-4</c:v>
                </c:pt>
                <c:pt idx="1531">
                  <c:v>-4.716801944968374E-4</c:v>
                </c:pt>
                <c:pt idx="1532">
                  <c:v>8.2028738562689441E-4</c:v>
                </c:pt>
                <c:pt idx="1533">
                  <c:v>5.4746488946255667E-4</c:v>
                </c:pt>
                <c:pt idx="1534">
                  <c:v>2.0779631533169862E-3</c:v>
                </c:pt>
                <c:pt idx="1535">
                  <c:v>4.8069639430361466E-3</c:v>
                </c:pt>
                <c:pt idx="1536">
                  <c:v>1.0679901367969258E-3</c:v>
                </c:pt>
                <c:pt idx="1537">
                  <c:v>5.8959192958785156E-3</c:v>
                </c:pt>
                <c:pt idx="1538">
                  <c:v>2.7138819742078546E-4</c:v>
                </c:pt>
                <c:pt idx="1539">
                  <c:v>2.8721921281353868E-3</c:v>
                </c:pt>
                <c:pt idx="1540">
                  <c:v>-1.8408990552952753E-3</c:v>
                </c:pt>
                <c:pt idx="1541">
                  <c:v>4.2991993520045124E-3</c:v>
                </c:pt>
                <c:pt idx="1542">
                  <c:v>-1.5199925551382387E-3</c:v>
                </c:pt>
                <c:pt idx="1543">
                  <c:v>-4.7533242202069115E-4</c:v>
                </c:pt>
                <c:pt idx="1544">
                  <c:v>2.2348139882570894E-3</c:v>
                </c:pt>
                <c:pt idx="1545">
                  <c:v>-8.9627410481130099E-4</c:v>
                </c:pt>
                <c:pt idx="1546">
                  <c:v>-2.1821658383954778E-3</c:v>
                </c:pt>
                <c:pt idx="1547">
                  <c:v>-4.2369981397027967E-3</c:v>
                </c:pt>
                <c:pt idx="1548">
                  <c:v>4.1769241343112551E-3</c:v>
                </c:pt>
                <c:pt idx="1549">
                  <c:v>-1.0266652977793944E-3</c:v>
                </c:pt>
                <c:pt idx="1550">
                  <c:v>-2.1986988436589749E-3</c:v>
                </c:pt>
                <c:pt idx="1551">
                  <c:v>-4.0575168621026503E-4</c:v>
                </c:pt>
                <c:pt idx="1552">
                  <c:v>5.2956476395962238E-3</c:v>
                </c:pt>
                <c:pt idx="1553">
                  <c:v>4.7925356955389464E-3</c:v>
                </c:pt>
                <c:pt idx="1554">
                  <c:v>5.032426383762667E-3</c:v>
                </c:pt>
                <c:pt idx="1555">
                  <c:v>5.3209485436596093E-3</c:v>
                </c:pt>
                <c:pt idx="1556">
                  <c:v>3.059413816313139E-4</c:v>
                </c:pt>
                <c:pt idx="1557">
                  <c:v>5.9640322975296201E-4</c:v>
                </c:pt>
                <c:pt idx="1558">
                  <c:v>4.2793171432520261E-4</c:v>
                </c:pt>
                <c:pt idx="1559">
                  <c:v>3.1714508318183565E-3</c:v>
                </c:pt>
                <c:pt idx="1560">
                  <c:v>5.9086354402393404E-4</c:v>
                </c:pt>
                <c:pt idx="1561">
                  <c:v>3.8809595558355614E-3</c:v>
                </c:pt>
                <c:pt idx="1562">
                  <c:v>2.6136894257768883E-3</c:v>
                </c:pt>
                <c:pt idx="1563">
                  <c:v>1.2278324825198972E-3</c:v>
                </c:pt>
                <c:pt idx="1564">
                  <c:v>-9.3635786993684356E-4</c:v>
                </c:pt>
                <c:pt idx="1565">
                  <c:v>-9.523521586649597E-4</c:v>
                </c:pt>
                <c:pt idx="1566">
                  <c:v>1.3617999969728345E-4</c:v>
                </c:pt>
                <c:pt idx="1567">
                  <c:v>1.0590335562343789E-4</c:v>
                </c:pt>
                <c:pt idx="1568">
                  <c:v>-3.4188034188036287E-3</c:v>
                </c:pt>
                <c:pt idx="1569">
                  <c:v>-4.1591402419587364E-3</c:v>
                </c:pt>
                <c:pt idx="1570">
                  <c:v>3.7344714579681249E-3</c:v>
                </c:pt>
                <c:pt idx="1571">
                  <c:v>-5.8223234624145137E-3</c:v>
                </c:pt>
                <c:pt idx="1572">
                  <c:v>5.1690480336539224E-3</c:v>
                </c:pt>
                <c:pt idx="1573">
                  <c:v>-1.7475875693335752E-3</c:v>
                </c:pt>
                <c:pt idx="1574">
                  <c:v>1.6440858578126161E-4</c:v>
                </c:pt>
                <c:pt idx="1575">
                  <c:v>2.9680003896452867E-3</c:v>
                </c:pt>
                <c:pt idx="1576">
                  <c:v>-2.5434094433940402E-3</c:v>
                </c:pt>
                <c:pt idx="1577">
                  <c:v>1.0710775587954302E-3</c:v>
                </c:pt>
                <c:pt idx="1578">
                  <c:v>-3.7994729371149116E-4</c:v>
                </c:pt>
                <c:pt idx="1579">
                  <c:v>4.6827298490570435E-4</c:v>
                </c:pt>
                <c:pt idx="1580">
                  <c:v>2.2642862787289886E-3</c:v>
                </c:pt>
                <c:pt idx="1581">
                  <c:v>3.2750396492065015E-4</c:v>
                </c:pt>
                <c:pt idx="1582">
                  <c:v>-3.1830238726793247E-4</c:v>
                </c:pt>
                <c:pt idx="1583">
                  <c:v>-1.7588015889862252E-3</c:v>
                </c:pt>
                <c:pt idx="1584">
                  <c:v>-4.7844709742094205E-3</c:v>
                </c:pt>
                <c:pt idx="1585">
                  <c:v>9.1570898768322806E-5</c:v>
                </c:pt>
                <c:pt idx="1586">
                  <c:v>2.2036045109798952E-3</c:v>
                </c:pt>
                <c:pt idx="1587">
                  <c:v>-1.3003742763431081E-3</c:v>
                </c:pt>
                <c:pt idx="1588">
                  <c:v>-7.5623589681061976E-4</c:v>
                </c:pt>
                <c:pt idx="1589">
                  <c:v>-2.1514104708078019E-3</c:v>
                </c:pt>
                <c:pt idx="1590">
                  <c:v>-4.9084520179700775E-3</c:v>
                </c:pt>
                <c:pt idx="1591">
                  <c:v>-6.0759353621285817E-3</c:v>
                </c:pt>
                <c:pt idx="1592">
                  <c:v>-8.5651118566487661E-4</c:v>
                </c:pt>
                <c:pt idx="1593">
                  <c:v>7.7585353172739957E-3</c:v>
                </c:pt>
                <c:pt idx="1594">
                  <c:v>-1.535461482949918E-4</c:v>
                </c:pt>
                <c:pt idx="1595">
                  <c:v>5.4363683830627174E-4</c:v>
                </c:pt>
                <c:pt idx="1596">
                  <c:v>8.8408101620207624E-4</c:v>
                </c:pt>
                <c:pt idx="1597">
                  <c:v>-2.6652353933448447E-3</c:v>
                </c:pt>
                <c:pt idx="1598">
                  <c:v>1.2331593789305373E-3</c:v>
                </c:pt>
                <c:pt idx="1599">
                  <c:v>1.4128545189844299E-3</c:v>
                </c:pt>
                <c:pt idx="1600">
                  <c:v>1.0121395403062117E-4</c:v>
                </c:pt>
                <c:pt idx="1601">
                  <c:v>-7.4216054588671643E-4</c:v>
                </c:pt>
                <c:pt idx="1602">
                  <c:v>-1.5959095610328378E-3</c:v>
                </c:pt>
                <c:pt idx="1603">
                  <c:v>-4.2174767070483066E-3</c:v>
                </c:pt>
                <c:pt idx="1604">
                  <c:v>-2.9542416674641636E-3</c:v>
                </c:pt>
                <c:pt idx="1605">
                  <c:v>-6.1922572015760124E-5</c:v>
                </c:pt>
                <c:pt idx="1606">
                  <c:v>3.043682887256649E-3</c:v>
                </c:pt>
                <c:pt idx="1607">
                  <c:v>-9.5077281160182991E-4</c:v>
                </c:pt>
                <c:pt idx="1608">
                  <c:v>-1.0227444776433892E-3</c:v>
                </c:pt>
                <c:pt idx="1609">
                  <c:v>1.5990943620325382E-3</c:v>
                </c:pt>
                <c:pt idx="1610">
                  <c:v>-1.2537636068863378E-3</c:v>
                </c:pt>
                <c:pt idx="1611">
                  <c:v>-1.8366267906338996E-3</c:v>
                </c:pt>
                <c:pt idx="1612">
                  <c:v>-2.8219623635095115E-3</c:v>
                </c:pt>
                <c:pt idx="1613">
                  <c:v>-1.8700646756587558E-3</c:v>
                </c:pt>
                <c:pt idx="1614">
                  <c:v>6.6197340902300894E-3</c:v>
                </c:pt>
                <c:pt idx="1615">
                  <c:v>2.1116810279526721E-3</c:v>
                </c:pt>
                <c:pt idx="1616">
                  <c:v>2.4065012557006327E-4</c:v>
                </c:pt>
                <c:pt idx="1617">
                  <c:v>1.6563849475632608E-3</c:v>
                </c:pt>
                <c:pt idx="1618">
                  <c:v>2.7837911910253421E-3</c:v>
                </c:pt>
                <c:pt idx="1619">
                  <c:v>2.9480317281915802E-4</c:v>
                </c:pt>
                <c:pt idx="1620">
                  <c:v>-3.8988509134674221E-4</c:v>
                </c:pt>
                <c:pt idx="1621">
                  <c:v>-1.7198488989896843E-3</c:v>
                </c:pt>
                <c:pt idx="1622">
                  <c:v>-2.9287801876634045E-3</c:v>
                </c:pt>
                <c:pt idx="1623">
                  <c:v>-1.083005757517741E-3</c:v>
                </c:pt>
                <c:pt idx="1624">
                  <c:v>1.3220199723857906E-3</c:v>
                </c:pt>
                <c:pt idx="1625">
                  <c:v>2.3228194647955114E-3</c:v>
                </c:pt>
                <c:pt idx="1626">
                  <c:v>-4.8626157179454399E-4</c:v>
                </c:pt>
                <c:pt idx="1627">
                  <c:v>-6.2875265572559513E-3</c:v>
                </c:pt>
                <c:pt idx="1628">
                  <c:v>-2.4540789767232285E-3</c:v>
                </c:pt>
                <c:pt idx="1629">
                  <c:v>1.0374732866160752E-3</c:v>
                </c:pt>
                <c:pt idx="1630">
                  <c:v>2.6964967263471973E-3</c:v>
                </c:pt>
                <c:pt idx="1631">
                  <c:v>-2.4911880026862177E-3</c:v>
                </c:pt>
                <c:pt idx="1632">
                  <c:v>-1.051704132979947E-3</c:v>
                </c:pt>
                <c:pt idx="1633">
                  <c:v>-5.2795850867259908E-5</c:v>
                </c:pt>
                <c:pt idx="1634">
                  <c:v>2.1243687456908855E-3</c:v>
                </c:pt>
                <c:pt idx="1635">
                  <c:v>1.9865989797371864E-3</c:v>
                </c:pt>
                <c:pt idx="1636">
                  <c:v>3.093073680107139E-4</c:v>
                </c:pt>
                <c:pt idx="1637">
                  <c:v>7.3901602644377284E-4</c:v>
                </c:pt>
                <c:pt idx="1638">
                  <c:v>-2.9075336328411305E-3</c:v>
                </c:pt>
                <c:pt idx="1639">
                  <c:v>3.7186125856347729E-5</c:v>
                </c:pt>
                <c:pt idx="1640">
                  <c:v>1.0814562784888793E-3</c:v>
                </c:pt>
                <c:pt idx="1641">
                  <c:v>1.9253270270105372E-3</c:v>
                </c:pt>
                <c:pt idx="1642">
                  <c:v>2.1934973616244413E-4</c:v>
                </c:pt>
                <c:pt idx="1643">
                  <c:v>-3.5211811400603921E-4</c:v>
                </c:pt>
                <c:pt idx="1644">
                  <c:v>3.398827713407826E-5</c:v>
                </c:pt>
                <c:pt idx="1645">
                  <c:v>9.7635732206202697E-4</c:v>
                </c:pt>
                <c:pt idx="1646">
                  <c:v>4.2102923745555021E-3</c:v>
                </c:pt>
                <c:pt idx="1647">
                  <c:v>3.3381284349525142E-3</c:v>
                </c:pt>
                <c:pt idx="1648">
                  <c:v>-7.7507980564783807E-4</c:v>
                </c:pt>
                <c:pt idx="1649">
                  <c:v>-2.0235157052412855E-3</c:v>
                </c:pt>
                <c:pt idx="1650">
                  <c:v>-3.2257569008157239E-3</c:v>
                </c:pt>
                <c:pt idx="1651">
                  <c:v>1.5348815706339725E-3</c:v>
                </c:pt>
                <c:pt idx="1652">
                  <c:v>-4.2775416752571793E-4</c:v>
                </c:pt>
                <c:pt idx="1653">
                  <c:v>4.6611291385223463E-3</c:v>
                </c:pt>
                <c:pt idx="1654">
                  <c:v>-2.7824765266848406E-3</c:v>
                </c:pt>
                <c:pt idx="1655">
                  <c:v>-3.5953536967612276E-3</c:v>
                </c:pt>
                <c:pt idx="1656">
                  <c:v>2.7293754818811244E-3</c:v>
                </c:pt>
                <c:pt idx="1657">
                  <c:v>2.426684300367743E-3</c:v>
                </c:pt>
                <c:pt idx="1658">
                  <c:v>-4.479571924743686E-4</c:v>
                </c:pt>
                <c:pt idx="1659">
                  <c:v>2.3758510396651999E-3</c:v>
                </c:pt>
                <c:pt idx="1660">
                  <c:v>1.6168940934369047E-3</c:v>
                </c:pt>
                <c:pt idx="1661">
                  <c:v>2.7607924666748218E-3</c:v>
                </c:pt>
                <c:pt idx="1662">
                  <c:v>2.1525505895121366E-3</c:v>
                </c:pt>
                <c:pt idx="1663">
                  <c:v>-2.3152584966334988E-3</c:v>
                </c:pt>
                <c:pt idx="1664">
                  <c:v>-3.2385157717550461E-3</c:v>
                </c:pt>
                <c:pt idx="1665">
                  <c:v>-3.6712291887175397E-4</c:v>
                </c:pt>
                <c:pt idx="1666">
                  <c:v>-1.2547973043282035E-3</c:v>
                </c:pt>
                <c:pt idx="1667">
                  <c:v>-4.9366297313198082E-3</c:v>
                </c:pt>
                <c:pt idx="1668">
                  <c:v>6.1590576641901151E-5</c:v>
                </c:pt>
                <c:pt idx="1669">
                  <c:v>1.083927389182282E-3</c:v>
                </c:pt>
                <c:pt idx="1670">
                  <c:v>-4.8293278621469593E-4</c:v>
                </c:pt>
                <c:pt idx="1671">
                  <c:v>-2.2311811411336313E-3</c:v>
                </c:pt>
                <c:pt idx="1672">
                  <c:v>-1.218327344509218E-3</c:v>
                </c:pt>
                <c:pt idx="1673">
                  <c:v>-3.1807794453708738E-4</c:v>
                </c:pt>
                <c:pt idx="1674">
                  <c:v>2.9130382401914012E-3</c:v>
                </c:pt>
                <c:pt idx="1675">
                  <c:v>-3.757777367091597E-4</c:v>
                </c:pt>
                <c:pt idx="1676">
                  <c:v>3.5434987582338984E-4</c:v>
                </c:pt>
                <c:pt idx="1677">
                  <c:v>-9.2406353860874368E-5</c:v>
                </c:pt>
                <c:pt idx="1678">
                  <c:v>-1.1182202123692919E-3</c:v>
                </c:pt>
                <c:pt idx="1679">
                  <c:v>8.3266514525393021E-5</c:v>
                </c:pt>
                <c:pt idx="1680">
                  <c:v>4.8722273788337489E-4</c:v>
                </c:pt>
                <c:pt idx="1681">
                  <c:v>1.2760252122856475E-3</c:v>
                </c:pt>
                <c:pt idx="1682">
                  <c:v>-4.4634749229655046E-4</c:v>
                </c:pt>
                <c:pt idx="1683">
                  <c:v>-9.6700481038713981E-4</c:v>
                </c:pt>
                <c:pt idx="1684">
                  <c:v>-1.313193588162509E-3</c:v>
                </c:pt>
                <c:pt idx="1685">
                  <c:v>-1.3581336773949015E-4</c:v>
                </c:pt>
                <c:pt idx="1686">
                  <c:v>4.2910505356097417E-4</c:v>
                </c:pt>
                <c:pt idx="1687">
                  <c:v>-5.8938065658864502E-4</c:v>
                </c:pt>
                <c:pt idx="1688">
                  <c:v>3.3654647737701993E-4</c:v>
                </c:pt>
                <c:pt idx="1689">
                  <c:v>-1.0031266686624241E-3</c:v>
                </c:pt>
                <c:pt idx="1690">
                  <c:v>-4.4799822036569736E-3</c:v>
                </c:pt>
                <c:pt idx="1691">
                  <c:v>-1.7317790771292918E-3</c:v>
                </c:pt>
                <c:pt idx="1692">
                  <c:v>-1.1223239878875857E-3</c:v>
                </c:pt>
                <c:pt idx="1693">
                  <c:v>1.2605316642442244E-3</c:v>
                </c:pt>
                <c:pt idx="1694">
                  <c:v>-1.5480357353793162E-3</c:v>
                </c:pt>
                <c:pt idx="1695">
                  <c:v>1.7123287671227949E-4</c:v>
                </c:pt>
                <c:pt idx="1696">
                  <c:v>-5.7586652347807465E-4</c:v>
                </c:pt>
                <c:pt idx="1697">
                  <c:v>-6.8365154016257756E-3</c:v>
                </c:pt>
                <c:pt idx="1698">
                  <c:v>-3.1078008624069176E-3</c:v>
                </c:pt>
                <c:pt idx="1699">
                  <c:v>-4.9703665488043391E-4</c:v>
                </c:pt>
                <c:pt idx="1700">
                  <c:v>2.6091663886493865E-3</c:v>
                </c:pt>
                <c:pt idx="1701">
                  <c:v>-6.8434022382324322E-4</c:v>
                </c:pt>
                <c:pt idx="1702">
                  <c:v>-8.8585367079541122E-4</c:v>
                </c:pt>
                <c:pt idx="1703">
                  <c:v>1.4305701844021801E-3</c:v>
                </c:pt>
                <c:pt idx="1704">
                  <c:v>1.491318953878773E-3</c:v>
                </c:pt>
                <c:pt idx="1705">
                  <c:v>7.163346238851398E-3</c:v>
                </c:pt>
                <c:pt idx="1706">
                  <c:v>2.9445637625671317E-3</c:v>
                </c:pt>
                <c:pt idx="1707">
                  <c:v>-2.3928048265760005E-3</c:v>
                </c:pt>
                <c:pt idx="1708">
                  <c:v>4.9775233710303013E-4</c:v>
                </c:pt>
                <c:pt idx="1709">
                  <c:v>1.218886522286633E-3</c:v>
                </c:pt>
                <c:pt idx="1710">
                  <c:v>1.5155420702677169E-3</c:v>
                </c:pt>
                <c:pt idx="1711">
                  <c:v>-4.3071770780036545E-3</c:v>
                </c:pt>
                <c:pt idx="1712">
                  <c:v>-5.8580611405933958E-3</c:v>
                </c:pt>
                <c:pt idx="1713">
                  <c:v>-1.7073132528234725E-3</c:v>
                </c:pt>
                <c:pt idx="1714">
                  <c:v>-5.5857156305882949E-4</c:v>
                </c:pt>
                <c:pt idx="1715">
                  <c:v>6.373786468731879E-4</c:v>
                </c:pt>
                <c:pt idx="1716">
                  <c:v>1.3021854751407158E-3</c:v>
                </c:pt>
                <c:pt idx="1717">
                  <c:v>3.8105982263170191E-3</c:v>
                </c:pt>
                <c:pt idx="1718">
                  <c:v>-2.7503231083334523E-3</c:v>
                </c:pt>
                <c:pt idx="1719">
                  <c:v>2.1819092488535308E-3</c:v>
                </c:pt>
                <c:pt idx="1720">
                  <c:v>-1.7273584846724255E-3</c:v>
                </c:pt>
                <c:pt idx="1721">
                  <c:v>-1.7835407351307619E-4</c:v>
                </c:pt>
                <c:pt idx="1722">
                  <c:v>-1.8214138177082839E-3</c:v>
                </c:pt>
                <c:pt idx="1723">
                  <c:v>1.6460260228874368E-3</c:v>
                </c:pt>
                <c:pt idx="1724">
                  <c:v>-5.3212301431959652E-5</c:v>
                </c:pt>
                <c:pt idx="1725">
                  <c:v>2.5918900137105183E-3</c:v>
                </c:pt>
                <c:pt idx="1726">
                  <c:v>1.9326476961216699E-3</c:v>
                </c:pt>
                <c:pt idx="1727">
                  <c:v>-3.1286517816799808E-3</c:v>
                </c:pt>
                <c:pt idx="1728">
                  <c:v>3.9574743436250337E-3</c:v>
                </c:pt>
                <c:pt idx="1729">
                  <c:v>-1.2921626443563872E-3</c:v>
                </c:pt>
                <c:pt idx="1730">
                  <c:v>1.427894448047029E-3</c:v>
                </c:pt>
                <c:pt idx="1731">
                  <c:v>-3.1132281062107303E-5</c:v>
                </c:pt>
                <c:pt idx="1732">
                  <c:v>9.4645080946476057E-4</c:v>
                </c:pt>
                <c:pt idx="1733">
                  <c:v>3.2970040808200096E-4</c:v>
                </c:pt>
                <c:pt idx="1734">
                  <c:v>3.5571033239014671E-3</c:v>
                </c:pt>
                <c:pt idx="1735">
                  <c:v>-3.6870185962056823E-4</c:v>
                </c:pt>
                <c:pt idx="1736">
                  <c:v>-1.4815503587646273E-3</c:v>
                </c:pt>
                <c:pt idx="1737">
                  <c:v>2.9209360653348337E-3</c:v>
                </c:pt>
                <c:pt idx="1738">
                  <c:v>-2.8783836483047276E-3</c:v>
                </c:pt>
                <c:pt idx="1739">
                  <c:v>4.4076382508495549E-4</c:v>
                </c:pt>
                <c:pt idx="1740">
                  <c:v>6.205206167972932E-4</c:v>
                </c:pt>
                <c:pt idx="1741">
                  <c:v>-3.2557130011479085E-4</c:v>
                </c:pt>
                <c:pt idx="1742">
                  <c:v>2.791519982630053E-4</c:v>
                </c:pt>
                <c:pt idx="1743">
                  <c:v>1.0170700320935033E-3</c:v>
                </c:pt>
                <c:pt idx="1744">
                  <c:v>1.8957757037136869E-3</c:v>
                </c:pt>
                <c:pt idx="1745">
                  <c:v>1.6912208017065833E-3</c:v>
                </c:pt>
                <c:pt idx="1746">
                  <c:v>6.5744393207034513E-4</c:v>
                </c:pt>
                <c:pt idx="1747">
                  <c:v>-3.6706303305100718E-4</c:v>
                </c:pt>
                <c:pt idx="1748">
                  <c:v>1.5860477172022769E-3</c:v>
                </c:pt>
                <c:pt idx="1749">
                  <c:v>2.5601528081580227E-3</c:v>
                </c:pt>
                <c:pt idx="1750">
                  <c:v>-1.1369887007939283E-4</c:v>
                </c:pt>
                <c:pt idx="1751">
                  <c:v>2.9534334816709862E-3</c:v>
                </c:pt>
                <c:pt idx="1752">
                  <c:v>-3.8364307711163947E-3</c:v>
                </c:pt>
                <c:pt idx="1753">
                  <c:v>-1.900994484655083E-3</c:v>
                </c:pt>
                <c:pt idx="1754">
                  <c:v>-6.4411742044834241E-4</c:v>
                </c:pt>
                <c:pt idx="1755">
                  <c:v>8.9432749656115362E-5</c:v>
                </c:pt>
                <c:pt idx="1756">
                  <c:v>2.4792241631848011E-3</c:v>
                </c:pt>
                <c:pt idx="1757">
                  <c:v>-5.8443735600710589E-5</c:v>
                </c:pt>
                <c:pt idx="1758">
                  <c:v>-5.6909068536958873E-4</c:v>
                </c:pt>
                <c:pt idx="1759">
                  <c:v>-3.3857092291355029E-3</c:v>
                </c:pt>
                <c:pt idx="1760">
                  <c:v>-6.2385151098698355E-4</c:v>
                </c:pt>
                <c:pt idx="1761">
                  <c:v>-2.3115456762042852E-3</c:v>
                </c:pt>
                <c:pt idx="1762">
                  <c:v>2.2456596818907215E-3</c:v>
                </c:pt>
                <c:pt idx="1763">
                  <c:v>1.3721914887039333E-3</c:v>
                </c:pt>
                <c:pt idx="1764">
                  <c:v>8.9502305455946285E-4</c:v>
                </c:pt>
                <c:pt idx="1765">
                  <c:v>6.1978884010072122E-4</c:v>
                </c:pt>
                <c:pt idx="1766">
                  <c:v>1.1340349147164197E-3</c:v>
                </c:pt>
                <c:pt idx="1767">
                  <c:v>1.2866566319760242E-3</c:v>
                </c:pt>
                <c:pt idx="1768">
                  <c:v>4.580514062795249E-4</c:v>
                </c:pt>
                <c:pt idx="1769">
                  <c:v>2.215462143559499E-3</c:v>
                </c:pt>
                <c:pt idx="1770">
                  <c:v>2.8176268775235158E-3</c:v>
                </c:pt>
                <c:pt idx="1771">
                  <c:v>2.675186498716009E-3</c:v>
                </c:pt>
                <c:pt idx="1772">
                  <c:v>1.8783064749734457E-3</c:v>
                </c:pt>
                <c:pt idx="1773">
                  <c:v>-3.2778303623872684E-3</c:v>
                </c:pt>
                <c:pt idx="1774">
                  <c:v>1.8076667053441575E-3</c:v>
                </c:pt>
                <c:pt idx="1775">
                  <c:v>1.8562206250800628E-3</c:v>
                </c:pt>
                <c:pt idx="1776">
                  <c:v>-1.0648169275468966E-3</c:v>
                </c:pt>
                <c:pt idx="1777">
                  <c:v>-3.806971325892583E-4</c:v>
                </c:pt>
                <c:pt idx="1778">
                  <c:v>4.4482359393116511E-4</c:v>
                </c:pt>
                <c:pt idx="1779">
                  <c:v>-1.7023686983429487E-3</c:v>
                </c:pt>
                <c:pt idx="1780">
                  <c:v>-5.4300243740990073E-4</c:v>
                </c:pt>
                <c:pt idx="1781">
                  <c:v>1.9503767981468023E-3</c:v>
                </c:pt>
                <c:pt idx="1782">
                  <c:v>-1.3769237330474304E-3</c:v>
                </c:pt>
                <c:pt idx="1783">
                  <c:v>6.4670424872481647E-4</c:v>
                </c:pt>
                <c:pt idx="1784">
                  <c:v>6.1580109015091367E-4</c:v>
                </c:pt>
                <c:pt idx="1785">
                  <c:v>-1.3191969046094654E-3</c:v>
                </c:pt>
                <c:pt idx="1786">
                  <c:v>1.4338142203840221E-4</c:v>
                </c:pt>
                <c:pt idx="1787">
                  <c:v>9.486219055405698E-4</c:v>
                </c:pt>
                <c:pt idx="1788">
                  <c:v>2.6847069220337083E-3</c:v>
                </c:pt>
                <c:pt idx="1789">
                  <c:v>-2.4708542530300637E-3</c:v>
                </c:pt>
                <c:pt idx="1790">
                  <c:v>2.1692568771840559E-3</c:v>
                </c:pt>
                <c:pt idx="1791">
                  <c:v>-4.7729794640283263E-4</c:v>
                </c:pt>
                <c:pt idx="1792">
                  <c:v>1.3869541149349462E-3</c:v>
                </c:pt>
                <c:pt idx="1793">
                  <c:v>2.5544141856550517E-3</c:v>
                </c:pt>
                <c:pt idx="1794">
                  <c:v>-2.5600242369155923E-3</c:v>
                </c:pt>
                <c:pt idx="1795">
                  <c:v>-3.9182334538165886E-3</c:v>
                </c:pt>
                <c:pt idx="1796">
                  <c:v>5.885222906629739E-4</c:v>
                </c:pt>
                <c:pt idx="1797">
                  <c:v>4.7206468108966781E-3</c:v>
                </c:pt>
                <c:pt idx="1798">
                  <c:v>8.0987133055510085E-4</c:v>
                </c:pt>
                <c:pt idx="1799">
                  <c:v>-1.08804694058795E-3</c:v>
                </c:pt>
                <c:pt idx="1800">
                  <c:v>-3.0947540884127545E-3</c:v>
                </c:pt>
                <c:pt idx="1801">
                  <c:v>9.1304744803233362E-5</c:v>
                </c:pt>
                <c:pt idx="1802">
                  <c:v>7.9123554473525815E-4</c:v>
                </c:pt>
                <c:pt idx="1803">
                  <c:v>1.7636684303345973E-4</c:v>
                </c:pt>
                <c:pt idx="1804">
                  <c:v>-4.4996017244447462E-4</c:v>
                </c:pt>
                <c:pt idx="1805">
                  <c:v>6.2353621072475107E-4</c:v>
                </c:pt>
                <c:pt idx="1806">
                  <c:v>8.6632722851276434E-4</c:v>
                </c:pt>
                <c:pt idx="1807">
                  <c:v>1.1449917997934378E-3</c:v>
                </c:pt>
                <c:pt idx="1808">
                  <c:v>-8.7065468985580985E-4</c:v>
                </c:pt>
                <c:pt idx="1809">
                  <c:v>5.7689388188864044E-4</c:v>
                </c:pt>
                <c:pt idx="1810">
                  <c:v>-2.3365903987377923E-3</c:v>
                </c:pt>
                <c:pt idx="1811">
                  <c:v>6.4482769109108773E-4</c:v>
                </c:pt>
                <c:pt idx="1812">
                  <c:v>-9.4838015453702074E-4</c:v>
                </c:pt>
                <c:pt idx="1813">
                  <c:v>1.0040466121030711E-4</c:v>
                </c:pt>
                <c:pt idx="1814">
                  <c:v>-3.0422600341362127E-4</c:v>
                </c:pt>
                <c:pt idx="1815">
                  <c:v>-5.9342124082839565E-4</c:v>
                </c:pt>
                <c:pt idx="1816">
                  <c:v>-2.6491437480208324E-3</c:v>
                </c:pt>
                <c:pt idx="1817">
                  <c:v>-4.0605975489849122E-4</c:v>
                </c:pt>
                <c:pt idx="1818">
                  <c:v>-5.5588644034147983E-3</c:v>
                </c:pt>
                <c:pt idx="1819">
                  <c:v>1.9349785770230721E-3</c:v>
                </c:pt>
                <c:pt idx="1820">
                  <c:v>2.7221311098506451E-3</c:v>
                </c:pt>
                <c:pt idx="1821">
                  <c:v>-3.3261694328697855E-3</c:v>
                </c:pt>
                <c:pt idx="1822">
                  <c:v>1.134917105041211E-4</c:v>
                </c:pt>
                <c:pt idx="1823">
                  <c:v>-1.4414878608315362E-4</c:v>
                </c:pt>
                <c:pt idx="1824">
                  <c:v>2.9907516755878216E-3</c:v>
                </c:pt>
                <c:pt idx="1825">
                  <c:v>-3.2417884885925785E-3</c:v>
                </c:pt>
                <c:pt idx="1826">
                  <c:v>2.2091310751126692E-4</c:v>
                </c:pt>
                <c:pt idx="1827">
                  <c:v>4.656555989103861E-3</c:v>
                </c:pt>
                <c:pt idx="1828">
                  <c:v>-2.4579402155660013E-3</c:v>
                </c:pt>
                <c:pt idx="1829">
                  <c:v>-3.5046907760821755E-3</c:v>
                </c:pt>
                <c:pt idx="1830">
                  <c:v>1.6648236884135859E-3</c:v>
                </c:pt>
                <c:pt idx="1831">
                  <c:v>-3.281181961469759E-4</c:v>
                </c:pt>
                <c:pt idx="1832">
                  <c:v>-4.8773754198716546E-4</c:v>
                </c:pt>
                <c:pt idx="1833">
                  <c:v>-7.0894560453726996E-4</c:v>
                </c:pt>
                <c:pt idx="1834">
                  <c:v>2.2143394603892919E-3</c:v>
                </c:pt>
                <c:pt idx="1835">
                  <c:v>2.1450941696254944E-5</c:v>
                </c:pt>
                <c:pt idx="1836">
                  <c:v>1.1246181048192305E-3</c:v>
                </c:pt>
                <c:pt idx="1837">
                  <c:v>-1.4233241505967609E-3</c:v>
                </c:pt>
                <c:pt idx="1838">
                  <c:v>-5.1190093031094897E-4</c:v>
                </c:pt>
                <c:pt idx="1839">
                  <c:v>-3.6495454935792093E-4</c:v>
                </c:pt>
                <c:pt idx="1840">
                  <c:v>-1.0553798293597705E-3</c:v>
                </c:pt>
                <c:pt idx="1841">
                  <c:v>-1.0134979499687446E-4</c:v>
                </c:pt>
                <c:pt idx="1842">
                  <c:v>-7.0644895752713932E-4</c:v>
                </c:pt>
                <c:pt idx="1843">
                  <c:v>1.2509912645770616E-3</c:v>
                </c:pt>
                <c:pt idx="1844">
                  <c:v>1.0744468900902859E-4</c:v>
                </c:pt>
                <c:pt idx="1845">
                  <c:v>-1.0712619404268375E-3</c:v>
                </c:pt>
                <c:pt idx="1846">
                  <c:v>-1.9143607786501482E-3</c:v>
                </c:pt>
                <c:pt idx="1847">
                  <c:v>-3.6082410748372595E-3</c:v>
                </c:pt>
                <c:pt idx="1848">
                  <c:v>-8.4352984797930741E-4</c:v>
                </c:pt>
                <c:pt idx="1849">
                  <c:v>6.3704707035694419E-4</c:v>
                </c:pt>
                <c:pt idx="1850">
                  <c:v>2.3796793922836734E-4</c:v>
                </c:pt>
                <c:pt idx="1851">
                  <c:v>1.9743550131314791E-3</c:v>
                </c:pt>
                <c:pt idx="1852">
                  <c:v>1.2828063856622496E-3</c:v>
                </c:pt>
                <c:pt idx="1853">
                  <c:v>4.4347946597680377E-3</c:v>
                </c:pt>
                <c:pt idx="1854">
                  <c:v>3.6946756810620762E-3</c:v>
                </c:pt>
                <c:pt idx="1855">
                  <c:v>4.6280739269894955E-3</c:v>
                </c:pt>
                <c:pt idx="1856">
                  <c:v>-1.3683426329953452E-3</c:v>
                </c:pt>
                <c:pt idx="1857">
                  <c:v>1.9792031423655487E-3</c:v>
                </c:pt>
                <c:pt idx="1858">
                  <c:v>8.6609028611372985E-4</c:v>
                </c:pt>
                <c:pt idx="1859">
                  <c:v>-9.6250189767710381E-4</c:v>
                </c:pt>
                <c:pt idx="1860">
                  <c:v>-6.4492011439583052E-3</c:v>
                </c:pt>
                <c:pt idx="1861">
                  <c:v>1.6977097742199021E-3</c:v>
                </c:pt>
                <c:pt idx="1862">
                  <c:v>-5.1455723647646501E-3</c:v>
                </c:pt>
                <c:pt idx="1863">
                  <c:v>-2.3328555072272827E-3</c:v>
                </c:pt>
                <c:pt idx="1864">
                  <c:v>6.9533968574320149E-4</c:v>
                </c:pt>
                <c:pt idx="1865">
                  <c:v>3.9969623086477668E-4</c:v>
                </c:pt>
                <c:pt idx="1866">
                  <c:v>1.8102078512003406E-3</c:v>
                </c:pt>
                <c:pt idx="1867">
                  <c:v>1.5032242626533687E-4</c:v>
                </c:pt>
                <c:pt idx="1868">
                  <c:v>-1.5490084812048721E-3</c:v>
                </c:pt>
                <c:pt idx="1869">
                  <c:v>-5.8984362999614515E-4</c:v>
                </c:pt>
                <c:pt idx="1870">
                  <c:v>-3.0523979613791274E-3</c:v>
                </c:pt>
                <c:pt idx="1871">
                  <c:v>4.3166576736264339E-4</c:v>
                </c:pt>
                <c:pt idx="1872">
                  <c:v>2.1728075447275952E-3</c:v>
                </c:pt>
                <c:pt idx="1873">
                  <c:v>1.7836823815238212E-3</c:v>
                </c:pt>
                <c:pt idx="1874">
                  <c:v>-5.52570990023038E-4</c:v>
                </c:pt>
                <c:pt idx="1875">
                  <c:v>2.5800903031614197E-4</c:v>
                </c:pt>
                <c:pt idx="1876">
                  <c:v>-4.1147966860544116E-4</c:v>
                </c:pt>
                <c:pt idx="1877">
                  <c:v>-2.7648070779062728E-4</c:v>
                </c:pt>
                <c:pt idx="1878">
                  <c:v>-2.3507359493594171E-3</c:v>
                </c:pt>
                <c:pt idx="1879">
                  <c:v>-2.4609982597447733E-3</c:v>
                </c:pt>
                <c:pt idx="1880">
                  <c:v>3.2420816016531795E-4</c:v>
                </c:pt>
                <c:pt idx="1881">
                  <c:v>-5.9573233406695625E-4</c:v>
                </c:pt>
                <c:pt idx="1882">
                  <c:v>8.8023275207094187E-4</c:v>
                </c:pt>
                <c:pt idx="1883">
                  <c:v>-1.0275779709502109E-3</c:v>
                </c:pt>
                <c:pt idx="1884">
                  <c:v>8.618293021960266E-4</c:v>
                </c:pt>
                <c:pt idx="1885">
                  <c:v>1.9042680913186061E-3</c:v>
                </c:pt>
                <c:pt idx="1886">
                  <c:v>3.1451578123748991E-3</c:v>
                </c:pt>
                <c:pt idx="1887">
                  <c:v>1.3787936016609326E-3</c:v>
                </c:pt>
                <c:pt idx="1888">
                  <c:v>1.5210244835877074E-3</c:v>
                </c:pt>
                <c:pt idx="1889">
                  <c:v>6.3167499510092817E-3</c:v>
                </c:pt>
                <c:pt idx="1890">
                  <c:v>5.3734158920448749E-3</c:v>
                </c:pt>
                <c:pt idx="1891">
                  <c:v>4.5971654344005852E-3</c:v>
                </c:pt>
                <c:pt idx="1892">
                  <c:v>4.6092667349517669E-3</c:v>
                </c:pt>
                <c:pt idx="1893">
                  <c:v>7.2270369148652591E-4</c:v>
                </c:pt>
                <c:pt idx="1894">
                  <c:v>2.6669783135702119E-4</c:v>
                </c:pt>
                <c:pt idx="1895">
                  <c:v>4.4787297783104307E-3</c:v>
                </c:pt>
                <c:pt idx="1896">
                  <c:v>6.7701576223933024E-4</c:v>
                </c:pt>
                <c:pt idx="1897">
                  <c:v>5.6568570764361503E-3</c:v>
                </c:pt>
                <c:pt idx="1898">
                  <c:v>-1.8019086005571783E-3</c:v>
                </c:pt>
                <c:pt idx="1899">
                  <c:v>-4.9285654905408816E-3</c:v>
                </c:pt>
                <c:pt idx="1900">
                  <c:v>-7.518976464410132E-4</c:v>
                </c:pt>
                <c:pt idx="1901">
                  <c:v>-4.7775455359799768E-4</c:v>
                </c:pt>
                <c:pt idx="1902">
                  <c:v>-2.3122423373364009E-3</c:v>
                </c:pt>
                <c:pt idx="1903">
                  <c:v>3.9345322577746256E-3</c:v>
                </c:pt>
                <c:pt idx="1904">
                  <c:v>1.2735623956094955E-3</c:v>
                </c:pt>
                <c:pt idx="1905">
                  <c:v>-4.9954275603426579E-3</c:v>
                </c:pt>
                <c:pt idx="1906">
                  <c:v>2.6165314492709868E-3</c:v>
                </c:pt>
                <c:pt idx="1907">
                  <c:v>3.7503284523325853E-3</c:v>
                </c:pt>
                <c:pt idx="1908">
                  <c:v>3.9118277010947722E-3</c:v>
                </c:pt>
                <c:pt idx="1909">
                  <c:v>1.1141566041927842E-3</c:v>
                </c:pt>
                <c:pt idx="1910">
                  <c:v>-3.9958443219056949E-4</c:v>
                </c:pt>
                <c:pt idx="1911">
                  <c:v>-2.4695306115196658E-3</c:v>
                </c:pt>
                <c:pt idx="1912">
                  <c:v>6.3226886565614926E-4</c:v>
                </c:pt>
                <c:pt idx="1913">
                  <c:v>2.4918791438621746E-4</c:v>
                </c:pt>
                <c:pt idx="1914">
                  <c:v>-1.2130055549129937E-3</c:v>
                </c:pt>
                <c:pt idx="1915">
                  <c:v>1.7311518246876378E-3</c:v>
                </c:pt>
                <c:pt idx="1916">
                  <c:v>4.769484783001765E-3</c:v>
                </c:pt>
                <c:pt idx="1917">
                  <c:v>-3.7673839545436794E-3</c:v>
                </c:pt>
                <c:pt idx="1918">
                  <c:v>-1.9011800938742995E-3</c:v>
                </c:pt>
                <c:pt idx="1919">
                  <c:v>-2.1095231172285622E-3</c:v>
                </c:pt>
                <c:pt idx="1920">
                  <c:v>2.3518428219735377E-3</c:v>
                </c:pt>
                <c:pt idx="1921">
                  <c:v>-6.8224357282065107E-4</c:v>
                </c:pt>
                <c:pt idx="1922">
                  <c:v>-1.6622488445872108E-4</c:v>
                </c:pt>
                <c:pt idx="1923">
                  <c:v>2.5828516463444195E-4</c:v>
                </c:pt>
                <c:pt idx="1924">
                  <c:v>-2.098396077453768E-3</c:v>
                </c:pt>
                <c:pt idx="1925">
                  <c:v>9.5771480918571683E-4</c:v>
                </c:pt>
                <c:pt idx="1926">
                  <c:v>4.4571357257439104E-5</c:v>
                </c:pt>
                <c:pt idx="1927">
                  <c:v>1.1974304272124314E-3</c:v>
                </c:pt>
                <c:pt idx="1928">
                  <c:v>1.9735455859353213E-3</c:v>
                </c:pt>
                <c:pt idx="1929">
                  <c:v>7.2566361196857443E-4</c:v>
                </c:pt>
                <c:pt idx="1930">
                  <c:v>-5.6531120233704879E-4</c:v>
                </c:pt>
                <c:pt idx="1931">
                  <c:v>2.321752212179673E-3</c:v>
                </c:pt>
                <c:pt idx="1932">
                  <c:v>-2.301601370915507E-3</c:v>
                </c:pt>
                <c:pt idx="1933">
                  <c:v>5.596998350514415E-4</c:v>
                </c:pt>
                <c:pt idx="1934">
                  <c:v>8.9087518868224969E-4</c:v>
                </c:pt>
                <c:pt idx="1935">
                  <c:v>-9.1373890723933648E-4</c:v>
                </c:pt>
                <c:pt idx="1936">
                  <c:v>8.2874072846239599E-5</c:v>
                </c:pt>
                <c:pt idx="1937">
                  <c:v>2.3114031193582907E-3</c:v>
                </c:pt>
                <c:pt idx="1938">
                  <c:v>3.5521199039776352E-3</c:v>
                </c:pt>
                <c:pt idx="1939">
                  <c:v>-8.7973778517935752E-4</c:v>
                </c:pt>
                <c:pt idx="1940">
                  <c:v>-7.5388353088412519E-4</c:v>
                </c:pt>
                <c:pt idx="1941">
                  <c:v>5.0100348050063914E-4</c:v>
                </c:pt>
                <c:pt idx="1942">
                  <c:v>2.1709098085651579E-3</c:v>
                </c:pt>
                <c:pt idx="1943">
                  <c:v>6.936565694568575E-4</c:v>
                </c:pt>
                <c:pt idx="1944">
                  <c:v>3.4041978253078753E-3</c:v>
                </c:pt>
                <c:pt idx="1945">
                  <c:v>6.7911515978247294E-4</c:v>
                </c:pt>
                <c:pt idx="1946">
                  <c:v>2.0652151655828899E-3</c:v>
                </c:pt>
                <c:pt idx="1947">
                  <c:v>6.0223202426445965E-3</c:v>
                </c:pt>
                <c:pt idx="1948">
                  <c:v>6.4998752256095749E-4</c:v>
                </c:pt>
                <c:pt idx="1949">
                  <c:v>7.0089257233663105E-3</c:v>
                </c:pt>
                <c:pt idx="1950">
                  <c:v>2.4822684823893049E-3</c:v>
                </c:pt>
                <c:pt idx="1951">
                  <c:v>1.9992818671454859E-3</c:v>
                </c:pt>
                <c:pt idx="1952">
                  <c:v>-2.6661238858904923E-4</c:v>
                </c:pt>
                <c:pt idx="1953">
                  <c:v>-4.6741299809593961E-4</c:v>
                </c:pt>
                <c:pt idx="1954">
                  <c:v>4.3894252148095614E-3</c:v>
                </c:pt>
                <c:pt idx="1955">
                  <c:v>4.0817492394917831E-3</c:v>
                </c:pt>
                <c:pt idx="1956">
                  <c:v>-2.2075306380215931E-3</c:v>
                </c:pt>
                <c:pt idx="1957">
                  <c:v>-1.168930400173851E-4</c:v>
                </c:pt>
                <c:pt idx="1958">
                  <c:v>7.328054472821588E-4</c:v>
                </c:pt>
                <c:pt idx="1959">
                  <c:v>2.1968065100692602E-3</c:v>
                </c:pt>
                <c:pt idx="1960">
                  <c:v>-1.370349837235274E-3</c:v>
                </c:pt>
                <c:pt idx="1961">
                  <c:v>9.679632629469026E-4</c:v>
                </c:pt>
                <c:pt idx="1962">
                  <c:v>-4.095644680068844E-4</c:v>
                </c:pt>
                <c:pt idx="1963">
                  <c:v>6.202891457935511E-3</c:v>
                </c:pt>
                <c:pt idx="1964">
                  <c:v>-2.8561006026087687E-3</c:v>
                </c:pt>
                <c:pt idx="1965">
                  <c:v>-1.8348415712144961E-3</c:v>
                </c:pt>
                <c:pt idx="1966">
                  <c:v>2.792835793756554E-3</c:v>
                </c:pt>
                <c:pt idx="1967">
                  <c:v>7.1652193622415705E-3</c:v>
                </c:pt>
                <c:pt idx="1968">
                  <c:v>6.779489372235048E-4</c:v>
                </c:pt>
                <c:pt idx="1969">
                  <c:v>-1.7148077869133527E-4</c:v>
                </c:pt>
                <c:pt idx="1970">
                  <c:v>1.2455576049303918E-3</c:v>
                </c:pt>
                <c:pt idx="1971">
                  <c:v>8.9860631776383926E-4</c:v>
                </c:pt>
                <c:pt idx="1972">
                  <c:v>6.452934261425014E-5</c:v>
                </c:pt>
                <c:pt idx="1973">
                  <c:v>-1.7814560246878219E-3</c:v>
                </c:pt>
                <c:pt idx="1974">
                  <c:v>1.7677725784466247E-3</c:v>
                </c:pt>
                <c:pt idx="1975">
                  <c:v>1.6440170124902842E-3</c:v>
                </c:pt>
                <c:pt idx="1976">
                  <c:v>3.8988320309218949E-3</c:v>
                </c:pt>
                <c:pt idx="1977">
                  <c:v>-8.5932225142448804E-4</c:v>
                </c:pt>
                <c:pt idx="1978">
                  <c:v>-1.9211759383884752E-3</c:v>
                </c:pt>
                <c:pt idx="1979">
                  <c:v>8.729079585705346E-4</c:v>
                </c:pt>
                <c:pt idx="1980">
                  <c:v>1.8756743762193828E-3</c:v>
                </c:pt>
                <c:pt idx="1981">
                  <c:v>4.3776802479851273E-3</c:v>
                </c:pt>
                <c:pt idx="1982">
                  <c:v>3.8919045052749901E-3</c:v>
                </c:pt>
                <c:pt idx="1983">
                  <c:v>-3.1490485058619511E-3</c:v>
                </c:pt>
                <c:pt idx="1984">
                  <c:v>4.0361868860012695E-3</c:v>
                </c:pt>
                <c:pt idx="1985">
                  <c:v>-3.6716017639172316E-3</c:v>
                </c:pt>
                <c:pt idx="1986">
                  <c:v>1.0128563381219813E-3</c:v>
                </c:pt>
                <c:pt idx="1987">
                  <c:v>-1.6771453599901953E-3</c:v>
                </c:pt>
                <c:pt idx="1988">
                  <c:v>-1.6022125527938025E-3</c:v>
                </c:pt>
                <c:pt idx="1989">
                  <c:v>-3.2095675149492742E-3</c:v>
                </c:pt>
                <c:pt idx="1990">
                  <c:v>-3.049699215392998E-3</c:v>
                </c:pt>
                <c:pt idx="1991">
                  <c:v>-1.4273599717886665E-3</c:v>
                </c:pt>
                <c:pt idx="1992">
                  <c:v>5.1542491024207937E-3</c:v>
                </c:pt>
                <c:pt idx="1993">
                  <c:v>6.6307524147315444E-3</c:v>
                </c:pt>
                <c:pt idx="1994">
                  <c:v>2.9860668679537739E-3</c:v>
                </c:pt>
                <c:pt idx="1995">
                  <c:v>1.154415501204209E-3</c:v>
                </c:pt>
                <c:pt idx="1996">
                  <c:v>-1.6110078178016574E-3</c:v>
                </c:pt>
                <c:pt idx="1997">
                  <c:v>5.3215886295943093E-3</c:v>
                </c:pt>
                <c:pt idx="1998">
                  <c:v>4.1775686550415969E-4</c:v>
                </c:pt>
                <c:pt idx="1999">
                  <c:v>-3.7912087912073122E-4</c:v>
                </c:pt>
                <c:pt idx="2000">
                  <c:v>2.7015736735356288E-3</c:v>
                </c:pt>
                <c:pt idx="2001">
                  <c:v>-1.096355986790476E-4</c:v>
                </c:pt>
                <c:pt idx="2002">
                  <c:v>-5.3206507586246454E-3</c:v>
                </c:pt>
                <c:pt idx="2003">
                  <c:v>-2.1054720225757162E-3</c:v>
                </c:pt>
                <c:pt idx="2004">
                  <c:v>-7.9867439933720696E-3</c:v>
                </c:pt>
                <c:pt idx="2005">
                  <c:v>-4.7354179194228907E-3</c:v>
                </c:pt>
                <c:pt idx="2006">
                  <c:v>-7.1830761355721195E-3</c:v>
                </c:pt>
                <c:pt idx="2007">
                  <c:v>-1.9834394078982465E-3</c:v>
                </c:pt>
                <c:pt idx="2008">
                  <c:v>4.8329498779058344E-3</c:v>
                </c:pt>
                <c:pt idx="2009">
                  <c:v>-6.464445549477893E-3</c:v>
                </c:pt>
                <c:pt idx="2010">
                  <c:v>-4.402707792538374E-3</c:v>
                </c:pt>
                <c:pt idx="2011">
                  <c:v>3.4451516519973246E-3</c:v>
                </c:pt>
                <c:pt idx="2012">
                  <c:v>2.8474223185828151E-3</c:v>
                </c:pt>
                <c:pt idx="2013">
                  <c:v>2.4837147340739385E-4</c:v>
                </c:pt>
                <c:pt idx="2014">
                  <c:v>4.4723981083307773E-3</c:v>
                </c:pt>
                <c:pt idx="2015">
                  <c:v>-1.632109578881713E-3</c:v>
                </c:pt>
                <c:pt idx="2016">
                  <c:v>5.7962858750659763E-4</c:v>
                </c:pt>
                <c:pt idx="2017">
                  <c:v>-1.9178529046188775E-3</c:v>
                </c:pt>
                <c:pt idx="2018">
                  <c:v>4.367132118425765E-4</c:v>
                </c:pt>
                <c:pt idx="2019">
                  <c:v>3.9118055418652098E-3</c:v>
                </c:pt>
                <c:pt idx="2020">
                  <c:v>3.6749441745098643E-4</c:v>
                </c:pt>
                <c:pt idx="2021">
                  <c:v>-1.281551546695181E-3</c:v>
                </c:pt>
                <c:pt idx="2022">
                  <c:v>-1.0024091514060363E-3</c:v>
                </c:pt>
                <c:pt idx="2023">
                  <c:v>-8.7693410346134648E-4</c:v>
                </c:pt>
                <c:pt idx="2024">
                  <c:v>-2.6443639882633985E-4</c:v>
                </c:pt>
                <c:pt idx="2025">
                  <c:v>7.3161329172521938E-4</c:v>
                </c:pt>
                <c:pt idx="2026">
                  <c:v>8.0784165966047983E-3</c:v>
                </c:pt>
                <c:pt idx="2027">
                  <c:v>1.5285401883340377E-3</c:v>
                </c:pt>
                <c:pt idx="2028">
                  <c:v>-8.2437475630803281E-4</c:v>
                </c:pt>
                <c:pt idx="2029">
                  <c:v>-9.1146268856423518E-4</c:v>
                </c:pt>
                <c:pt idx="2030">
                  <c:v>1.1354854549057158E-3</c:v>
                </c:pt>
                <c:pt idx="2031">
                  <c:v>1.0533825283409737E-3</c:v>
                </c:pt>
                <c:pt idx="2032">
                  <c:v>1.5310866260977996E-3</c:v>
                </c:pt>
                <c:pt idx="2033">
                  <c:v>7.0878222874481978E-4</c:v>
                </c:pt>
                <c:pt idx="2034">
                  <c:v>-1.4137828551749054E-3</c:v>
                </c:pt>
                <c:pt idx="2035">
                  <c:v>-4.6395451688093781E-3</c:v>
                </c:pt>
                <c:pt idx="2036">
                  <c:v>-2.1237948861241307E-4</c:v>
                </c:pt>
                <c:pt idx="2037">
                  <c:v>1.8111992486877782E-3</c:v>
                </c:pt>
                <c:pt idx="2038">
                  <c:v>-3.3256887133044089E-3</c:v>
                </c:pt>
                <c:pt idx="2039">
                  <c:v>-1.2009069786972359E-3</c:v>
                </c:pt>
                <c:pt idx="2040">
                  <c:v>2.197303258679284E-3</c:v>
                </c:pt>
                <c:pt idx="2041">
                  <c:v>3.5627892668876893E-3</c:v>
                </c:pt>
                <c:pt idx="2042">
                  <c:v>-1.7527775533008327E-3</c:v>
                </c:pt>
                <c:pt idx="2043">
                  <c:v>-1.2478016916506185E-3</c:v>
                </c:pt>
                <c:pt idx="2044">
                  <c:v>2.5993409412967683E-3</c:v>
                </c:pt>
                <c:pt idx="2045">
                  <c:v>-6.4954434324926424E-4</c:v>
                </c:pt>
                <c:pt idx="2046">
                  <c:v>-1.375251060031335E-3</c:v>
                </c:pt>
                <c:pt idx="2047">
                  <c:v>2.5336115557268446E-3</c:v>
                </c:pt>
                <c:pt idx="2048">
                  <c:v>2.1343349289766333E-3</c:v>
                </c:pt>
                <c:pt idx="2049">
                  <c:v>7.4236779180303358E-4</c:v>
                </c:pt>
                <c:pt idx="2050">
                  <c:v>1.3085986880672085E-3</c:v>
                </c:pt>
                <c:pt idx="2051">
                  <c:v>2.5943540197226334E-3</c:v>
                </c:pt>
                <c:pt idx="2052">
                  <c:v>-1.071034198370957E-3</c:v>
                </c:pt>
                <c:pt idx="2053">
                  <c:v>-2.9256453873987009E-3</c:v>
                </c:pt>
                <c:pt idx="2054">
                  <c:v>-1.5421378754619797E-3</c:v>
                </c:pt>
                <c:pt idx="2055">
                  <c:v>6.4869828989664313E-3</c:v>
                </c:pt>
                <c:pt idx="2056">
                  <c:v>-1.1944722478754999E-3</c:v>
                </c:pt>
                <c:pt idx="2057">
                  <c:v>-3.3496293261403576E-4</c:v>
                </c:pt>
                <c:pt idx="2058">
                  <c:v>-1.2156859487196803E-3</c:v>
                </c:pt>
                <c:pt idx="2059">
                  <c:v>1.996262552887984E-4</c:v>
                </c:pt>
                <c:pt idx="2060">
                  <c:v>-3.7699655713452351E-4</c:v>
                </c:pt>
                <c:pt idx="2061">
                  <c:v>6.4335431629736206E-4</c:v>
                </c:pt>
                <c:pt idx="2062">
                  <c:v>2.3001757001650525E-4</c:v>
                </c:pt>
                <c:pt idx="2063">
                  <c:v>-7.7024312530282746E-4</c:v>
                </c:pt>
                <c:pt idx="2064">
                  <c:v>3.7155445629633022E-4</c:v>
                </c:pt>
                <c:pt idx="2065">
                  <c:v>-1.3221317087095397E-3</c:v>
                </c:pt>
                <c:pt idx="2066">
                  <c:v>1.2711488076733168E-3</c:v>
                </c:pt>
                <c:pt idx="2067">
                  <c:v>1.732444104423525E-3</c:v>
                </c:pt>
                <c:pt idx="2068">
                  <c:v>3.818621035067693E-4</c:v>
                </c:pt>
                <c:pt idx="2069">
                  <c:v>2.9652167899869575E-3</c:v>
                </c:pt>
                <c:pt idx="2070">
                  <c:v>-2.2063061746346868E-5</c:v>
                </c:pt>
                <c:pt idx="2071">
                  <c:v>1.1610942416897529E-3</c:v>
                </c:pt>
                <c:pt idx="2072">
                  <c:v>-5.9227018539420584E-4</c:v>
                </c:pt>
                <c:pt idx="2073">
                  <c:v>7.8281122948209436E-4</c:v>
                </c:pt>
                <c:pt idx="2074">
                  <c:v>-7.9597002305287212E-4</c:v>
                </c:pt>
                <c:pt idx="2075">
                  <c:v>1.8164778522007374E-3</c:v>
                </c:pt>
                <c:pt idx="2076">
                  <c:v>2.1185916043231501E-4</c:v>
                </c:pt>
                <c:pt idx="2077">
                  <c:v>-1.320400741624983E-3</c:v>
                </c:pt>
                <c:pt idx="2078">
                  <c:v>6.3352853357567795E-5</c:v>
                </c:pt>
                <c:pt idx="2079">
                  <c:v>-6.9132864551924023E-4</c:v>
                </c:pt>
                <c:pt idx="2080">
                  <c:v>-2.7865210656583539E-3</c:v>
                </c:pt>
                <c:pt idx="2081">
                  <c:v>-4.6433595812133133E-3</c:v>
                </c:pt>
                <c:pt idx="2082">
                  <c:v>-2.4019304300980648E-3</c:v>
                </c:pt>
                <c:pt idx="2083">
                  <c:v>-2.9894617298795723E-3</c:v>
                </c:pt>
                <c:pt idx="2084">
                  <c:v>2.9872580879297672E-4</c:v>
                </c:pt>
                <c:pt idx="2085">
                  <c:v>-4.8842434306917148E-4</c:v>
                </c:pt>
                <c:pt idx="2086">
                  <c:v>-3.5016195688595264E-3</c:v>
                </c:pt>
                <c:pt idx="2087">
                  <c:v>-1.6560837961585584E-3</c:v>
                </c:pt>
                <c:pt idx="2088">
                  <c:v>4.9905269805625707E-3</c:v>
                </c:pt>
                <c:pt idx="2089">
                  <c:v>-3.3821808503210482E-3</c:v>
                </c:pt>
                <c:pt idx="2090">
                  <c:v>-2.6454285089757557E-3</c:v>
                </c:pt>
                <c:pt idx="2091">
                  <c:v>-3.259360828102853E-4</c:v>
                </c:pt>
                <c:pt idx="2092">
                  <c:v>-2.0405754085367489E-3</c:v>
                </c:pt>
                <c:pt idx="2093">
                  <c:v>-3.2304763192286812E-3</c:v>
                </c:pt>
                <c:pt idx="2094">
                  <c:v>-2.5599801078807216E-3</c:v>
                </c:pt>
                <c:pt idx="2095">
                  <c:v>5.5240323736627239E-4</c:v>
                </c:pt>
                <c:pt idx="2096">
                  <c:v>7.5991370279557824E-3</c:v>
                </c:pt>
                <c:pt idx="2097">
                  <c:v>1.2785136646418227E-3</c:v>
                </c:pt>
                <c:pt idx="2098">
                  <c:v>2.8905221742347997E-4</c:v>
                </c:pt>
                <c:pt idx="2099">
                  <c:v>-8.8373919874318307E-4</c:v>
                </c:pt>
                <c:pt idx="2100">
                  <c:v>-8.4240084240128077E-5</c:v>
                </c:pt>
                <c:pt idx="2101">
                  <c:v>3.5608475266430961E-3</c:v>
                </c:pt>
                <c:pt idx="2102">
                  <c:v>3.3019646689780302E-4</c:v>
                </c:pt>
                <c:pt idx="2103">
                  <c:v>-5.8184910526692946E-4</c:v>
                </c:pt>
                <c:pt idx="2104">
                  <c:v>-1.3127216442329059E-3</c:v>
                </c:pt>
                <c:pt idx="2105">
                  <c:v>-4.8205737603823628E-4</c:v>
                </c:pt>
                <c:pt idx="2106">
                  <c:v>1.2421768097083952E-3</c:v>
                </c:pt>
                <c:pt idx="2107">
                  <c:v>-1.9379682139605281E-3</c:v>
                </c:pt>
                <c:pt idx="2108">
                  <c:v>-1.3665073811038875E-3</c:v>
                </c:pt>
                <c:pt idx="2109">
                  <c:v>-1.5650639512666542E-3</c:v>
                </c:pt>
                <c:pt idx="2110">
                  <c:v>-3.0421653688451622E-3</c:v>
                </c:pt>
                <c:pt idx="2111">
                  <c:v>-1.2392098414147901E-3</c:v>
                </c:pt>
                <c:pt idx="2112">
                  <c:v>8.7898049567702863E-4</c:v>
                </c:pt>
                <c:pt idx="2113">
                  <c:v>-1.7225312738258225E-3</c:v>
                </c:pt>
                <c:pt idx="2114">
                  <c:v>-1.9546277438333703E-3</c:v>
                </c:pt>
                <c:pt idx="2115">
                  <c:v>-2.1823602935134856E-3</c:v>
                </c:pt>
                <c:pt idx="2116">
                  <c:v>-2.7836243356939017E-3</c:v>
                </c:pt>
                <c:pt idx="2117">
                  <c:v>-1.3672136470699314E-4</c:v>
                </c:pt>
                <c:pt idx="2118">
                  <c:v>3.7033766248750766E-5</c:v>
                </c:pt>
                <c:pt idx="2119">
                  <c:v>-5.5035835963583857E-3</c:v>
                </c:pt>
                <c:pt idx="2120">
                  <c:v>-3.5833772542910314E-3</c:v>
                </c:pt>
                <c:pt idx="2121">
                  <c:v>2.7079781866894415E-3</c:v>
                </c:pt>
                <c:pt idx="2122">
                  <c:v>1.0177664756323423E-3</c:v>
                </c:pt>
                <c:pt idx="2123">
                  <c:v>1.8816696166208402E-3</c:v>
                </c:pt>
                <c:pt idx="2124">
                  <c:v>7.0179952260480682E-3</c:v>
                </c:pt>
                <c:pt idx="2125">
                  <c:v>2.668407755414659E-3</c:v>
                </c:pt>
                <c:pt idx="2126">
                  <c:v>-3.5106593811040643E-4</c:v>
                </c:pt>
                <c:pt idx="2127">
                  <c:v>1.3282882923706385E-3</c:v>
                </c:pt>
                <c:pt idx="2128">
                  <c:v>-1.1313656998204191E-3</c:v>
                </c:pt>
                <c:pt idx="2129">
                  <c:v>-2.2624626580397544E-3</c:v>
                </c:pt>
                <c:pt idx="2130">
                  <c:v>-3.1530611086515448E-3</c:v>
                </c:pt>
                <c:pt idx="2131">
                  <c:v>1.5601645575025191E-3</c:v>
                </c:pt>
                <c:pt idx="2132">
                  <c:v>2.5696929728562523E-3</c:v>
                </c:pt>
                <c:pt idx="2133">
                  <c:v>5.7840015650811871E-4</c:v>
                </c:pt>
                <c:pt idx="2134">
                  <c:v>-1.5981819263758412E-3</c:v>
                </c:pt>
                <c:pt idx="2135">
                  <c:v>-1.3992285794565129E-3</c:v>
                </c:pt>
                <c:pt idx="2136">
                  <c:v>-2.9586976046203084E-3</c:v>
                </c:pt>
                <c:pt idx="2137">
                  <c:v>-1.359737516497872E-3</c:v>
                </c:pt>
                <c:pt idx="2138">
                  <c:v>-3.1113876789046202E-4</c:v>
                </c:pt>
                <c:pt idx="2139">
                  <c:v>1.4533846158235608E-3</c:v>
                </c:pt>
                <c:pt idx="2140">
                  <c:v>3.991720032163748E-4</c:v>
                </c:pt>
                <c:pt idx="2141">
                  <c:v>5.4151727439943897E-5</c:v>
                </c:pt>
                <c:pt idx="2142">
                  <c:v>-3.7619162973623332E-3</c:v>
                </c:pt>
                <c:pt idx="2143">
                  <c:v>-3.0065939095731409E-3</c:v>
                </c:pt>
                <c:pt idx="2144">
                  <c:v>2.1606018696520568E-3</c:v>
                </c:pt>
                <c:pt idx="2145">
                  <c:v>3.9053217166236109E-3</c:v>
                </c:pt>
                <c:pt idx="2146">
                  <c:v>1.8538007192780981E-4</c:v>
                </c:pt>
                <c:pt idx="2147">
                  <c:v>1.0293815726440947E-3</c:v>
                </c:pt>
                <c:pt idx="2148">
                  <c:v>1.0197774150637606E-3</c:v>
                </c:pt>
                <c:pt idx="2149">
                  <c:v>-9.049129946073764E-4</c:v>
                </c:pt>
                <c:pt idx="2150">
                  <c:v>-3.6542607883292E-3</c:v>
                </c:pt>
                <c:pt idx="2151">
                  <c:v>-2.098257931357761E-3</c:v>
                </c:pt>
                <c:pt idx="2152">
                  <c:v>-1.0599289561133984E-3</c:v>
                </c:pt>
                <c:pt idx="2153">
                  <c:v>4.5854721688511901E-3</c:v>
                </c:pt>
                <c:pt idx="2154">
                  <c:v>3.1829042359743376E-3</c:v>
                </c:pt>
                <c:pt idx="2155">
                  <c:v>1.6788836277559227E-4</c:v>
                </c:pt>
                <c:pt idx="2156">
                  <c:v>-3.727065035862287E-4</c:v>
                </c:pt>
                <c:pt idx="2157">
                  <c:v>3.0140713586377377E-3</c:v>
                </c:pt>
                <c:pt idx="2158">
                  <c:v>-1.3336700613786334E-4</c:v>
                </c:pt>
                <c:pt idx="2159">
                  <c:v>8.4571636148988993E-4</c:v>
                </c:pt>
                <c:pt idx="2160">
                  <c:v>2.3251725448163452E-3</c:v>
                </c:pt>
                <c:pt idx="2161">
                  <c:v>2.0793137981567344E-3</c:v>
                </c:pt>
                <c:pt idx="2162">
                  <c:v>9.598635864449534E-5</c:v>
                </c:pt>
                <c:pt idx="2163">
                  <c:v>2.7099429500549999E-3</c:v>
                </c:pt>
                <c:pt idx="2164">
                  <c:v>5.0420735844327602E-3</c:v>
                </c:pt>
                <c:pt idx="2165">
                  <c:v>-3.1932594215167143E-4</c:v>
                </c:pt>
                <c:pt idx="2166">
                  <c:v>-5.2677590728722468E-4</c:v>
                </c:pt>
                <c:pt idx="2167">
                  <c:v>7.1488645920947391E-4</c:v>
                </c:pt>
                <c:pt idx="2168">
                  <c:v>1.1906262694176828E-3</c:v>
                </c:pt>
                <c:pt idx="2169">
                  <c:v>-2.3476411662654018E-3</c:v>
                </c:pt>
                <c:pt idx="2170">
                  <c:v>-8.3019905144154915E-4</c:v>
                </c:pt>
                <c:pt idx="2171">
                  <c:v>3.0035509270305294E-3</c:v>
                </c:pt>
                <c:pt idx="2172">
                  <c:v>4.4778416803170629E-5</c:v>
                </c:pt>
                <c:pt idx="2173">
                  <c:v>3.8899507739320605E-4</c:v>
                </c:pt>
                <c:pt idx="2174">
                  <c:v>-2.3106834139929866E-3</c:v>
                </c:pt>
                <c:pt idx="2175">
                  <c:v>-1.2757820123149299E-3</c:v>
                </c:pt>
                <c:pt idx="2176">
                  <c:v>-7.434255409347279E-3</c:v>
                </c:pt>
                <c:pt idx="2177">
                  <c:v>-2.7776127804129969E-3</c:v>
                </c:pt>
                <c:pt idx="2178">
                  <c:v>-9.757232122850068E-4</c:v>
                </c:pt>
                <c:pt idx="2179">
                  <c:v>-2.3849069460415429E-3</c:v>
                </c:pt>
                <c:pt idx="2180">
                  <c:v>1.3717538242619121E-3</c:v>
                </c:pt>
                <c:pt idx="2181">
                  <c:v>7.0483179246116912E-4</c:v>
                </c:pt>
                <c:pt idx="2182">
                  <c:v>9.0881981227086683E-5</c:v>
                </c:pt>
                <c:pt idx="2183">
                  <c:v>2.5927408934591778E-3</c:v>
                </c:pt>
                <c:pt idx="2184">
                  <c:v>-1.994051834017796E-3</c:v>
                </c:pt>
                <c:pt idx="2185">
                  <c:v>2.1143989147032194E-3</c:v>
                </c:pt>
                <c:pt idx="2186">
                  <c:v>-1.8012353755830768E-3</c:v>
                </c:pt>
                <c:pt idx="2187">
                  <c:v>-1.2966194265935371E-3</c:v>
                </c:pt>
                <c:pt idx="2188">
                  <c:v>6.9602668196977469E-4</c:v>
                </c:pt>
                <c:pt idx="2189">
                  <c:v>-1.152613394730273E-3</c:v>
                </c:pt>
                <c:pt idx="2190">
                  <c:v>8.0150751626462124E-4</c:v>
                </c:pt>
                <c:pt idx="2191">
                  <c:v>3.4022588954301103E-3</c:v>
                </c:pt>
                <c:pt idx="2192">
                  <c:v>-1.0755214156121795E-4</c:v>
                </c:pt>
                <c:pt idx="2193">
                  <c:v>-1.9304855369269847E-3</c:v>
                </c:pt>
                <c:pt idx="2194">
                  <c:v>-3.5309432581671629E-3</c:v>
                </c:pt>
                <c:pt idx="2195">
                  <c:v>-6.8592181060578294E-4</c:v>
                </c:pt>
                <c:pt idx="2196">
                  <c:v>-1.4439877987303396E-3</c:v>
                </c:pt>
                <c:pt idx="2197">
                  <c:v>1.5687214064863397E-4</c:v>
                </c:pt>
                <c:pt idx="2198">
                  <c:v>3.5105330249614042E-3</c:v>
                </c:pt>
                <c:pt idx="2199">
                  <c:v>4.4900395009839222E-4</c:v>
                </c:pt>
                <c:pt idx="2200">
                  <c:v>7.9534608916942418E-4</c:v>
                </c:pt>
                <c:pt idx="2201">
                  <c:v>-1.7426943075770085E-3</c:v>
                </c:pt>
                <c:pt idx="2202">
                  <c:v>-4.1795322335758112E-4</c:v>
                </c:pt>
                <c:pt idx="2203">
                  <c:v>1.2799836162098455E-3</c:v>
                </c:pt>
                <c:pt idx="2204">
                  <c:v>-1.031200197717852E-3</c:v>
                </c:pt>
                <c:pt idx="2205">
                  <c:v>-3.9015623311550174E-3</c:v>
                </c:pt>
                <c:pt idx="2206">
                  <c:v>-1.7385991857987726E-3</c:v>
                </c:pt>
                <c:pt idx="2207">
                  <c:v>1.8016832869549582E-4</c:v>
                </c:pt>
                <c:pt idx="2208">
                  <c:v>1.3352929066496877E-3</c:v>
                </c:pt>
                <c:pt idx="2209">
                  <c:v>5.1398760147680633E-4</c:v>
                </c:pt>
                <c:pt idx="2210">
                  <c:v>-2.3231720717044047E-3</c:v>
                </c:pt>
                <c:pt idx="2211">
                  <c:v>-3.69025857556049E-4</c:v>
                </c:pt>
                <c:pt idx="2212">
                  <c:v>2.561240842490875E-3</c:v>
                </c:pt>
                <c:pt idx="2213">
                  <c:v>-1.2302510454278437E-3</c:v>
                </c:pt>
                <c:pt idx="2214">
                  <c:v>-1.8547944579084819E-3</c:v>
                </c:pt>
                <c:pt idx="2215">
                  <c:v>-2.1016162975475705E-3</c:v>
                </c:pt>
                <c:pt idx="2216">
                  <c:v>-1.5350581457070911E-3</c:v>
                </c:pt>
                <c:pt idx="2217">
                  <c:v>-7.6439856775833981E-4</c:v>
                </c:pt>
                <c:pt idx="2218">
                  <c:v>8.1962498562049291E-4</c:v>
                </c:pt>
                <c:pt idx="2219">
                  <c:v>5.568885504518617E-3</c:v>
                </c:pt>
                <c:pt idx="2220">
                  <c:v>-3.029064733399478E-3</c:v>
                </c:pt>
                <c:pt idx="2221">
                  <c:v>3.2905014001827215E-3</c:v>
                </c:pt>
                <c:pt idx="2222">
                  <c:v>-9.2848919095733784E-4</c:v>
                </c:pt>
                <c:pt idx="2223">
                  <c:v>-2.7766180734674073E-3</c:v>
                </c:pt>
                <c:pt idx="2224">
                  <c:v>-3.0137496953274168E-3</c:v>
                </c:pt>
                <c:pt idx="2225">
                  <c:v>-5.5797793398615347E-4</c:v>
                </c:pt>
                <c:pt idx="2226">
                  <c:v>-8.6333419666573263E-5</c:v>
                </c:pt>
                <c:pt idx="2227">
                  <c:v>-4.2594831059691307E-3</c:v>
                </c:pt>
                <c:pt idx="2228">
                  <c:v>1.0809873403085923E-3</c:v>
                </c:pt>
                <c:pt idx="2229">
                  <c:v>8.7194026920434098E-4</c:v>
                </c:pt>
                <c:pt idx="2230">
                  <c:v>-2.7029677836241106E-3</c:v>
                </c:pt>
                <c:pt idx="2231">
                  <c:v>2.3805460504051634E-3</c:v>
                </c:pt>
                <c:pt idx="2232">
                  <c:v>-2.6259443299814222E-4</c:v>
                </c:pt>
                <c:pt idx="2233">
                  <c:v>-7.6489893231646011E-4</c:v>
                </c:pt>
                <c:pt idx="2234">
                  <c:v>2.1086930147373728E-4</c:v>
                </c:pt>
                <c:pt idx="2235">
                  <c:v>-1.9263037206251887E-3</c:v>
                </c:pt>
                <c:pt idx="2236">
                  <c:v>2.8357137896708462E-3</c:v>
                </c:pt>
                <c:pt idx="2237">
                  <c:v>-2.5622381496485103E-3</c:v>
                </c:pt>
                <c:pt idx="2238">
                  <c:v>1.0876985917773752E-3</c:v>
                </c:pt>
                <c:pt idx="2239">
                  <c:v>7.3397676703468306E-4</c:v>
                </c:pt>
                <c:pt idx="2240">
                  <c:v>-7.3632599317363656E-4</c:v>
                </c:pt>
                <c:pt idx="2241">
                  <c:v>9.4781525693576896E-4</c:v>
                </c:pt>
                <c:pt idx="2242">
                  <c:v>2.8089968734392734E-3</c:v>
                </c:pt>
                <c:pt idx="2243">
                  <c:v>-3.8634269921696829E-3</c:v>
                </c:pt>
                <c:pt idx="2244">
                  <c:v>1.3062904241976092E-3</c:v>
                </c:pt>
                <c:pt idx="2245">
                  <c:v>3.4317545530637705E-3</c:v>
                </c:pt>
                <c:pt idx="2246">
                  <c:v>1.527358704937587E-3</c:v>
                </c:pt>
                <c:pt idx="2247">
                  <c:v>1.9673166949079057E-3</c:v>
                </c:pt>
                <c:pt idx="2248">
                  <c:v>1.6366893586530207E-3</c:v>
                </c:pt>
                <c:pt idx="2249">
                  <c:v>-1.8629487817860557E-3</c:v>
                </c:pt>
                <c:pt idx="2250">
                  <c:v>2.0069095027164252E-4</c:v>
                </c:pt>
                <c:pt idx="2251">
                  <c:v>2.2358218795215379E-4</c:v>
                </c:pt>
                <c:pt idx="2252">
                  <c:v>-2.3700145869094413E-3</c:v>
                </c:pt>
                <c:pt idx="2253">
                  <c:v>-1.4161946017993143E-3</c:v>
                </c:pt>
                <c:pt idx="2254">
                  <c:v>-2.468191115087337E-3</c:v>
                </c:pt>
                <c:pt idx="2255">
                  <c:v>-1.5687857771112812E-3</c:v>
                </c:pt>
                <c:pt idx="2256">
                  <c:v>3.1771614084630251E-4</c:v>
                </c:pt>
                <c:pt idx="2257">
                  <c:v>-1.250249039214002E-3</c:v>
                </c:pt>
                <c:pt idx="2258">
                  <c:v>-4.7123718552855021E-4</c:v>
                </c:pt>
                <c:pt idx="2259">
                  <c:v>5.4666146036685959E-4</c:v>
                </c:pt>
                <c:pt idx="2260">
                  <c:v>2.107399313143743E-3</c:v>
                </c:pt>
                <c:pt idx="2261">
                  <c:v>-1.6933359872839393E-3</c:v>
                </c:pt>
                <c:pt idx="2262">
                  <c:v>1.4477007276068043E-3</c:v>
                </c:pt>
                <c:pt idx="2263">
                  <c:v>2.8796740601384485E-3</c:v>
                </c:pt>
                <c:pt idx="2264">
                  <c:v>1.7032785234416536E-3</c:v>
                </c:pt>
                <c:pt idx="2265">
                  <c:v>1.2293304457471343E-3</c:v>
                </c:pt>
                <c:pt idx="2266">
                  <c:v>2.7396474317598063E-3</c:v>
                </c:pt>
                <c:pt idx="2267">
                  <c:v>6.2081592950735676E-3</c:v>
                </c:pt>
                <c:pt idx="2268">
                  <c:v>9.6471524835803901E-3</c:v>
                </c:pt>
                <c:pt idx="2269">
                  <c:v>4.187517424521392E-3</c:v>
                </c:pt>
                <c:pt idx="2270">
                  <c:v>-8.8308701870492001E-3</c:v>
                </c:pt>
                <c:pt idx="2271">
                  <c:v>-2.8576198007590481E-4</c:v>
                </c:pt>
                <c:pt idx="2272">
                  <c:v>-2.4650478292862488E-3</c:v>
                </c:pt>
                <c:pt idx="2273">
                  <c:v>-7.0644510581072684E-3</c:v>
                </c:pt>
                <c:pt idx="2274">
                  <c:v>-2.380142808568575E-3</c:v>
                </c:pt>
                <c:pt idx="2275">
                  <c:v>3.9295881951961764E-3</c:v>
                </c:pt>
                <c:pt idx="2276">
                  <c:v>1.5776650557175476E-3</c:v>
                </c:pt>
                <c:pt idx="2277">
                  <c:v>-3.0933913652794187E-3</c:v>
                </c:pt>
                <c:pt idx="2278">
                  <c:v>-2.5201080046287627E-3</c:v>
                </c:pt>
                <c:pt idx="2279">
                  <c:v>2.8444327318870588E-3</c:v>
                </c:pt>
                <c:pt idx="2280">
                  <c:v>3.1876970887985134E-3</c:v>
                </c:pt>
                <c:pt idx="2281">
                  <c:v>-2.6650570026079956E-3</c:v>
                </c:pt>
                <c:pt idx="2282">
                  <c:v>-9.1356530279140813E-5</c:v>
                </c:pt>
                <c:pt idx="2283">
                  <c:v>-9.3934514224358612E-4</c:v>
                </c:pt>
                <c:pt idx="2284">
                  <c:v>-1.0631153280084016E-3</c:v>
                </c:pt>
                <c:pt idx="2285">
                  <c:v>3.0325310476841949E-4</c:v>
                </c:pt>
                <c:pt idx="2286">
                  <c:v>1.1611644820948008E-3</c:v>
                </c:pt>
                <c:pt idx="2287">
                  <c:v>-5.0563482881260668E-4</c:v>
                </c:pt>
                <c:pt idx="2288">
                  <c:v>-1.5148137350734503E-3</c:v>
                </c:pt>
                <c:pt idx="2289">
                  <c:v>2.2012434592442176E-3</c:v>
                </c:pt>
                <c:pt idx="2290">
                  <c:v>3.3588771753443325E-3</c:v>
                </c:pt>
                <c:pt idx="2291">
                  <c:v>6.8205173459190416E-3</c:v>
                </c:pt>
                <c:pt idx="2292">
                  <c:v>1.75295245257856E-3</c:v>
                </c:pt>
                <c:pt idx="2293">
                  <c:v>3.4433220719742863E-4</c:v>
                </c:pt>
                <c:pt idx="2294">
                  <c:v>9.6774830644075216E-4</c:v>
                </c:pt>
                <c:pt idx="2295">
                  <c:v>6.8494309053068747E-4</c:v>
                </c:pt>
                <c:pt idx="2296">
                  <c:v>1.5661221856981822E-3</c:v>
                </c:pt>
                <c:pt idx="2297">
                  <c:v>-2.78423839830233E-4</c:v>
                </c:pt>
                <c:pt idx="2298">
                  <c:v>-2.3011528269296644E-3</c:v>
                </c:pt>
                <c:pt idx="2299">
                  <c:v>6.186276278985936E-3</c:v>
                </c:pt>
                <c:pt idx="2300">
                  <c:v>-6.8095838587656221E-4</c:v>
                </c:pt>
                <c:pt idx="2301">
                  <c:v>-1.842364283370812E-3</c:v>
                </c:pt>
                <c:pt idx="2302">
                  <c:v>-5.2816406798705806E-4</c:v>
                </c:pt>
                <c:pt idx="2303">
                  <c:v>2.5944311084376004E-3</c:v>
                </c:pt>
                <c:pt idx="2304">
                  <c:v>1.4831013359126732E-3</c:v>
                </c:pt>
                <c:pt idx="2305">
                  <c:v>-1.086183632220461E-3</c:v>
                </c:pt>
                <c:pt idx="2306">
                  <c:v>-1.5217500966855368E-3</c:v>
                </c:pt>
                <c:pt idx="2307">
                  <c:v>-7.1572317511647832E-4</c:v>
                </c:pt>
                <c:pt idx="2308">
                  <c:v>8.847618726615103E-4</c:v>
                </c:pt>
                <c:pt idx="2309">
                  <c:v>5.6406327611324691E-4</c:v>
                </c:pt>
                <c:pt idx="2310">
                  <c:v>-1.4921019565606874E-3</c:v>
                </c:pt>
                <c:pt idx="2311">
                  <c:v>-1.8819590350893645E-4</c:v>
                </c:pt>
                <c:pt idx="2312">
                  <c:v>1.7137479104920583E-3</c:v>
                </c:pt>
                <c:pt idx="2313">
                  <c:v>4.2125338306853166E-3</c:v>
                </c:pt>
                <c:pt idx="2314">
                  <c:v>6.9262715154261301E-4</c:v>
                </c:pt>
                <c:pt idx="2315">
                  <c:v>2.012252131563752E-3</c:v>
                </c:pt>
                <c:pt idx="2316">
                  <c:v>2.9635736687594338E-3</c:v>
                </c:pt>
                <c:pt idx="2317">
                  <c:v>1.0275208975540906E-4</c:v>
                </c:pt>
                <c:pt idx="2318">
                  <c:v>3.5265336950573989E-4</c:v>
                </c:pt>
                <c:pt idx="2319">
                  <c:v>-1.4267711114933634E-3</c:v>
                </c:pt>
                <c:pt idx="2320">
                  <c:v>1.0285205982074608E-4</c:v>
                </c:pt>
                <c:pt idx="2321">
                  <c:v>9.9784032887040297E-4</c:v>
                </c:pt>
                <c:pt idx="2322">
                  <c:v>-1.6660372748056318E-5</c:v>
                </c:pt>
                <c:pt idx="2323">
                  <c:v>-3.4459778413350461E-3</c:v>
                </c:pt>
                <c:pt idx="2324">
                  <c:v>-1.0058820415227432E-3</c:v>
                </c:pt>
                <c:pt idx="2325">
                  <c:v>-1.0794136022848067E-3</c:v>
                </c:pt>
                <c:pt idx="2326">
                  <c:v>-2.7391446385640617E-3</c:v>
                </c:pt>
                <c:pt idx="2327">
                  <c:v>-1.3747340127672203E-3</c:v>
                </c:pt>
                <c:pt idx="2328">
                  <c:v>1.788773344473249E-3</c:v>
                </c:pt>
                <c:pt idx="2329">
                  <c:v>-3.7166918084449163E-3</c:v>
                </c:pt>
                <c:pt idx="2330">
                  <c:v>-3.2951381963540749E-3</c:v>
                </c:pt>
                <c:pt idx="2331">
                  <c:v>-3.3624008613157841E-3</c:v>
                </c:pt>
                <c:pt idx="2332">
                  <c:v>1.5666844827537663E-3</c:v>
                </c:pt>
                <c:pt idx="2333">
                  <c:v>-3.2188204999339387E-4</c:v>
                </c:pt>
                <c:pt idx="2334">
                  <c:v>-3.5333692978168907E-3</c:v>
                </c:pt>
                <c:pt idx="2335">
                  <c:v>2.3554288240996701E-3</c:v>
                </c:pt>
                <c:pt idx="2336">
                  <c:v>1.2498833536462861E-3</c:v>
                </c:pt>
                <c:pt idx="2337">
                  <c:v>-2.1040739956224019E-3</c:v>
                </c:pt>
                <c:pt idx="2338">
                  <c:v>-2.5330427645544606E-3</c:v>
                </c:pt>
                <c:pt idx="2339">
                  <c:v>-8.5122079248711735E-5</c:v>
                </c:pt>
                <c:pt idx="2340">
                  <c:v>-3.2632908159657692E-4</c:v>
                </c:pt>
                <c:pt idx="2341">
                  <c:v>3.1791989554097455E-4</c:v>
                </c:pt>
                <c:pt idx="2342">
                  <c:v>1.4869382126094788E-3</c:v>
                </c:pt>
                <c:pt idx="2343">
                  <c:v>-1.0087100411985128E-3</c:v>
                </c:pt>
                <c:pt idx="2344">
                  <c:v>-2.1641092548996266E-3</c:v>
                </c:pt>
                <c:pt idx="2345">
                  <c:v>-2.2085973275119963E-3</c:v>
                </c:pt>
                <c:pt idx="2346">
                  <c:v>-1.1024698743696826E-3</c:v>
                </c:pt>
                <c:pt idx="2347">
                  <c:v>-1.0837233311389305E-4</c:v>
                </c:pt>
                <c:pt idx="2348">
                  <c:v>-6.3033898546782652E-4</c:v>
                </c:pt>
                <c:pt idx="2349">
                  <c:v>-9.9890405954705663E-5</c:v>
                </c:pt>
                <c:pt idx="2350">
                  <c:v>4.7095895806736898E-4</c:v>
                </c:pt>
                <c:pt idx="2351">
                  <c:v>-9.642981450096455E-4</c:v>
                </c:pt>
                <c:pt idx="2352">
                  <c:v>5.0260440464233724E-4</c:v>
                </c:pt>
                <c:pt idx="2353">
                  <c:v>-1.2073571722155396E-3</c:v>
                </c:pt>
                <c:pt idx="2354">
                  <c:v>6.2584124208053815E-4</c:v>
                </c:pt>
                <c:pt idx="2355">
                  <c:v>-4.7979711436296757E-4</c:v>
                </c:pt>
                <c:pt idx="2356">
                  <c:v>4.5716898108283388E-5</c:v>
                </c:pt>
                <c:pt idx="2357">
                  <c:v>1.0314403593183474E-3</c:v>
                </c:pt>
                <c:pt idx="2358">
                  <c:v>-1.7696235554021111E-4</c:v>
                </c:pt>
                <c:pt idx="2359">
                  <c:v>-4.2821050828567575E-4</c:v>
                </c:pt>
                <c:pt idx="2360">
                  <c:v>-1.1309600308445633E-3</c:v>
                </c:pt>
                <c:pt idx="2361">
                  <c:v>-1.4067231071425157E-3</c:v>
                </c:pt>
                <c:pt idx="2362">
                  <c:v>-1.6578049974661502E-3</c:v>
                </c:pt>
                <c:pt idx="2363">
                  <c:v>2.0792823177833153E-3</c:v>
                </c:pt>
                <c:pt idx="2364">
                  <c:v>1.333703488521687E-3</c:v>
                </c:pt>
                <c:pt idx="2365">
                  <c:v>1.8378307309308006E-3</c:v>
                </c:pt>
                <c:pt idx="2366">
                  <c:v>-4.564750992841482E-5</c:v>
                </c:pt>
                <c:pt idx="2367">
                  <c:v>-6.8474390577999422E-5</c:v>
                </c:pt>
                <c:pt idx="2368">
                  <c:v>2.6735374009907442E-3</c:v>
                </c:pt>
                <c:pt idx="2369">
                  <c:v>5.0738598043875704E-3</c:v>
                </c:pt>
                <c:pt idx="2370">
                  <c:v>1.6789734761828434E-3</c:v>
                </c:pt>
                <c:pt idx="2371">
                  <c:v>-9.1581044984956339E-4</c:v>
                </c:pt>
                <c:pt idx="2372">
                  <c:v>-7.5538744019865156E-4</c:v>
                </c:pt>
                <c:pt idx="2373">
                  <c:v>-4.7565926940995595E-4</c:v>
                </c:pt>
                <c:pt idx="2374">
                  <c:v>-2.8779749933434129E-3</c:v>
                </c:pt>
                <c:pt idx="2375">
                  <c:v>-8.2668106019712084E-3</c:v>
                </c:pt>
                <c:pt idx="2376">
                  <c:v>-1.2603838441708204E-3</c:v>
                </c:pt>
                <c:pt idx="2377">
                  <c:v>-4.990535191877421E-3</c:v>
                </c:pt>
                <c:pt idx="2378">
                  <c:v>8.6475268073371581E-5</c:v>
                </c:pt>
                <c:pt idx="2379">
                  <c:v>-1.3373684969016919E-3</c:v>
                </c:pt>
                <c:pt idx="2380">
                  <c:v>3.3478986163948399E-4</c:v>
                </c:pt>
                <c:pt idx="2381">
                  <c:v>-1.425265866902059E-3</c:v>
                </c:pt>
                <c:pt idx="2382">
                  <c:v>-6.379511597535914E-3</c:v>
                </c:pt>
                <c:pt idx="2383">
                  <c:v>1.2881651642919767E-3</c:v>
                </c:pt>
                <c:pt idx="2384">
                  <c:v>1.0077161434962623E-3</c:v>
                </c:pt>
                <c:pt idx="2385">
                  <c:v>-7.2238823290482479E-4</c:v>
                </c:pt>
                <c:pt idx="2386">
                  <c:v>-6.4452257425795523E-4</c:v>
                </c:pt>
                <c:pt idx="2387">
                  <c:v>-1.2172483215626695E-3</c:v>
                </c:pt>
                <c:pt idx="2388">
                  <c:v>2.4956369982547244E-3</c:v>
                </c:pt>
                <c:pt idx="2389">
                  <c:v>2.1093373721194908E-3</c:v>
                </c:pt>
                <c:pt idx="2390">
                  <c:v>2.898215035395113E-3</c:v>
                </c:pt>
                <c:pt idx="2391">
                  <c:v>-3.7819080447831777E-4</c:v>
                </c:pt>
                <c:pt idx="2392">
                  <c:v>-2.3306522649489958E-3</c:v>
                </c:pt>
                <c:pt idx="2393">
                  <c:v>-2.5213635626781805E-3</c:v>
                </c:pt>
                <c:pt idx="2394">
                  <c:v>-4.2515896301841272E-3</c:v>
                </c:pt>
                <c:pt idx="2395">
                  <c:v>1.8477931404321524E-3</c:v>
                </c:pt>
                <c:pt idx="2396">
                  <c:v>-1.4923810022513528E-3</c:v>
                </c:pt>
                <c:pt idx="2397">
                  <c:v>1.0401097796539638E-3</c:v>
                </c:pt>
                <c:pt idx="2398">
                  <c:v>3.1723856922494242E-4</c:v>
                </c:pt>
                <c:pt idx="2399">
                  <c:v>3.2004748340863642E-5</c:v>
                </c:pt>
                <c:pt idx="2400">
                  <c:v>1.6816502283902857E-3</c:v>
                </c:pt>
                <c:pt idx="2401">
                  <c:v>1.3418998048142505E-3</c:v>
                </c:pt>
                <c:pt idx="2402">
                  <c:v>3.6084118926760222E-3</c:v>
                </c:pt>
                <c:pt idx="2403">
                  <c:v>9.2487152956177709E-5</c:v>
                </c:pt>
                <c:pt idx="2404">
                  <c:v>-3.7453832948968202E-3</c:v>
                </c:pt>
                <c:pt idx="2405">
                  <c:v>1.8710295013488754E-3</c:v>
                </c:pt>
                <c:pt idx="2406">
                  <c:v>2.9243575823381107E-3</c:v>
                </c:pt>
                <c:pt idx="2407">
                  <c:v>6.7843584450821837E-4</c:v>
                </c:pt>
                <c:pt idx="2408">
                  <c:v>6.2893081760995173E-4</c:v>
                </c:pt>
                <c:pt idx="2409">
                  <c:v>2.3699825278662434E-3</c:v>
                </c:pt>
                <c:pt idx="2410">
                  <c:v>-6.7019501812137783E-4</c:v>
                </c:pt>
                <c:pt idx="2411">
                  <c:v>-2.6537948979209469E-3</c:v>
                </c:pt>
                <c:pt idx="2412">
                  <c:v>-3.2207327455595625E-3</c:v>
                </c:pt>
                <c:pt idx="2413">
                  <c:v>-1.4071090856974111E-3</c:v>
                </c:pt>
                <c:pt idx="2414">
                  <c:v>3.1023215222858447E-4</c:v>
                </c:pt>
                <c:pt idx="2415">
                  <c:v>-7.9707834555531321E-4</c:v>
                </c:pt>
                <c:pt idx="2416">
                  <c:v>-3.7420047282696878E-3</c:v>
                </c:pt>
                <c:pt idx="2417">
                  <c:v>-3.2028417941720733E-4</c:v>
                </c:pt>
                <c:pt idx="2418">
                  <c:v>2.4902791734020546E-3</c:v>
                </c:pt>
                <c:pt idx="2419">
                  <c:v>-2.1703129085679507E-3</c:v>
                </c:pt>
                <c:pt idx="2420">
                  <c:v>-4.2976563796611744E-3</c:v>
                </c:pt>
                <c:pt idx="2421">
                  <c:v>-3.886339909991321E-3</c:v>
                </c:pt>
                <c:pt idx="2422">
                  <c:v>1.5148045725958958E-3</c:v>
                </c:pt>
                <c:pt idx="2423">
                  <c:v>8.0022511827526621E-4</c:v>
                </c:pt>
                <c:pt idx="2424">
                  <c:v>-2.3401781347113237E-3</c:v>
                </c:pt>
                <c:pt idx="2425">
                  <c:v>2.7008936435055642E-3</c:v>
                </c:pt>
                <c:pt idx="2426">
                  <c:v>-1.0598803096488751E-3</c:v>
                </c:pt>
                <c:pt idx="2427">
                  <c:v>-3.3500788426253925E-3</c:v>
                </c:pt>
                <c:pt idx="2428">
                  <c:v>5.8816090906077534E-5</c:v>
                </c:pt>
                <c:pt idx="2429">
                  <c:v>3.8816336972846699E-4</c:v>
                </c:pt>
                <c:pt idx="2430">
                  <c:v>2.3515924690253875E-4</c:v>
                </c:pt>
                <c:pt idx="2431">
                  <c:v>1.6398501212255834E-3</c:v>
                </c:pt>
                <c:pt idx="2432">
                  <c:v>-7.1295913247848564E-4</c:v>
                </c:pt>
                <c:pt idx="2433">
                  <c:v>-2.9184650165887671E-3</c:v>
                </c:pt>
                <c:pt idx="2434">
                  <c:v>-1.2485423856585243E-3</c:v>
                </c:pt>
                <c:pt idx="2435">
                  <c:v>1.3650890993361919E-3</c:v>
                </c:pt>
                <c:pt idx="2436">
                  <c:v>-1.501612024673582E-4</c:v>
                </c:pt>
                <c:pt idx="2437">
                  <c:v>1.6490765171517374E-4</c:v>
                </c:pt>
                <c:pt idx="2438">
                  <c:v>6.2713461311991736E-4</c:v>
                </c:pt>
                <c:pt idx="2439">
                  <c:v>1.0887059993582859E-3</c:v>
                </c:pt>
                <c:pt idx="2440">
                  <c:v>-1.5871942813976414E-3</c:v>
                </c:pt>
                <c:pt idx="2441">
                  <c:v>-6.506065949724027E-4</c:v>
                </c:pt>
                <c:pt idx="2442">
                  <c:v>2.0620864780163117E-5</c:v>
                </c:pt>
                <c:pt idx="2443">
                  <c:v>7.6884781821018322E-4</c:v>
                </c:pt>
                <c:pt idx="2444">
                  <c:v>-1.2362758661299544E-4</c:v>
                </c:pt>
                <c:pt idx="2445">
                  <c:v>6.8886743128993011E-4</c:v>
                </c:pt>
                <c:pt idx="2446">
                  <c:v>-1.5091697507074731E-3</c:v>
                </c:pt>
                <c:pt idx="2447">
                  <c:v>1.4171692559714621E-3</c:v>
                </c:pt>
                <c:pt idx="2448">
                  <c:v>6.6197887551866508E-4</c:v>
                </c:pt>
                <c:pt idx="2449">
                  <c:v>1.323081898769729E-4</c:v>
                </c:pt>
                <c:pt idx="2450">
                  <c:v>1.6227657572909227E-3</c:v>
                </c:pt>
                <c:pt idx="2451">
                  <c:v>1.1094414050576429E-3</c:v>
                </c:pt>
                <c:pt idx="2452">
                  <c:v>-9.9680436248494875E-4</c:v>
                </c:pt>
                <c:pt idx="2453">
                  <c:v>-3.3690388848129915E-3</c:v>
                </c:pt>
                <c:pt idx="2454">
                  <c:v>-9.5700260893627487E-4</c:v>
                </c:pt>
                <c:pt idx="2455">
                  <c:v>-2.7087011497980429E-3</c:v>
                </c:pt>
                <c:pt idx="2456">
                  <c:v>-6.4221918796069088E-3</c:v>
                </c:pt>
                <c:pt idx="2457">
                  <c:v>-9.9647515504841522E-4</c:v>
                </c:pt>
                <c:pt idx="2458">
                  <c:v>1.9979157361915689E-3</c:v>
                </c:pt>
                <c:pt idx="2459">
                  <c:v>-5.7648705429991232E-4</c:v>
                </c:pt>
                <c:pt idx="2460">
                  <c:v>-5.7295429745454207E-3</c:v>
                </c:pt>
                <c:pt idx="2461">
                  <c:v>-2.093301435406314E-4</c:v>
                </c:pt>
                <c:pt idx="2462">
                  <c:v>8.3450483055669267E-4</c:v>
                </c:pt>
                <c:pt idx="2463">
                  <c:v>-1.165539480411093E-4</c:v>
                </c:pt>
                <c:pt idx="2464">
                  <c:v>-4.3608213527809303E-3</c:v>
                </c:pt>
                <c:pt idx="2465">
                  <c:v>-9.6364274971427744E-4</c:v>
                </c:pt>
                <c:pt idx="2466">
                  <c:v>-1.5024489918558093E-4</c:v>
                </c:pt>
                <c:pt idx="2467">
                  <c:v>-1.1240007212838243E-3</c:v>
                </c:pt>
                <c:pt idx="2468">
                  <c:v>4.33257312721258E-4</c:v>
                </c:pt>
                <c:pt idx="2469">
                  <c:v>2.4660912453744466E-4</c:v>
                </c:pt>
                <c:pt idx="2470">
                  <c:v>1.0012267282437648E-3</c:v>
                </c:pt>
                <c:pt idx="2471">
                  <c:v>-2.7033115566565957E-4</c:v>
                </c:pt>
                <c:pt idx="2472">
                  <c:v>-1.1597338020339354E-3</c:v>
                </c:pt>
                <c:pt idx="2473">
                  <c:v>1.6543890942677386E-4</c:v>
                </c:pt>
                <c:pt idx="2474">
                  <c:v>1.2330678728655897E-4</c:v>
                </c:pt>
                <c:pt idx="2475">
                  <c:v>9.8633267678049918E-4</c:v>
                </c:pt>
                <c:pt idx="2476">
                  <c:v>-6.6091272046597815E-5</c:v>
                </c:pt>
                <c:pt idx="2477">
                  <c:v>-1.135643275820053E-3</c:v>
                </c:pt>
                <c:pt idx="2478">
                  <c:v>-8.4217365019112478E-4</c:v>
                </c:pt>
                <c:pt idx="2479">
                  <c:v>7.7665694340312008E-4</c:v>
                </c:pt>
                <c:pt idx="2480">
                  <c:v>9.2645231928933924E-4</c:v>
                </c:pt>
                <c:pt idx="2481">
                  <c:v>2.5093235645017309E-3</c:v>
                </c:pt>
                <c:pt idx="2482">
                  <c:v>-6.2351241329283713E-4</c:v>
                </c:pt>
                <c:pt idx="2483">
                  <c:v>-2.9005417144091217E-3</c:v>
                </c:pt>
                <c:pt idx="2484">
                  <c:v>-7.550711601926885E-4</c:v>
                </c:pt>
                <c:pt idx="2485">
                  <c:v>-1.0717468269064723E-3</c:v>
                </c:pt>
                <c:pt idx="2486">
                  <c:v>3.7069183754634416E-4</c:v>
                </c:pt>
                <c:pt idx="2487">
                  <c:v>2.4402367933462621E-4</c:v>
                </c:pt>
                <c:pt idx="2488">
                  <c:v>-8.9754710616318789E-4</c:v>
                </c:pt>
                <c:pt idx="2489">
                  <c:v>-2.8940244424502382E-4</c:v>
                </c:pt>
                <c:pt idx="2490">
                  <c:v>-8.7448962976077738E-5</c:v>
                </c:pt>
                <c:pt idx="2491">
                  <c:v>-9.8916442747565281E-4</c:v>
                </c:pt>
                <c:pt idx="2492">
                  <c:v>-1.8414260486318001E-3</c:v>
                </c:pt>
                <c:pt idx="2493">
                  <c:v>1.5333202280323199E-3</c:v>
                </c:pt>
                <c:pt idx="2494">
                  <c:v>-4.2275381837209025E-5</c:v>
                </c:pt>
                <c:pt idx="2495">
                  <c:v>-4.2277169120763514E-4</c:v>
                </c:pt>
                <c:pt idx="2496">
                  <c:v>-4.531612529001805E-5</c:v>
                </c:pt>
                <c:pt idx="2497">
                  <c:v>-1.2991211294499649E-4</c:v>
                </c:pt>
                <c:pt idx="2498">
                  <c:v>-2.1755552198210459E-4</c:v>
                </c:pt>
                <c:pt idx="2499">
                  <c:v>5.1076227491697601E-4</c:v>
                </c:pt>
                <c:pt idx="2500">
                  <c:v>-8.8204998081853336E-4</c:v>
                </c:pt>
                <c:pt idx="2501">
                  <c:v>2.2977732762921033E-3</c:v>
                </c:pt>
                <c:pt idx="2502">
                  <c:v>-1.2578616352201255E-3</c:v>
                </c:pt>
                <c:pt idx="2503">
                  <c:v>-5.6478746473864749E-4</c:v>
                </c:pt>
                <c:pt idx="2504">
                  <c:v>7.9175367394856977E-4</c:v>
                </c:pt>
                <c:pt idx="2505">
                  <c:v>2.6632605918961438E-3</c:v>
                </c:pt>
                <c:pt idx="2506">
                  <c:v>3.6620439385040005E-3</c:v>
                </c:pt>
                <c:pt idx="2507">
                  <c:v>1.7403254408576707E-3</c:v>
                </c:pt>
                <c:pt idx="2508">
                  <c:v>-1.5455996836912789E-3</c:v>
                </c:pt>
                <c:pt idx="2509">
                  <c:v>3.1049844750774547E-3</c:v>
                </c:pt>
                <c:pt idx="2510">
                  <c:v>-1.7884379579508058E-3</c:v>
                </c:pt>
                <c:pt idx="2511">
                  <c:v>-1.94743717268131E-4</c:v>
                </c:pt>
                <c:pt idx="2512">
                  <c:v>7.7612995831688458E-4</c:v>
                </c:pt>
                <c:pt idx="2513">
                  <c:v>1.0779540432259704E-3</c:v>
                </c:pt>
                <c:pt idx="2514">
                  <c:v>-1.6391187044979549E-3</c:v>
                </c:pt>
                <c:pt idx="2515">
                  <c:v>-2.7443390517050137E-3</c:v>
                </c:pt>
                <c:pt idx="2516">
                  <c:v>-3.5480168958909042E-3</c:v>
                </c:pt>
                <c:pt idx="2517">
                  <c:v>-3.060169259016754E-3</c:v>
                </c:pt>
                <c:pt idx="2518">
                  <c:v>3.2358936207521616E-4</c:v>
                </c:pt>
                <c:pt idx="2519">
                  <c:v>1.2516136444027381E-3</c:v>
                </c:pt>
                <c:pt idx="2520">
                  <c:v>1.2379712971826162E-3</c:v>
                </c:pt>
                <c:pt idx="2521">
                  <c:v>-2.3824099735525461E-4</c:v>
                </c:pt>
                <c:pt idx="2522">
                  <c:v>3.3783987596436305E-4</c:v>
                </c:pt>
                <c:pt idx="2523">
                  <c:v>5.2166571178746679E-4</c:v>
                </c:pt>
                <c:pt idx="2524">
                  <c:v>1.2447144841969404E-3</c:v>
                </c:pt>
                <c:pt idx="2525">
                  <c:v>1.1919955691477302E-3</c:v>
                </c:pt>
                <c:pt idx="2526">
                  <c:v>-5.8025567327701921E-4</c:v>
                </c:pt>
                <c:pt idx="2527">
                  <c:v>-7.9718668307160456E-4</c:v>
                </c:pt>
                <c:pt idx="2528">
                  <c:v>-3.0347368991491264E-3</c:v>
                </c:pt>
                <c:pt idx="2529">
                  <c:v>1.3891153750900109E-4</c:v>
                </c:pt>
                <c:pt idx="2530">
                  <c:v>4.7404526679395431E-4</c:v>
                </c:pt>
                <c:pt idx="2531">
                  <c:v>-5.5228776908944344E-4</c:v>
                </c:pt>
                <c:pt idx="2532">
                  <c:v>1.1172644534762632E-4</c:v>
                </c:pt>
                <c:pt idx="2533">
                  <c:v>-4.6799093003391246E-4</c:v>
                </c:pt>
                <c:pt idx="2534">
                  <c:v>2.2051182910032274E-4</c:v>
                </c:pt>
                <c:pt idx="2535">
                  <c:v>9.0601320967165222E-5</c:v>
                </c:pt>
                <c:pt idx="2536">
                  <c:v>-1.1656313887017378E-3</c:v>
                </c:pt>
                <c:pt idx="2537">
                  <c:v>-6.9535773132178846E-5</c:v>
                </c:pt>
                <c:pt idx="2538">
                  <c:v>-2.2978635915608114E-3</c:v>
                </c:pt>
                <c:pt idx="2539">
                  <c:v>-3.0213769235897248E-3</c:v>
                </c:pt>
                <c:pt idx="2540">
                  <c:v>-2.3344529385838086E-3</c:v>
                </c:pt>
                <c:pt idx="2541">
                  <c:v>-3.1991030324451941E-4</c:v>
                </c:pt>
                <c:pt idx="2542">
                  <c:v>-1.2343346174474856E-3</c:v>
                </c:pt>
                <c:pt idx="2543">
                  <c:v>-2.1665695270471907E-3</c:v>
                </c:pt>
                <c:pt idx="2544">
                  <c:v>-7.6147487591637919E-4</c:v>
                </c:pt>
                <c:pt idx="2545">
                  <c:v>-3.0604624970942407E-4</c:v>
                </c:pt>
                <c:pt idx="2546">
                  <c:v>-1.1480247850895742E-3</c:v>
                </c:pt>
                <c:pt idx="2547">
                  <c:v>-1.3700183588589709E-3</c:v>
                </c:pt>
                <c:pt idx="2548">
                  <c:v>-4.1740069853224426E-4</c:v>
                </c:pt>
                <c:pt idx="2549">
                  <c:v>2.5944916945559449E-3</c:v>
                </c:pt>
                <c:pt idx="2550">
                  <c:v>-9.5242470179290883E-4</c:v>
                </c:pt>
                <c:pt idx="2551">
                  <c:v>-3.678454068369863E-4</c:v>
                </c:pt>
                <c:pt idx="2552">
                  <c:v>1.31859774795684E-4</c:v>
                </c:pt>
                <c:pt idx="2553">
                  <c:v>9.65822159946228E-4</c:v>
                </c:pt>
                <c:pt idx="2554">
                  <c:v>-1.3079623355858327E-3</c:v>
                </c:pt>
                <c:pt idx="2555">
                  <c:v>-4.3553606207913376E-4</c:v>
                </c:pt>
                <c:pt idx="2556">
                  <c:v>-1.1077255418188159E-3</c:v>
                </c:pt>
                <c:pt idx="2557">
                  <c:v>-6.0516324048043302E-4</c:v>
                </c:pt>
                <c:pt idx="2558">
                  <c:v>6.5778351545331404E-4</c:v>
                </c:pt>
                <c:pt idx="2559">
                  <c:v>3.1300971589529603E-3</c:v>
                </c:pt>
                <c:pt idx="2560">
                  <c:v>1.2861027412380821E-4</c:v>
                </c:pt>
                <c:pt idx="2561">
                  <c:v>1.6900890970883431E-3</c:v>
                </c:pt>
                <c:pt idx="2562">
                  <c:v>-1.2868242644316075E-3</c:v>
                </c:pt>
                <c:pt idx="2563">
                  <c:v>2.0383116902991105E-3</c:v>
                </c:pt>
                <c:pt idx="2564">
                  <c:v>0</c:v>
                </c:pt>
                <c:pt idx="2565">
                  <c:v>1.8142556512230623E-3</c:v>
                </c:pt>
                <c:pt idx="2566">
                  <c:v>-2.0396279279635277E-3</c:v>
                </c:pt>
                <c:pt idx="2567">
                  <c:v>-2.4165067882151448E-3</c:v>
                </c:pt>
                <c:pt idx="2568">
                  <c:v>-7.8183137798928382E-3</c:v>
                </c:pt>
                <c:pt idx="2569">
                  <c:v>-2.0556316900626204E-3</c:v>
                </c:pt>
                <c:pt idx="2570">
                  <c:v>-3.8197215160119535E-3</c:v>
                </c:pt>
                <c:pt idx="2571">
                  <c:v>-1.93115524687415E-3</c:v>
                </c:pt>
                <c:pt idx="2572">
                  <c:v>1.5864868648218788E-3</c:v>
                </c:pt>
                <c:pt idx="2573">
                  <c:v>1.621243885394863E-3</c:v>
                </c:pt>
                <c:pt idx="2574">
                  <c:v>-4.5023674638832167E-3</c:v>
                </c:pt>
                <c:pt idx="2575">
                  <c:v>-2.7161301375197011E-3</c:v>
                </c:pt>
                <c:pt idx="2576">
                  <c:v>-3.2076408691550373E-3</c:v>
                </c:pt>
                <c:pt idx="2577">
                  <c:v>-1.7233491881452068E-4</c:v>
                </c:pt>
                <c:pt idx="2578">
                  <c:v>1.2284896784928723E-3</c:v>
                </c:pt>
                <c:pt idx="2579">
                  <c:v>-1.1581210893851779E-4</c:v>
                </c:pt>
                <c:pt idx="2580">
                  <c:v>-5.9164929283817003E-4</c:v>
                </c:pt>
                <c:pt idx="2581">
                  <c:v>-1.7603372831291875E-3</c:v>
                </c:pt>
                <c:pt idx="2582">
                  <c:v>-1.2331539559768956E-3</c:v>
                </c:pt>
                <c:pt idx="2583">
                  <c:v>-8.6395938448391441E-4</c:v>
                </c:pt>
                <c:pt idx="2584">
                  <c:v>-7.7886468758940897E-3</c:v>
                </c:pt>
                <c:pt idx="2585">
                  <c:v>-4.4905720171130037E-3</c:v>
                </c:pt>
                <c:pt idx="2586">
                  <c:v>-2.0755539850956239E-3</c:v>
                </c:pt>
                <c:pt idx="2587">
                  <c:v>4.0959420188146911E-3</c:v>
                </c:pt>
                <c:pt idx="2588">
                  <c:v>-2.2874207742283881E-3</c:v>
                </c:pt>
                <c:pt idx="2589">
                  <c:v>-2.5314843414159238E-3</c:v>
                </c:pt>
                <c:pt idx="2590">
                  <c:v>1.1875498802871309E-3</c:v>
                </c:pt>
                <c:pt idx="2591">
                  <c:v>3.3894305884154541E-3</c:v>
                </c:pt>
                <c:pt idx="2592">
                  <c:v>5.4117609673165479E-3</c:v>
                </c:pt>
                <c:pt idx="2593">
                  <c:v>-3.8971136705564513E-3</c:v>
                </c:pt>
                <c:pt idx="2594">
                  <c:v>6.4507940537197328E-3</c:v>
                </c:pt>
                <c:pt idx="2595">
                  <c:v>4.4862983467217621E-3</c:v>
                </c:pt>
                <c:pt idx="2596">
                  <c:v>-5.3921553242040066E-3</c:v>
                </c:pt>
                <c:pt idx="2597">
                  <c:v>-2.3698851031737078E-3</c:v>
                </c:pt>
                <c:pt idx="2598">
                  <c:v>-4.2038071499516105E-3</c:v>
                </c:pt>
                <c:pt idx="2599">
                  <c:v>-5.2856775291998392E-3</c:v>
                </c:pt>
                <c:pt idx="2600">
                  <c:v>-1.3124742534703637E-3</c:v>
                </c:pt>
                <c:pt idx="2601">
                  <c:v>7.5782284212344564E-4</c:v>
                </c:pt>
                <c:pt idx="2602">
                  <c:v>3.2909976835211463E-3</c:v>
                </c:pt>
                <c:pt idx="2603">
                  <c:v>3.8693651374979154E-3</c:v>
                </c:pt>
                <c:pt idx="2604">
                  <c:v>8.7875134826487233E-4</c:v>
                </c:pt>
                <c:pt idx="2605">
                  <c:v>-1.1125303885616278E-3</c:v>
                </c:pt>
                <c:pt idx="2606">
                  <c:v>-2.7415864393012246E-3</c:v>
                </c:pt>
                <c:pt idx="2607">
                  <c:v>-3.3536759979889696E-3</c:v>
                </c:pt>
                <c:pt idx="2608">
                  <c:v>4.064132197632242E-3</c:v>
                </c:pt>
                <c:pt idx="2609">
                  <c:v>-1.3990416564657604E-4</c:v>
                </c:pt>
                <c:pt idx="2610">
                  <c:v>-1.1893518032672912E-3</c:v>
                </c:pt>
                <c:pt idx="2611">
                  <c:v>4.4574204907621429E-4</c:v>
                </c:pt>
                <c:pt idx="2612">
                  <c:v>-2.6064291920068205E-3</c:v>
                </c:pt>
                <c:pt idx="2613">
                  <c:v>-2.3930773059710475E-4</c:v>
                </c:pt>
                <c:pt idx="2614">
                  <c:v>5.1064535999012506E-5</c:v>
                </c:pt>
                <c:pt idx="2615">
                  <c:v>1.4042030349936674E-4</c:v>
                </c:pt>
                <c:pt idx="2616">
                  <c:v>-1.2763689855100901E-3</c:v>
                </c:pt>
                <c:pt idx="2617">
                  <c:v>-3.2301454683709707E-3</c:v>
                </c:pt>
                <c:pt idx="2618">
                  <c:v>-7.5005288834473216E-4</c:v>
                </c:pt>
                <c:pt idx="2619">
                  <c:v>4.4267090946426002E-4</c:v>
                </c:pt>
                <c:pt idx="2620">
                  <c:v>1.4813294771740537E-3</c:v>
                </c:pt>
                <c:pt idx="2621">
                  <c:v>-8.2601234536283652E-4</c:v>
                </c:pt>
                <c:pt idx="2622">
                  <c:v>1.9225469902517389E-5</c:v>
                </c:pt>
                <c:pt idx="2623">
                  <c:v>-6.6006177665556276E-4</c:v>
                </c:pt>
                <c:pt idx="2624">
                  <c:v>2.8279563686730569E-3</c:v>
                </c:pt>
                <c:pt idx="2625">
                  <c:v>-2.7112748107223084E-3</c:v>
                </c:pt>
                <c:pt idx="2626">
                  <c:v>-1.5035906642730801E-3</c:v>
                </c:pt>
                <c:pt idx="2627">
                  <c:v>2.0195793238744209E-3</c:v>
                </c:pt>
                <c:pt idx="2628">
                  <c:v>1.7046911048450575E-3</c:v>
                </c:pt>
                <c:pt idx="2629">
                  <c:v>-1.3435184829768687E-4</c:v>
                </c:pt>
                <c:pt idx="2630">
                  <c:v>-3.2312761941324375E-3</c:v>
                </c:pt>
                <c:pt idx="2631">
                  <c:v>1.8455514186674904E-3</c:v>
                </c:pt>
                <c:pt idx="2632">
                  <c:v>-3.7483781056291132E-4</c:v>
                </c:pt>
                <c:pt idx="2633">
                  <c:v>4.1023274298290779E-4</c:v>
                </c:pt>
                <c:pt idx="2634">
                  <c:v>9.867177538716021E-4</c:v>
                </c:pt>
                <c:pt idx="2635">
                  <c:v>1.0689573505220373E-3</c:v>
                </c:pt>
                <c:pt idx="2636">
                  <c:v>-1.6336943872528042E-3</c:v>
                </c:pt>
                <c:pt idx="2637">
                  <c:v>-2.392107007560762E-3</c:v>
                </c:pt>
                <c:pt idx="2638">
                  <c:v>7.7360125830572279E-4</c:v>
                </c:pt>
                <c:pt idx="2639">
                  <c:v>4.2338767877692085E-4</c:v>
                </c:pt>
                <c:pt idx="2640">
                  <c:v>1.2568009926163803E-3</c:v>
                </c:pt>
                <c:pt idx="2641">
                  <c:v>2.9139115259591009E-4</c:v>
                </c:pt>
                <c:pt idx="2642">
                  <c:v>3.5500950746831794E-3</c:v>
                </c:pt>
                <c:pt idx="2643">
                  <c:v>4.4785403275970914E-3</c:v>
                </c:pt>
                <c:pt idx="2644">
                  <c:v>-1.0670087869445455E-3</c:v>
                </c:pt>
                <c:pt idx="2645">
                  <c:v>2.1331180081574086E-3</c:v>
                </c:pt>
                <c:pt idx="2646">
                  <c:v>2.3316012866632096E-3</c:v>
                </c:pt>
                <c:pt idx="2647">
                  <c:v>-3.3642540882173888E-3</c:v>
                </c:pt>
                <c:pt idx="2648">
                  <c:v>6.7893276088735188E-3</c:v>
                </c:pt>
                <c:pt idx="2649">
                  <c:v>9.7778226366029841E-5</c:v>
                </c:pt>
                <c:pt idx="2650">
                  <c:v>-1.6904517858548074E-3</c:v>
                </c:pt>
                <c:pt idx="2651">
                  <c:v>3.8920954447949629E-3</c:v>
                </c:pt>
                <c:pt idx="2652">
                  <c:v>2.3507494390615502E-3</c:v>
                </c:pt>
                <c:pt idx="2653">
                  <c:v>4.4769840322997911E-3</c:v>
                </c:pt>
                <c:pt idx="2654">
                  <c:v>5.4759582927013106E-3</c:v>
                </c:pt>
                <c:pt idx="2655">
                  <c:v>-7.5195215358599965E-3</c:v>
                </c:pt>
                <c:pt idx="2656">
                  <c:v>-1.4814722012547188E-3</c:v>
                </c:pt>
                <c:pt idx="2657">
                  <c:v>5.0501248415968369E-4</c:v>
                </c:pt>
                <c:pt idx="2658">
                  <c:v>6.9788221278195284E-3</c:v>
                </c:pt>
                <c:pt idx="2659">
                  <c:v>-3.2628560576104526E-3</c:v>
                </c:pt>
                <c:pt idx="2660">
                  <c:v>2.8331089544360033E-3</c:v>
                </c:pt>
                <c:pt idx="2661">
                  <c:v>2.7783834293726439E-3</c:v>
                </c:pt>
                <c:pt idx="2662">
                  <c:v>-2.6495455703202664E-3</c:v>
                </c:pt>
                <c:pt idx="2663">
                  <c:v>-1.5104846319866638E-3</c:v>
                </c:pt>
                <c:pt idx="2664">
                  <c:v>1.0604983094408826E-3</c:v>
                </c:pt>
                <c:pt idx="2665">
                  <c:v>-2.5269205842763931E-3</c:v>
                </c:pt>
                <c:pt idx="2666">
                  <c:v>-3.411082268932164E-3</c:v>
                </c:pt>
                <c:pt idx="2667">
                  <c:v>5.9584818252200744E-3</c:v>
                </c:pt>
                <c:pt idx="2668">
                  <c:v>-2.3462183198209585E-3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4-445C-93D5-0BCC38921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9566479"/>
        <c:axId val="514098415"/>
      </c:lineChart>
      <c:catAx>
        <c:axId val="51956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14098415"/>
        <c:crosses val="autoZero"/>
        <c:auto val="1"/>
        <c:lblAlgn val="ctr"/>
        <c:lblOffset val="100"/>
        <c:noMultiLvlLbl val="0"/>
      </c:catAx>
      <c:valAx>
        <c:axId val="51409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51956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628648</xdr:colOff>
      <xdr:row>9</xdr:row>
      <xdr:rowOff>66675</xdr:rowOff>
    </xdr:from>
    <xdr:to>
      <xdr:col>32</xdr:col>
      <xdr:colOff>38099</xdr:colOff>
      <xdr:row>40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10035B-60F9-4BCF-B83B-919F8ECC8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671512</xdr:colOff>
      <xdr:row>35</xdr:row>
      <xdr:rowOff>104774</xdr:rowOff>
    </xdr:from>
    <xdr:to>
      <xdr:col>23</xdr:col>
      <xdr:colOff>495300</xdr:colOff>
      <xdr:row>63</xdr:row>
      <xdr:rowOff>95249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9D0B479-B67D-4875-A5C8-B6EC23370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23812</xdr:colOff>
      <xdr:row>64</xdr:row>
      <xdr:rowOff>142874</xdr:rowOff>
    </xdr:from>
    <xdr:to>
      <xdr:col>22</xdr:col>
      <xdr:colOff>228600</xdr:colOff>
      <xdr:row>84</xdr:row>
      <xdr:rowOff>76199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298E5E6-0170-45DE-9037-06BE05BAB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2720"/>
  <sheetViews>
    <sheetView workbookViewId="0">
      <selection activeCell="H20" sqref="H20"/>
    </sheetView>
  </sheetViews>
  <sheetFormatPr defaultRowHeight="14.25" x14ac:dyDescent="0.2"/>
  <cols>
    <col min="1" max="1" width="18.75" customWidth="1"/>
    <col min="2" max="2" width="14.75" bestFit="1" customWidth="1"/>
    <col min="3" max="3" width="13.875" customWidth="1"/>
    <col min="4" max="4" width="15.875" customWidth="1"/>
    <col min="5" max="5" width="13.5" bestFit="1" customWidth="1"/>
    <col min="7" max="7" width="17.625" customWidth="1"/>
    <col min="8" max="11" width="13.5" bestFit="1" customWidth="1"/>
    <col min="13" max="13" width="15.875" bestFit="1" customWidth="1"/>
    <col min="19" max="19" width="16.75" customWidth="1"/>
    <col min="25" max="25" width="10.375" bestFit="1" customWidth="1"/>
    <col min="31" max="31" width="17.125" customWidth="1"/>
  </cols>
  <sheetData>
    <row r="1" spans="1:3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G1" t="s">
        <v>7</v>
      </c>
      <c r="M1" t="s">
        <v>8</v>
      </c>
      <c r="S1" t="s">
        <v>9</v>
      </c>
      <c r="Y1" t="s">
        <v>10</v>
      </c>
      <c r="AE1" t="s">
        <v>11</v>
      </c>
    </row>
    <row r="2" spans="1:35" x14ac:dyDescent="0.2">
      <c r="A2" t="s">
        <v>6</v>
      </c>
      <c r="B2" t="s">
        <v>12</v>
      </c>
      <c r="C2" t="s">
        <v>13</v>
      </c>
      <c r="D2" t="s">
        <v>14</v>
      </c>
      <c r="E2" t="s">
        <v>15</v>
      </c>
      <c r="G2" t="s">
        <v>6</v>
      </c>
      <c r="H2" t="s">
        <v>16</v>
      </c>
      <c r="I2" t="s">
        <v>17</v>
      </c>
      <c r="J2" t="s">
        <v>18</v>
      </c>
      <c r="K2" t="s">
        <v>19</v>
      </c>
    </row>
    <row r="3" spans="1:35" x14ac:dyDescent="0.2">
      <c r="A3" s="1">
        <v>39451</v>
      </c>
      <c r="B3">
        <v>33.715000000000003</v>
      </c>
      <c r="C3">
        <v>33.799999999999997</v>
      </c>
      <c r="D3">
        <v>33.402000000000001</v>
      </c>
      <c r="E3">
        <v>33.46</v>
      </c>
      <c r="G3" s="1">
        <v>39451</v>
      </c>
      <c r="H3">
        <v>7.3040000000000003</v>
      </c>
      <c r="I3">
        <v>7.3060999999999998</v>
      </c>
      <c r="J3">
        <v>7.2716000000000003</v>
      </c>
      <c r="K3">
        <v>7.2740999999999998</v>
      </c>
      <c r="M3" s="1">
        <v>39451</v>
      </c>
      <c r="N3">
        <v>7.8040000000000003</v>
      </c>
      <c r="O3">
        <v>7.8164999999999996</v>
      </c>
      <c r="P3">
        <v>7.7957999999999998</v>
      </c>
      <c r="Q3">
        <v>7.8021000000000003</v>
      </c>
      <c r="S3" s="1">
        <v>39451</v>
      </c>
      <c r="T3">
        <v>39.406500000000001</v>
      </c>
      <c r="U3">
        <v>39.4908</v>
      </c>
      <c r="V3">
        <v>39.295000000000002</v>
      </c>
      <c r="W3">
        <v>39.333799999999997</v>
      </c>
      <c r="Y3" s="1">
        <v>39451</v>
      </c>
      <c r="Z3">
        <v>9384</v>
      </c>
      <c r="AA3">
        <v>9432</v>
      </c>
      <c r="AB3">
        <v>9337</v>
      </c>
      <c r="AC3">
        <v>9422</v>
      </c>
      <c r="AE3" s="1">
        <v>39451</v>
      </c>
      <c r="AF3">
        <v>1.4373</v>
      </c>
      <c r="AG3">
        <v>1.4401999999999999</v>
      </c>
      <c r="AH3">
        <v>1.4371</v>
      </c>
      <c r="AI3">
        <v>1.4401999999999999</v>
      </c>
    </row>
    <row r="4" spans="1:35" x14ac:dyDescent="0.2">
      <c r="A4" s="2">
        <v>39458</v>
      </c>
      <c r="B4">
        <v>33.46</v>
      </c>
      <c r="C4">
        <v>33.700000000000003</v>
      </c>
      <c r="D4">
        <v>33.119999999999997</v>
      </c>
      <c r="E4">
        <v>33.156999999999996</v>
      </c>
      <c r="G4" s="2">
        <v>39458</v>
      </c>
      <c r="H4">
        <v>7.2685000000000004</v>
      </c>
      <c r="I4">
        <v>7.2789000000000001</v>
      </c>
      <c r="J4">
        <v>7.2614999999999998</v>
      </c>
      <c r="K4">
        <v>7.2621000000000002</v>
      </c>
      <c r="M4" s="2">
        <v>39458</v>
      </c>
      <c r="N4">
        <v>7.8010999999999999</v>
      </c>
      <c r="O4">
        <v>7.8094999999999999</v>
      </c>
      <c r="P4">
        <v>7.7949999999999999</v>
      </c>
      <c r="Q4">
        <v>7.8064</v>
      </c>
      <c r="S4" s="2">
        <v>39458</v>
      </c>
      <c r="T4">
        <v>39.342500000000001</v>
      </c>
      <c r="U4">
        <v>39.352499999999999</v>
      </c>
      <c r="V4">
        <v>39.205800000000004</v>
      </c>
      <c r="W4">
        <v>39.295000000000002</v>
      </c>
      <c r="Y4" s="2">
        <v>39458</v>
      </c>
      <c r="Z4">
        <v>9451</v>
      </c>
      <c r="AA4">
        <v>9476</v>
      </c>
      <c r="AB4">
        <v>9399</v>
      </c>
      <c r="AC4">
        <v>9433</v>
      </c>
      <c r="AE4" s="2">
        <v>39449</v>
      </c>
      <c r="AF4">
        <v>1.4400999999999999</v>
      </c>
      <c r="AG4">
        <v>1.4417</v>
      </c>
      <c r="AH4">
        <v>1.4372</v>
      </c>
      <c r="AI4">
        <v>1.4379</v>
      </c>
    </row>
    <row r="5" spans="1:35" x14ac:dyDescent="0.2">
      <c r="A5" s="2">
        <v>39465</v>
      </c>
      <c r="B5">
        <v>33.156999999999996</v>
      </c>
      <c r="C5">
        <v>33.162999999999997</v>
      </c>
      <c r="D5">
        <v>33.024999999999999</v>
      </c>
      <c r="E5">
        <v>33.052</v>
      </c>
      <c r="G5" s="2">
        <v>39465</v>
      </c>
      <c r="H5">
        <v>7.2565999999999997</v>
      </c>
      <c r="I5">
        <v>7.2610000000000001</v>
      </c>
      <c r="J5">
        <v>7.2324999999999999</v>
      </c>
      <c r="K5">
        <v>7.2424999999999997</v>
      </c>
      <c r="M5" s="2">
        <v>39465</v>
      </c>
      <c r="N5">
        <v>7.8064</v>
      </c>
      <c r="O5">
        <v>7.8083999999999998</v>
      </c>
      <c r="P5">
        <v>7.7938999999999998</v>
      </c>
      <c r="Q5">
        <v>7.8064</v>
      </c>
      <c r="S5" s="2">
        <v>39465</v>
      </c>
      <c r="T5">
        <v>39.295000000000002</v>
      </c>
      <c r="U5">
        <v>39.345999999999997</v>
      </c>
      <c r="V5">
        <v>39.2425</v>
      </c>
      <c r="W5">
        <v>39.305</v>
      </c>
      <c r="Y5" s="2">
        <v>39465</v>
      </c>
      <c r="Z5">
        <v>9441</v>
      </c>
      <c r="AA5">
        <v>9478</v>
      </c>
      <c r="AB5">
        <v>9425</v>
      </c>
      <c r="AC5">
        <v>9442</v>
      </c>
      <c r="AE5" s="2">
        <v>39450</v>
      </c>
      <c r="AF5">
        <v>1.4379</v>
      </c>
      <c r="AG5">
        <v>1.4397</v>
      </c>
      <c r="AH5">
        <v>1.4323999999999999</v>
      </c>
      <c r="AI5">
        <v>1.4346000000000001</v>
      </c>
    </row>
    <row r="6" spans="1:35" x14ac:dyDescent="0.2">
      <c r="A6" s="2">
        <v>39472</v>
      </c>
      <c r="B6">
        <v>33.052</v>
      </c>
      <c r="C6">
        <v>33.225000000000001</v>
      </c>
      <c r="D6">
        <v>32.935000000000002</v>
      </c>
      <c r="E6">
        <v>32.94</v>
      </c>
      <c r="G6" s="2">
        <v>39472</v>
      </c>
      <c r="H6">
        <v>7.2423999999999999</v>
      </c>
      <c r="I6">
        <v>7.2507999999999999</v>
      </c>
      <c r="J6">
        <v>7.2049000000000003</v>
      </c>
      <c r="K6">
        <v>7.2103000000000002</v>
      </c>
      <c r="M6" s="2">
        <v>39472</v>
      </c>
      <c r="N6">
        <v>7.8071999999999999</v>
      </c>
      <c r="O6">
        <v>7.8148</v>
      </c>
      <c r="P6">
        <v>7.8036000000000003</v>
      </c>
      <c r="Q6">
        <v>7.8076999999999996</v>
      </c>
      <c r="S6" s="2">
        <v>39472</v>
      </c>
      <c r="T6">
        <v>39.335000000000001</v>
      </c>
      <c r="U6">
        <v>39.799999999999997</v>
      </c>
      <c r="V6">
        <v>39.335000000000001</v>
      </c>
      <c r="W6">
        <v>39.3645</v>
      </c>
      <c r="Y6" s="2">
        <v>39472</v>
      </c>
      <c r="Z6">
        <v>9453</v>
      </c>
      <c r="AA6">
        <v>9498</v>
      </c>
      <c r="AB6">
        <v>9297</v>
      </c>
      <c r="AC6">
        <v>9329</v>
      </c>
      <c r="AE6" s="2">
        <v>39451</v>
      </c>
      <c r="AF6">
        <v>1.4346000000000001</v>
      </c>
      <c r="AG6">
        <v>1.4356</v>
      </c>
      <c r="AH6">
        <v>1.4308000000000001</v>
      </c>
      <c r="AI6">
        <v>1.4337</v>
      </c>
    </row>
    <row r="7" spans="1:35" x14ac:dyDescent="0.2">
      <c r="A7" s="2">
        <v>39479</v>
      </c>
      <c r="B7">
        <v>33.075000000000003</v>
      </c>
      <c r="C7">
        <v>33.229999999999997</v>
      </c>
      <c r="D7">
        <v>32.914999999999999</v>
      </c>
      <c r="E7">
        <v>32.984999999999999</v>
      </c>
      <c r="G7" s="2">
        <v>39479</v>
      </c>
      <c r="H7">
        <v>7.2115</v>
      </c>
      <c r="I7">
        <v>7.2115</v>
      </c>
      <c r="J7">
        <v>7.1817000000000002</v>
      </c>
      <c r="K7">
        <v>7.1862000000000004</v>
      </c>
      <c r="M7" s="2">
        <v>39479</v>
      </c>
      <c r="N7">
        <v>7.8087</v>
      </c>
      <c r="O7">
        <v>7.8098000000000001</v>
      </c>
      <c r="P7">
        <v>7.7934999999999999</v>
      </c>
      <c r="Q7">
        <v>7.7961999999999998</v>
      </c>
      <c r="S7" s="2">
        <v>39479</v>
      </c>
      <c r="T7">
        <v>39.397500000000001</v>
      </c>
      <c r="U7">
        <v>39.484999999999999</v>
      </c>
      <c r="V7">
        <v>39.325499999999998</v>
      </c>
      <c r="W7">
        <v>39.352600000000002</v>
      </c>
      <c r="Y7" s="2">
        <v>39479</v>
      </c>
      <c r="Z7">
        <v>9348</v>
      </c>
      <c r="AA7">
        <v>9357</v>
      </c>
      <c r="AB7">
        <v>9185</v>
      </c>
      <c r="AC7">
        <v>9195</v>
      </c>
      <c r="AE7" s="2">
        <v>39454</v>
      </c>
      <c r="AF7">
        <v>1.4334</v>
      </c>
      <c r="AG7">
        <v>1.4371</v>
      </c>
      <c r="AH7">
        <v>1.4331</v>
      </c>
      <c r="AI7">
        <v>1.4351</v>
      </c>
    </row>
    <row r="8" spans="1:35" x14ac:dyDescent="0.2">
      <c r="A8" s="2">
        <v>39486</v>
      </c>
      <c r="B8">
        <v>33.024999999999999</v>
      </c>
      <c r="C8">
        <v>33.057000000000002</v>
      </c>
      <c r="D8">
        <v>32.875</v>
      </c>
      <c r="E8">
        <v>32.914999999999999</v>
      </c>
      <c r="G8" s="2">
        <v>39486</v>
      </c>
      <c r="H8">
        <v>7.1943000000000001</v>
      </c>
      <c r="I8">
        <v>7.1980000000000004</v>
      </c>
      <c r="J8">
        <v>7.1826999999999996</v>
      </c>
      <c r="K8">
        <v>7.1840000000000002</v>
      </c>
      <c r="M8" s="2">
        <v>39486</v>
      </c>
      <c r="N8">
        <v>7.7957999999999998</v>
      </c>
      <c r="O8">
        <v>7.8047000000000004</v>
      </c>
      <c r="P8">
        <v>7.7949000000000002</v>
      </c>
      <c r="Q8">
        <v>7.8013000000000003</v>
      </c>
      <c r="S8" s="2">
        <v>39486</v>
      </c>
      <c r="T8">
        <v>39.335000000000001</v>
      </c>
      <c r="U8">
        <v>39.691299999999998</v>
      </c>
      <c r="V8">
        <v>39.33</v>
      </c>
      <c r="W8">
        <v>39.6265</v>
      </c>
      <c r="Y8" s="2">
        <v>39486</v>
      </c>
      <c r="Z8">
        <v>9195</v>
      </c>
      <c r="AA8">
        <v>9287</v>
      </c>
      <c r="AB8">
        <v>9193</v>
      </c>
      <c r="AC8">
        <v>9238</v>
      </c>
      <c r="AE8" s="2">
        <v>39455</v>
      </c>
      <c r="AF8">
        <v>1.4351</v>
      </c>
      <c r="AG8">
        <v>1.4359</v>
      </c>
      <c r="AH8">
        <v>1.4308000000000001</v>
      </c>
      <c r="AI8">
        <v>1.4327000000000001</v>
      </c>
    </row>
    <row r="9" spans="1:35" x14ac:dyDescent="0.2">
      <c r="A9" s="2">
        <v>39493</v>
      </c>
      <c r="B9">
        <v>32.914999999999999</v>
      </c>
      <c r="C9">
        <v>32.935000000000002</v>
      </c>
      <c r="D9">
        <v>32.515000000000001</v>
      </c>
      <c r="E9">
        <v>32.531999999999996</v>
      </c>
      <c r="G9" s="2">
        <v>39493</v>
      </c>
      <c r="H9">
        <v>7.1844999999999999</v>
      </c>
      <c r="I9">
        <v>7.2271000000000001</v>
      </c>
      <c r="J9">
        <v>7.1760000000000002</v>
      </c>
      <c r="K9">
        <v>7.1825000000000001</v>
      </c>
      <c r="M9" s="2">
        <v>39493</v>
      </c>
      <c r="N9">
        <v>7.7988</v>
      </c>
      <c r="O9">
        <v>7.8033999999999999</v>
      </c>
      <c r="P9">
        <v>7.7945000000000002</v>
      </c>
      <c r="Q9">
        <v>7.8002000000000002</v>
      </c>
      <c r="S9" s="2">
        <v>39493</v>
      </c>
      <c r="T9">
        <v>39.630000000000003</v>
      </c>
      <c r="U9">
        <v>39.892499999999998</v>
      </c>
      <c r="V9">
        <v>39.582500000000003</v>
      </c>
      <c r="W9">
        <v>39.677900000000001</v>
      </c>
      <c r="Y9" s="2">
        <v>39493</v>
      </c>
      <c r="Z9">
        <v>9240</v>
      </c>
      <c r="AA9">
        <v>9299</v>
      </c>
      <c r="AB9">
        <v>9150</v>
      </c>
      <c r="AC9">
        <v>9165</v>
      </c>
      <c r="AE9" s="2">
        <v>39456</v>
      </c>
      <c r="AF9">
        <v>1.4327000000000001</v>
      </c>
      <c r="AG9">
        <v>1.4338</v>
      </c>
      <c r="AH9">
        <v>1.4300999999999999</v>
      </c>
      <c r="AI9">
        <v>1.4309000000000001</v>
      </c>
    </row>
    <row r="10" spans="1:35" x14ac:dyDescent="0.2">
      <c r="A10" s="2">
        <v>39500</v>
      </c>
      <c r="B10">
        <v>32.531999999999996</v>
      </c>
      <c r="C10">
        <v>32.67</v>
      </c>
      <c r="D10">
        <v>32.267000000000003</v>
      </c>
      <c r="E10">
        <v>32.405000000000001</v>
      </c>
      <c r="G10" s="2">
        <v>39500</v>
      </c>
      <c r="H10">
        <v>7.1734999999999998</v>
      </c>
      <c r="I10">
        <v>7.1734999999999998</v>
      </c>
      <c r="J10">
        <v>7.1414</v>
      </c>
      <c r="K10">
        <v>7.1417999999999999</v>
      </c>
      <c r="M10" s="2">
        <v>39500</v>
      </c>
      <c r="N10">
        <v>7.7998000000000003</v>
      </c>
      <c r="O10">
        <v>7.8029000000000002</v>
      </c>
      <c r="P10">
        <v>7.7952000000000004</v>
      </c>
      <c r="Q10">
        <v>7.7968000000000002</v>
      </c>
      <c r="S10" s="2">
        <v>39500</v>
      </c>
      <c r="T10">
        <v>39.655000000000001</v>
      </c>
      <c r="U10">
        <v>40.2425</v>
      </c>
      <c r="V10">
        <v>39.633000000000003</v>
      </c>
      <c r="W10">
        <v>40.049999999999997</v>
      </c>
      <c r="Y10" s="2">
        <v>39500</v>
      </c>
      <c r="Z10">
        <v>9160</v>
      </c>
      <c r="AA10">
        <v>9193</v>
      </c>
      <c r="AB10">
        <v>9130</v>
      </c>
      <c r="AC10">
        <v>9174</v>
      </c>
      <c r="AE10" s="2">
        <v>39457</v>
      </c>
      <c r="AF10">
        <v>1.4309000000000001</v>
      </c>
      <c r="AG10">
        <v>1.4330000000000001</v>
      </c>
      <c r="AH10">
        <v>1.4302000000000001</v>
      </c>
      <c r="AI10">
        <v>1.4304999999999999</v>
      </c>
    </row>
    <row r="11" spans="1:35" x14ac:dyDescent="0.2">
      <c r="A11" s="2">
        <v>39507</v>
      </c>
      <c r="B11">
        <v>32.506999999999998</v>
      </c>
      <c r="C11">
        <v>32.524999999999999</v>
      </c>
      <c r="D11">
        <v>31.3</v>
      </c>
      <c r="E11">
        <v>31.93</v>
      </c>
      <c r="G11" s="2">
        <v>39507</v>
      </c>
      <c r="H11">
        <v>7.1443000000000003</v>
      </c>
      <c r="I11">
        <v>7.1704999999999997</v>
      </c>
      <c r="J11">
        <v>7.1031000000000004</v>
      </c>
      <c r="K11">
        <v>7.1108000000000002</v>
      </c>
      <c r="M11" s="2">
        <v>39507</v>
      </c>
      <c r="N11">
        <v>7.7969999999999997</v>
      </c>
      <c r="O11">
        <v>7.7991999999999999</v>
      </c>
      <c r="P11">
        <v>7.7755999999999998</v>
      </c>
      <c r="Q11">
        <v>7.7813999999999997</v>
      </c>
      <c r="S11" s="2">
        <v>39507</v>
      </c>
      <c r="T11">
        <v>40.003700000000002</v>
      </c>
      <c r="U11">
        <v>40.085000000000001</v>
      </c>
      <c r="V11">
        <v>39.686199999999999</v>
      </c>
      <c r="W11">
        <v>40.014099999999999</v>
      </c>
      <c r="Y11" s="2">
        <v>39507</v>
      </c>
      <c r="Z11">
        <v>9168</v>
      </c>
      <c r="AA11">
        <v>9180</v>
      </c>
      <c r="AB11">
        <v>9045</v>
      </c>
      <c r="AC11">
        <v>9071</v>
      </c>
      <c r="AE11" s="2">
        <v>39458</v>
      </c>
      <c r="AF11">
        <v>1.4304999999999999</v>
      </c>
      <c r="AG11">
        <v>1.4339</v>
      </c>
      <c r="AH11">
        <v>1.4262000000000001</v>
      </c>
      <c r="AI11">
        <v>1.4338</v>
      </c>
    </row>
    <row r="12" spans="1:35" x14ac:dyDescent="0.2">
      <c r="A12" s="2">
        <v>39514</v>
      </c>
      <c r="B12">
        <v>31.93</v>
      </c>
      <c r="C12">
        <v>32.284999999999997</v>
      </c>
      <c r="D12">
        <v>30.824999999999999</v>
      </c>
      <c r="E12">
        <v>31.28</v>
      </c>
      <c r="G12" s="2">
        <v>39514</v>
      </c>
      <c r="H12">
        <v>7.11</v>
      </c>
      <c r="I12">
        <v>7.1140999999999996</v>
      </c>
      <c r="J12">
        <v>7.1036000000000001</v>
      </c>
      <c r="K12">
        <v>7.1111000000000004</v>
      </c>
      <c r="M12" s="2">
        <v>39514</v>
      </c>
      <c r="N12">
        <v>7.78</v>
      </c>
      <c r="O12">
        <v>7.7904999999999998</v>
      </c>
      <c r="P12">
        <v>7.7794999999999996</v>
      </c>
      <c r="Q12">
        <v>7.7849000000000004</v>
      </c>
      <c r="S12" s="2">
        <v>39514</v>
      </c>
      <c r="T12">
        <v>40.087499999999999</v>
      </c>
      <c r="U12">
        <v>40.64</v>
      </c>
      <c r="V12">
        <v>40.087499999999999</v>
      </c>
      <c r="W12">
        <v>40.534999999999997</v>
      </c>
      <c r="Y12" s="2">
        <v>39514</v>
      </c>
      <c r="Z12">
        <v>9066</v>
      </c>
      <c r="AA12">
        <v>9121</v>
      </c>
      <c r="AB12">
        <v>9058</v>
      </c>
      <c r="AC12">
        <v>9060</v>
      </c>
      <c r="AE12" s="2">
        <v>39461</v>
      </c>
      <c r="AF12">
        <v>1.4339</v>
      </c>
      <c r="AG12">
        <v>1.4339</v>
      </c>
      <c r="AH12">
        <v>1.4283000000000001</v>
      </c>
      <c r="AI12">
        <v>1.4292</v>
      </c>
    </row>
    <row r="13" spans="1:35" x14ac:dyDescent="0.2">
      <c r="A13" s="2">
        <v>39521</v>
      </c>
      <c r="B13">
        <v>31.53</v>
      </c>
      <c r="C13">
        <v>32.005000000000003</v>
      </c>
      <c r="D13">
        <v>30.7</v>
      </c>
      <c r="E13">
        <v>31.36</v>
      </c>
      <c r="G13" s="2">
        <v>39521</v>
      </c>
      <c r="H13">
        <v>7.109</v>
      </c>
      <c r="I13">
        <v>7.1128999999999998</v>
      </c>
      <c r="J13">
        <v>7.0845000000000002</v>
      </c>
      <c r="K13">
        <v>7.0941000000000001</v>
      </c>
      <c r="M13" s="2">
        <v>39521</v>
      </c>
      <c r="N13">
        <v>7.7847</v>
      </c>
      <c r="O13">
        <v>7.7915000000000001</v>
      </c>
      <c r="P13">
        <v>7.7786</v>
      </c>
      <c r="Q13">
        <v>7.7815000000000003</v>
      </c>
      <c r="S13" s="2">
        <v>39521</v>
      </c>
      <c r="T13">
        <v>40.555</v>
      </c>
      <c r="U13">
        <v>40.712499999999999</v>
      </c>
      <c r="V13">
        <v>40.284999999999997</v>
      </c>
      <c r="W13">
        <v>40.427500000000002</v>
      </c>
      <c r="Y13" s="2">
        <v>39521</v>
      </c>
      <c r="Z13">
        <v>9074</v>
      </c>
      <c r="AA13">
        <v>9283</v>
      </c>
      <c r="AB13">
        <v>9074</v>
      </c>
      <c r="AC13">
        <v>9255</v>
      </c>
      <c r="AE13" s="2">
        <v>39462</v>
      </c>
      <c r="AF13">
        <v>1.4289000000000001</v>
      </c>
      <c r="AG13">
        <v>1.4304000000000001</v>
      </c>
      <c r="AH13">
        <v>1.4267000000000001</v>
      </c>
      <c r="AI13">
        <v>1.4302000000000001</v>
      </c>
    </row>
    <row r="14" spans="1:35" x14ac:dyDescent="0.2">
      <c r="A14" s="2">
        <v>39528</v>
      </c>
      <c r="B14">
        <v>31.38</v>
      </c>
      <c r="C14">
        <v>31.713000000000001</v>
      </c>
      <c r="D14">
        <v>30.58</v>
      </c>
      <c r="E14">
        <v>31.28</v>
      </c>
      <c r="G14" s="2">
        <v>39528</v>
      </c>
      <c r="H14">
        <v>7.0839999999999996</v>
      </c>
      <c r="I14">
        <v>7.0868000000000002</v>
      </c>
      <c r="J14">
        <v>7.0514999999999999</v>
      </c>
      <c r="K14">
        <v>7.0545</v>
      </c>
      <c r="M14" s="2">
        <v>39528</v>
      </c>
      <c r="N14">
        <v>7.7813999999999997</v>
      </c>
      <c r="O14">
        <v>7.7843</v>
      </c>
      <c r="P14">
        <v>7.7615999999999996</v>
      </c>
      <c r="Q14">
        <v>7.7801999999999998</v>
      </c>
      <c r="S14" s="2">
        <v>39528</v>
      </c>
      <c r="T14">
        <v>40.68</v>
      </c>
      <c r="U14">
        <v>40.844999999999999</v>
      </c>
      <c r="V14">
        <v>40.25</v>
      </c>
      <c r="W14">
        <v>40.435000000000002</v>
      </c>
      <c r="Y14" s="2">
        <v>39528</v>
      </c>
      <c r="Z14">
        <v>9258</v>
      </c>
      <c r="AA14">
        <v>9343</v>
      </c>
      <c r="AB14">
        <v>9172</v>
      </c>
      <c r="AC14">
        <v>9195</v>
      </c>
      <c r="AE14" s="2">
        <v>39463</v>
      </c>
      <c r="AF14">
        <v>1.4300999999999999</v>
      </c>
      <c r="AG14">
        <v>1.4332</v>
      </c>
      <c r="AH14">
        <v>1.4262999999999999</v>
      </c>
      <c r="AI14">
        <v>1.4320999999999999</v>
      </c>
    </row>
    <row r="15" spans="1:35" x14ac:dyDescent="0.2">
      <c r="A15" s="2">
        <v>39535</v>
      </c>
      <c r="B15">
        <v>31.283999999999999</v>
      </c>
      <c r="C15">
        <v>31.821999999999999</v>
      </c>
      <c r="D15">
        <v>30.933</v>
      </c>
      <c r="E15">
        <v>31.43</v>
      </c>
      <c r="G15" s="2">
        <v>39535</v>
      </c>
      <c r="H15">
        <v>7.0548000000000002</v>
      </c>
      <c r="I15">
        <v>7.0563000000000002</v>
      </c>
      <c r="J15">
        <v>7.0110999999999999</v>
      </c>
      <c r="K15">
        <v>7.0122</v>
      </c>
      <c r="M15" s="2">
        <v>39535</v>
      </c>
      <c r="N15">
        <v>7.7778</v>
      </c>
      <c r="O15">
        <v>7.7849000000000004</v>
      </c>
      <c r="P15">
        <v>7.7763</v>
      </c>
      <c r="Q15">
        <v>7.7812000000000001</v>
      </c>
      <c r="S15" s="2">
        <v>39535</v>
      </c>
      <c r="T15">
        <v>40.381999999999998</v>
      </c>
      <c r="U15">
        <v>40.424999999999997</v>
      </c>
      <c r="V15">
        <v>39.854999999999997</v>
      </c>
      <c r="W15">
        <v>39.884999999999998</v>
      </c>
      <c r="Y15" s="2">
        <v>39535</v>
      </c>
      <c r="Z15">
        <v>9194</v>
      </c>
      <c r="AA15">
        <v>9235</v>
      </c>
      <c r="AB15">
        <v>9175</v>
      </c>
      <c r="AC15">
        <v>9204</v>
      </c>
      <c r="AE15" s="2">
        <v>39464</v>
      </c>
      <c r="AF15">
        <v>1.4320999999999999</v>
      </c>
      <c r="AG15">
        <v>1.4379999999999999</v>
      </c>
      <c r="AH15">
        <v>1.4283000000000001</v>
      </c>
      <c r="AI15">
        <v>1.4375</v>
      </c>
    </row>
    <row r="16" spans="1:35" x14ac:dyDescent="0.2">
      <c r="A16" s="2">
        <v>39542</v>
      </c>
      <c r="B16">
        <v>31.45</v>
      </c>
      <c r="C16">
        <v>31.98</v>
      </c>
      <c r="D16">
        <v>30.954999999999998</v>
      </c>
      <c r="E16">
        <v>31.664999999999999</v>
      </c>
      <c r="G16" s="2">
        <v>39542</v>
      </c>
      <c r="H16">
        <v>7.0122</v>
      </c>
      <c r="I16">
        <v>7.0231000000000003</v>
      </c>
      <c r="J16">
        <v>7.0114000000000001</v>
      </c>
      <c r="K16">
        <v>7.0157999999999996</v>
      </c>
      <c r="M16" s="2">
        <v>39542</v>
      </c>
      <c r="N16">
        <v>7.7816000000000001</v>
      </c>
      <c r="O16">
        <v>7.7940000000000005</v>
      </c>
      <c r="P16">
        <v>7.7801999999999998</v>
      </c>
      <c r="Q16">
        <v>7.7907000000000002</v>
      </c>
      <c r="S16" s="2">
        <v>39542</v>
      </c>
      <c r="T16">
        <v>39.854999999999997</v>
      </c>
      <c r="U16">
        <v>40.157499999999999</v>
      </c>
      <c r="V16">
        <v>39.797499999999999</v>
      </c>
      <c r="W16">
        <v>39.954999999999998</v>
      </c>
      <c r="Y16" s="2">
        <v>39542</v>
      </c>
      <c r="Z16">
        <v>9225</v>
      </c>
      <c r="AA16">
        <v>9240</v>
      </c>
      <c r="AB16">
        <v>9160</v>
      </c>
      <c r="AC16">
        <v>9220</v>
      </c>
      <c r="AE16" s="2">
        <v>39465</v>
      </c>
      <c r="AF16">
        <v>1.4375</v>
      </c>
      <c r="AG16">
        <v>1.4419999999999999</v>
      </c>
      <c r="AH16">
        <v>1.4334</v>
      </c>
      <c r="AI16">
        <v>1.4388000000000001</v>
      </c>
    </row>
    <row r="17" spans="1:35" x14ac:dyDescent="0.2">
      <c r="A17" s="2">
        <v>39549</v>
      </c>
      <c r="B17">
        <v>31.67</v>
      </c>
      <c r="C17">
        <v>32.11</v>
      </c>
      <c r="D17">
        <v>31.225000000000001</v>
      </c>
      <c r="E17">
        <v>31.565000000000001</v>
      </c>
      <c r="G17" s="2">
        <v>39549</v>
      </c>
      <c r="H17">
        <v>7.0035999999999996</v>
      </c>
      <c r="I17">
        <v>7.0145999999999997</v>
      </c>
      <c r="J17">
        <v>6.9904000000000002</v>
      </c>
      <c r="K17">
        <v>7.0099</v>
      </c>
      <c r="M17" s="2">
        <v>39549</v>
      </c>
      <c r="N17">
        <v>7.7912999999999997</v>
      </c>
      <c r="O17">
        <v>7.7922000000000002</v>
      </c>
      <c r="P17">
        <v>7.7824</v>
      </c>
      <c r="Q17">
        <v>7.7893999999999997</v>
      </c>
      <c r="S17" s="2">
        <v>39549</v>
      </c>
      <c r="T17">
        <v>39.924999999999997</v>
      </c>
      <c r="U17">
        <v>40.045000000000002</v>
      </c>
      <c r="V17">
        <v>39.892499999999998</v>
      </c>
      <c r="W17">
        <v>39.954999999999998</v>
      </c>
      <c r="Y17" s="2">
        <v>39549</v>
      </c>
      <c r="Z17">
        <v>9222</v>
      </c>
      <c r="AA17">
        <v>9230</v>
      </c>
      <c r="AB17">
        <v>9182</v>
      </c>
      <c r="AC17">
        <v>9189</v>
      </c>
      <c r="AE17" s="2">
        <v>39468</v>
      </c>
      <c r="AF17">
        <v>1.4389000000000001</v>
      </c>
      <c r="AG17">
        <v>1.4487000000000001</v>
      </c>
      <c r="AH17">
        <v>1.4370000000000001</v>
      </c>
      <c r="AI17">
        <v>1.4478</v>
      </c>
    </row>
    <row r="18" spans="1:35" x14ac:dyDescent="0.2">
      <c r="A18" s="2">
        <v>39556</v>
      </c>
      <c r="B18">
        <v>31.53</v>
      </c>
      <c r="C18">
        <v>31.965</v>
      </c>
      <c r="D18">
        <v>31.036999999999999</v>
      </c>
      <c r="E18">
        <v>31.51</v>
      </c>
      <c r="G18" s="2">
        <v>39556</v>
      </c>
      <c r="H18">
        <v>6.9973000000000001</v>
      </c>
      <c r="I18">
        <v>7.0050999999999997</v>
      </c>
      <c r="J18">
        <v>6.9836999999999998</v>
      </c>
      <c r="K18">
        <v>6.9935999999999998</v>
      </c>
      <c r="M18" s="2">
        <v>39556</v>
      </c>
      <c r="N18">
        <v>7.79</v>
      </c>
      <c r="O18">
        <v>7.7956000000000003</v>
      </c>
      <c r="P18">
        <v>7.7884000000000002</v>
      </c>
      <c r="Q18">
        <v>7.7942</v>
      </c>
      <c r="S18" s="2">
        <v>39556</v>
      </c>
      <c r="T18">
        <v>40.005000000000003</v>
      </c>
      <c r="U18">
        <v>40.005000000000003</v>
      </c>
      <c r="V18">
        <v>39.765000000000001</v>
      </c>
      <c r="W18">
        <v>39.765000000000001</v>
      </c>
      <c r="Y18" s="2">
        <v>39556</v>
      </c>
      <c r="Z18">
        <v>9188</v>
      </c>
      <c r="AA18">
        <v>9225</v>
      </c>
      <c r="AB18">
        <v>9188</v>
      </c>
      <c r="AC18">
        <v>9190</v>
      </c>
      <c r="AE18" s="2">
        <v>39469</v>
      </c>
      <c r="AF18">
        <v>1.4478</v>
      </c>
      <c r="AG18">
        <v>1.4541999999999999</v>
      </c>
      <c r="AH18">
        <v>1.4331</v>
      </c>
      <c r="AI18">
        <v>1.4348000000000001</v>
      </c>
    </row>
    <row r="19" spans="1:35" x14ac:dyDescent="0.2">
      <c r="A19" s="2">
        <v>39563</v>
      </c>
      <c r="B19">
        <v>31.484999999999999</v>
      </c>
      <c r="C19">
        <v>32.134999999999998</v>
      </c>
      <c r="D19">
        <v>30.975000000000001</v>
      </c>
      <c r="E19">
        <v>31.704999999999998</v>
      </c>
      <c r="G19" s="2">
        <v>39563</v>
      </c>
      <c r="H19">
        <v>6.9935</v>
      </c>
      <c r="I19">
        <v>7.0096999999999996</v>
      </c>
      <c r="J19">
        <v>6.9824999999999999</v>
      </c>
      <c r="K19">
        <v>7.0095999999999998</v>
      </c>
      <c r="M19" s="2">
        <v>39563</v>
      </c>
      <c r="N19">
        <v>7.7938999999999998</v>
      </c>
      <c r="O19">
        <v>7.7972000000000001</v>
      </c>
      <c r="P19">
        <v>7.7885999999999997</v>
      </c>
      <c r="Q19">
        <v>7.7915999999999999</v>
      </c>
      <c r="S19" s="2">
        <v>39563</v>
      </c>
      <c r="T19">
        <v>39.8735</v>
      </c>
      <c r="U19">
        <v>40.267499999999998</v>
      </c>
      <c r="V19">
        <v>39.826300000000003</v>
      </c>
      <c r="W19">
        <v>40.130000000000003</v>
      </c>
      <c r="Y19" s="2">
        <v>39563</v>
      </c>
      <c r="Z19">
        <v>9197</v>
      </c>
      <c r="AA19">
        <v>9234</v>
      </c>
      <c r="AB19">
        <v>9182</v>
      </c>
      <c r="AC19">
        <v>9230</v>
      </c>
      <c r="AE19" s="2">
        <v>39470</v>
      </c>
      <c r="AF19">
        <v>1.4349000000000001</v>
      </c>
      <c r="AG19">
        <v>1.4401999999999999</v>
      </c>
      <c r="AH19">
        <v>1.4285000000000001</v>
      </c>
      <c r="AI19">
        <v>1.4304000000000001</v>
      </c>
    </row>
    <row r="20" spans="1:35" x14ac:dyDescent="0.2">
      <c r="A20" s="2">
        <v>39570</v>
      </c>
      <c r="B20">
        <v>31.704999999999998</v>
      </c>
      <c r="C20">
        <v>32.08</v>
      </c>
      <c r="D20">
        <v>31.27</v>
      </c>
      <c r="E20">
        <v>31.72</v>
      </c>
      <c r="G20" s="2">
        <v>39570</v>
      </c>
      <c r="H20">
        <v>7.0084999999999997</v>
      </c>
      <c r="I20">
        <v>7.0133999999999999</v>
      </c>
      <c r="J20">
        <v>6.9831000000000003</v>
      </c>
      <c r="K20">
        <v>6.9874999999999998</v>
      </c>
      <c r="M20" s="2">
        <v>39570</v>
      </c>
      <c r="N20">
        <v>7.7930000000000001</v>
      </c>
      <c r="O20">
        <v>7.7972999999999999</v>
      </c>
      <c r="P20">
        <v>7.7869000000000002</v>
      </c>
      <c r="Q20">
        <v>7.7945000000000002</v>
      </c>
      <c r="S20" s="2">
        <v>39570</v>
      </c>
      <c r="T20">
        <v>40.112499999999997</v>
      </c>
      <c r="U20">
        <v>40.79</v>
      </c>
      <c r="V20">
        <v>40.11</v>
      </c>
      <c r="W20">
        <v>40.655000000000001</v>
      </c>
      <c r="Y20" s="2">
        <v>39570</v>
      </c>
      <c r="Z20">
        <v>9230</v>
      </c>
      <c r="AA20">
        <v>9250</v>
      </c>
      <c r="AB20">
        <v>9215</v>
      </c>
      <c r="AC20">
        <v>9235</v>
      </c>
      <c r="AE20" s="2">
        <v>39471</v>
      </c>
      <c r="AF20">
        <v>1.4304000000000001</v>
      </c>
      <c r="AG20">
        <v>1.4335</v>
      </c>
      <c r="AH20">
        <v>1.4258</v>
      </c>
      <c r="AI20">
        <v>1.4264000000000001</v>
      </c>
    </row>
    <row r="21" spans="1:35" x14ac:dyDescent="0.2">
      <c r="A21" s="2">
        <v>39577</v>
      </c>
      <c r="B21">
        <v>31.74</v>
      </c>
      <c r="C21">
        <v>32.204999999999998</v>
      </c>
      <c r="D21">
        <v>31.215</v>
      </c>
      <c r="E21">
        <v>32</v>
      </c>
      <c r="G21" s="2">
        <v>39577</v>
      </c>
      <c r="H21">
        <v>6.9881000000000002</v>
      </c>
      <c r="I21">
        <v>7.0069999999999997</v>
      </c>
      <c r="J21">
        <v>6.9838000000000005</v>
      </c>
      <c r="K21">
        <v>6.9917999999999996</v>
      </c>
      <c r="M21" s="2">
        <v>39577</v>
      </c>
      <c r="N21">
        <v>7.7945000000000002</v>
      </c>
      <c r="O21">
        <v>7.7975000000000003</v>
      </c>
      <c r="P21">
        <v>7.7923999999999998</v>
      </c>
      <c r="Q21">
        <v>7.7957000000000001</v>
      </c>
      <c r="S21" s="2">
        <v>39577</v>
      </c>
      <c r="T21">
        <v>40.65</v>
      </c>
      <c r="U21">
        <v>41.801299999999998</v>
      </c>
      <c r="V21">
        <v>40.522500000000001</v>
      </c>
      <c r="W21">
        <v>41.6</v>
      </c>
      <c r="Y21" s="2">
        <v>39577</v>
      </c>
      <c r="Z21">
        <v>9237</v>
      </c>
      <c r="AA21">
        <v>9275</v>
      </c>
      <c r="AB21">
        <v>9217</v>
      </c>
      <c r="AC21">
        <v>9250</v>
      </c>
      <c r="AE21" s="2">
        <v>39472</v>
      </c>
      <c r="AF21">
        <v>1.4264000000000001</v>
      </c>
      <c r="AG21">
        <v>1.4274</v>
      </c>
      <c r="AH21">
        <v>1.4205999999999999</v>
      </c>
      <c r="AI21">
        <v>1.4243000000000001</v>
      </c>
    </row>
    <row r="22" spans="1:35" x14ac:dyDescent="0.2">
      <c r="A22" s="2">
        <v>39584</v>
      </c>
      <c r="B22">
        <v>31.7</v>
      </c>
      <c r="C22">
        <v>32.725000000000001</v>
      </c>
      <c r="D22">
        <v>31.7</v>
      </c>
      <c r="E22">
        <v>32.381999999999998</v>
      </c>
      <c r="G22" s="2">
        <v>39584</v>
      </c>
      <c r="H22">
        <v>6.9824999999999999</v>
      </c>
      <c r="I22">
        <v>7.0027999999999997</v>
      </c>
      <c r="J22">
        <v>6.9824999999999999</v>
      </c>
      <c r="K22">
        <v>6.9890999999999996</v>
      </c>
      <c r="M22" s="2">
        <v>39584</v>
      </c>
      <c r="N22">
        <v>7.7961999999999998</v>
      </c>
      <c r="O22">
        <v>7.8026</v>
      </c>
      <c r="P22">
        <v>7.7946</v>
      </c>
      <c r="Q22">
        <v>7.8001000000000005</v>
      </c>
      <c r="S22" s="2">
        <v>39584</v>
      </c>
      <c r="T22">
        <v>41.634999999999998</v>
      </c>
      <c r="U22">
        <v>42.93</v>
      </c>
      <c r="V22">
        <v>41.563699999999997</v>
      </c>
      <c r="W22">
        <v>42.521299999999997</v>
      </c>
      <c r="Y22" s="2">
        <v>39584</v>
      </c>
      <c r="Z22">
        <v>9245</v>
      </c>
      <c r="AA22">
        <v>9327</v>
      </c>
      <c r="AB22">
        <v>9245</v>
      </c>
      <c r="AC22">
        <v>9290</v>
      </c>
      <c r="AE22" s="2">
        <v>39475</v>
      </c>
      <c r="AF22">
        <v>1.4238</v>
      </c>
      <c r="AG22">
        <v>1.4245000000000001</v>
      </c>
      <c r="AH22">
        <v>1.4203999999999999</v>
      </c>
      <c r="AI22">
        <v>1.4205999999999999</v>
      </c>
    </row>
    <row r="23" spans="1:35" x14ac:dyDescent="0.2">
      <c r="A23" s="2">
        <v>39591</v>
      </c>
      <c r="B23">
        <v>32.28</v>
      </c>
      <c r="C23">
        <v>32.53</v>
      </c>
      <c r="D23">
        <v>31.58</v>
      </c>
      <c r="E23">
        <v>32.055</v>
      </c>
      <c r="G23" s="2">
        <v>39591</v>
      </c>
      <c r="H23">
        <v>6.9755000000000003</v>
      </c>
      <c r="I23">
        <v>6.9839000000000002</v>
      </c>
      <c r="J23">
        <v>6.9408000000000003</v>
      </c>
      <c r="K23">
        <v>6.9417</v>
      </c>
      <c r="M23" s="2">
        <v>39591</v>
      </c>
      <c r="N23">
        <v>7.8003</v>
      </c>
      <c r="O23">
        <v>7.8037000000000001</v>
      </c>
      <c r="P23">
        <v>7.7965999999999998</v>
      </c>
      <c r="Q23">
        <v>7.8022</v>
      </c>
      <c r="S23" s="2">
        <v>39591</v>
      </c>
      <c r="T23">
        <v>42.46</v>
      </c>
      <c r="U23">
        <v>43.21</v>
      </c>
      <c r="V23">
        <v>42.26</v>
      </c>
      <c r="W23">
        <v>42.69</v>
      </c>
      <c r="Y23" s="2">
        <v>39591</v>
      </c>
      <c r="Z23">
        <v>9298</v>
      </c>
      <c r="AA23">
        <v>9346</v>
      </c>
      <c r="AB23">
        <v>9280</v>
      </c>
      <c r="AC23">
        <v>9335</v>
      </c>
      <c r="AE23" s="2">
        <v>39476</v>
      </c>
      <c r="AF23">
        <v>1.4205999999999999</v>
      </c>
      <c r="AG23">
        <v>1.4236</v>
      </c>
      <c r="AH23">
        <v>1.4177999999999999</v>
      </c>
      <c r="AI23">
        <v>1.4218</v>
      </c>
    </row>
    <row r="24" spans="1:35" x14ac:dyDescent="0.2">
      <c r="A24" s="2">
        <v>39598</v>
      </c>
      <c r="B24">
        <v>32.076999999999998</v>
      </c>
      <c r="C24">
        <v>32.72</v>
      </c>
      <c r="D24">
        <v>31.882000000000001</v>
      </c>
      <c r="E24">
        <v>32.49</v>
      </c>
      <c r="G24" s="2">
        <v>39598</v>
      </c>
      <c r="H24">
        <v>6.9399999999999995</v>
      </c>
      <c r="I24">
        <v>6.9562999999999997</v>
      </c>
      <c r="J24">
        <v>6.9351000000000003</v>
      </c>
      <c r="K24">
        <v>6.9420999999999999</v>
      </c>
      <c r="M24" s="2">
        <v>39598</v>
      </c>
      <c r="N24">
        <v>7.8019999999999996</v>
      </c>
      <c r="O24">
        <v>7.8070000000000004</v>
      </c>
      <c r="P24">
        <v>7.7991000000000001</v>
      </c>
      <c r="Q24">
        <v>7.8042999999999996</v>
      </c>
      <c r="S24" s="2">
        <v>39598</v>
      </c>
      <c r="T24">
        <v>42.704999999999998</v>
      </c>
      <c r="U24">
        <v>42.965000000000003</v>
      </c>
      <c r="V24">
        <v>42.427500000000002</v>
      </c>
      <c r="W24">
        <v>42.457500000000003</v>
      </c>
      <c r="Y24" s="2">
        <v>39598</v>
      </c>
      <c r="Z24">
        <v>9338</v>
      </c>
      <c r="AA24">
        <v>9383</v>
      </c>
      <c r="AB24">
        <v>9300</v>
      </c>
      <c r="AC24">
        <v>9315</v>
      </c>
      <c r="AE24" s="2">
        <v>39477</v>
      </c>
      <c r="AF24">
        <v>1.4218</v>
      </c>
      <c r="AG24">
        <v>1.4222999999999999</v>
      </c>
      <c r="AH24">
        <v>1.4172</v>
      </c>
      <c r="AI24">
        <v>1.4182000000000001</v>
      </c>
    </row>
    <row r="25" spans="1:35" x14ac:dyDescent="0.2">
      <c r="A25" s="2">
        <v>39605</v>
      </c>
      <c r="B25">
        <v>32.479999999999997</v>
      </c>
      <c r="C25">
        <v>33.286999999999999</v>
      </c>
      <c r="D25">
        <v>31.96</v>
      </c>
      <c r="E25">
        <v>33.11</v>
      </c>
      <c r="G25" s="2">
        <v>39605</v>
      </c>
      <c r="H25">
        <v>6.9417</v>
      </c>
      <c r="I25">
        <v>6.9485000000000001</v>
      </c>
      <c r="J25">
        <v>6.9222000000000001</v>
      </c>
      <c r="K25">
        <v>6.9230999999999998</v>
      </c>
      <c r="M25" s="2">
        <v>39605</v>
      </c>
      <c r="N25">
        <v>7.8048000000000002</v>
      </c>
      <c r="O25">
        <v>7.8116000000000003</v>
      </c>
      <c r="P25">
        <v>7.8025000000000002</v>
      </c>
      <c r="Q25">
        <v>7.8083999999999998</v>
      </c>
      <c r="S25" s="2">
        <v>39605</v>
      </c>
      <c r="T25">
        <v>42.156999999999996</v>
      </c>
      <c r="U25">
        <v>42.975000000000001</v>
      </c>
      <c r="V25">
        <v>42.156999999999996</v>
      </c>
      <c r="W25">
        <v>42.664999999999999</v>
      </c>
      <c r="Y25" s="2">
        <v>39605</v>
      </c>
      <c r="Z25">
        <v>9318</v>
      </c>
      <c r="AA25">
        <v>9336</v>
      </c>
      <c r="AB25">
        <v>9310</v>
      </c>
      <c r="AC25">
        <v>9324</v>
      </c>
      <c r="AE25" s="2">
        <v>39478</v>
      </c>
      <c r="AF25">
        <v>1.4182000000000001</v>
      </c>
      <c r="AG25">
        <v>1.4203000000000001</v>
      </c>
      <c r="AH25">
        <v>1.4161999999999999</v>
      </c>
      <c r="AI25">
        <v>1.4169</v>
      </c>
    </row>
    <row r="26" spans="1:35" x14ac:dyDescent="0.2">
      <c r="A26" s="2">
        <v>39612</v>
      </c>
      <c r="B26">
        <v>33.164999999999999</v>
      </c>
      <c r="C26">
        <v>33.655000000000001</v>
      </c>
      <c r="D26">
        <v>32.659999999999997</v>
      </c>
      <c r="E26">
        <v>33.19</v>
      </c>
      <c r="G26" s="2">
        <v>39612</v>
      </c>
      <c r="H26">
        <v>6.9230999999999998</v>
      </c>
      <c r="I26">
        <v>6.9260000000000002</v>
      </c>
      <c r="J26">
        <v>6.9013</v>
      </c>
      <c r="K26">
        <v>6.9021999999999997</v>
      </c>
      <c r="M26" s="2">
        <v>39612</v>
      </c>
      <c r="N26">
        <v>7.8072999999999997</v>
      </c>
      <c r="O26">
        <v>7.8175999999999997</v>
      </c>
      <c r="P26">
        <v>7.8044000000000002</v>
      </c>
      <c r="Q26">
        <v>7.8143000000000002</v>
      </c>
      <c r="S26" s="2">
        <v>39612</v>
      </c>
      <c r="T26">
        <v>42.664999999999999</v>
      </c>
      <c r="U26">
        <v>42.984999999999999</v>
      </c>
      <c r="V26">
        <v>42.664999999999999</v>
      </c>
      <c r="W26">
        <v>42.941299999999998</v>
      </c>
      <c r="Y26" s="2">
        <v>39612</v>
      </c>
      <c r="Z26">
        <v>9327</v>
      </c>
      <c r="AA26">
        <v>9368</v>
      </c>
      <c r="AB26">
        <v>9310</v>
      </c>
      <c r="AC26">
        <v>9319</v>
      </c>
      <c r="AE26" s="2">
        <v>39479</v>
      </c>
      <c r="AF26">
        <v>1.4169</v>
      </c>
      <c r="AG26">
        <v>1.4193</v>
      </c>
      <c r="AH26">
        <v>1.4135</v>
      </c>
      <c r="AI26">
        <v>1.4137</v>
      </c>
    </row>
    <row r="27" spans="1:35" x14ac:dyDescent="0.2">
      <c r="A27" s="2">
        <v>39619</v>
      </c>
      <c r="B27">
        <v>33.185000000000002</v>
      </c>
      <c r="C27">
        <v>33.737000000000002</v>
      </c>
      <c r="D27">
        <v>32.840000000000003</v>
      </c>
      <c r="E27">
        <v>33.35</v>
      </c>
      <c r="G27" s="2">
        <v>39619</v>
      </c>
      <c r="H27">
        <v>6.9028</v>
      </c>
      <c r="I27">
        <v>6.9033999999999995</v>
      </c>
      <c r="J27">
        <v>6.8748000000000005</v>
      </c>
      <c r="K27">
        <v>6.8802000000000003</v>
      </c>
      <c r="M27" s="2">
        <v>39619</v>
      </c>
      <c r="N27">
        <v>7.8140000000000001</v>
      </c>
      <c r="O27">
        <v>7.8152999999999997</v>
      </c>
      <c r="P27">
        <v>7.8026999999999997</v>
      </c>
      <c r="Q27">
        <v>7.8042999999999996</v>
      </c>
      <c r="S27" s="2">
        <v>39619</v>
      </c>
      <c r="T27">
        <v>42.945</v>
      </c>
      <c r="U27">
        <v>42.99</v>
      </c>
      <c r="V27">
        <v>42.84</v>
      </c>
      <c r="W27">
        <v>42.924999999999997</v>
      </c>
      <c r="Y27" s="2">
        <v>39619</v>
      </c>
      <c r="Z27">
        <v>9318</v>
      </c>
      <c r="AA27">
        <v>9334</v>
      </c>
      <c r="AB27">
        <v>9254</v>
      </c>
      <c r="AC27">
        <v>9260</v>
      </c>
      <c r="AE27" s="2">
        <v>39482</v>
      </c>
      <c r="AF27">
        <v>1.4142000000000001</v>
      </c>
      <c r="AG27">
        <v>1.4157999999999999</v>
      </c>
      <c r="AH27">
        <v>1.4137</v>
      </c>
      <c r="AI27">
        <v>1.4142000000000001</v>
      </c>
    </row>
    <row r="28" spans="1:35" x14ac:dyDescent="0.2">
      <c r="A28" s="2">
        <v>39626</v>
      </c>
      <c r="B28">
        <v>33.25</v>
      </c>
      <c r="C28">
        <v>33.85</v>
      </c>
      <c r="D28">
        <v>33.104999999999997</v>
      </c>
      <c r="E28">
        <v>33.520000000000003</v>
      </c>
      <c r="G28" s="2">
        <v>39626</v>
      </c>
      <c r="H28">
        <v>6.8803000000000001</v>
      </c>
      <c r="I28">
        <v>6.8803000000000001</v>
      </c>
      <c r="J28">
        <v>6.8608000000000002</v>
      </c>
      <c r="K28">
        <v>6.8620999999999999</v>
      </c>
      <c r="M28" s="2">
        <v>39626</v>
      </c>
      <c r="N28">
        <v>7.8052000000000001</v>
      </c>
      <c r="O28">
        <v>7.8087999999999997</v>
      </c>
      <c r="P28">
        <v>7.7994000000000003</v>
      </c>
      <c r="Q28">
        <v>7.8030999999999997</v>
      </c>
      <c r="S28" s="2">
        <v>39626</v>
      </c>
      <c r="T28">
        <v>42.975000000000001</v>
      </c>
      <c r="U28">
        <v>42.984999999999999</v>
      </c>
      <c r="V28">
        <v>42.6</v>
      </c>
      <c r="W28">
        <v>42.88</v>
      </c>
      <c r="Y28" s="2">
        <v>39626</v>
      </c>
      <c r="Z28">
        <v>9260</v>
      </c>
      <c r="AA28">
        <v>9277</v>
      </c>
      <c r="AB28">
        <v>9210</v>
      </c>
      <c r="AC28">
        <v>9213</v>
      </c>
      <c r="AE28" s="2">
        <v>39483</v>
      </c>
      <c r="AF28">
        <v>1.4142000000000001</v>
      </c>
      <c r="AG28">
        <v>1.4217</v>
      </c>
      <c r="AH28">
        <v>1.4135</v>
      </c>
      <c r="AI28">
        <v>1.4215</v>
      </c>
    </row>
    <row r="29" spans="1:35" x14ac:dyDescent="0.2">
      <c r="A29" s="2">
        <v>39633</v>
      </c>
      <c r="B29">
        <v>33.25</v>
      </c>
      <c r="C29">
        <v>33.92</v>
      </c>
      <c r="D29">
        <v>32.274999999999999</v>
      </c>
      <c r="E29">
        <v>33.51</v>
      </c>
      <c r="G29" s="2">
        <v>39633</v>
      </c>
      <c r="H29">
        <v>6.8571999999999997</v>
      </c>
      <c r="I29">
        <v>6.8689</v>
      </c>
      <c r="J29">
        <v>6.8506999999999998</v>
      </c>
      <c r="K29">
        <v>6.8589000000000002</v>
      </c>
      <c r="M29" s="2">
        <v>39633</v>
      </c>
      <c r="N29">
        <v>7.8019999999999996</v>
      </c>
      <c r="O29">
        <v>7.8038999999999996</v>
      </c>
      <c r="P29">
        <v>7.7949000000000002</v>
      </c>
      <c r="Q29">
        <v>7.7996999999999996</v>
      </c>
      <c r="S29" s="2">
        <v>39633</v>
      </c>
      <c r="T29">
        <v>42.901299999999999</v>
      </c>
      <c r="U29">
        <v>43.478700000000003</v>
      </c>
      <c r="V29">
        <v>42.89</v>
      </c>
      <c r="W29">
        <v>43.155000000000001</v>
      </c>
      <c r="Y29" s="2">
        <v>39633</v>
      </c>
      <c r="Z29">
        <v>9220</v>
      </c>
      <c r="AA29">
        <v>9240</v>
      </c>
      <c r="AB29">
        <v>9208</v>
      </c>
      <c r="AC29">
        <v>9215</v>
      </c>
      <c r="AE29" s="2">
        <v>39484</v>
      </c>
      <c r="AF29">
        <v>1.4215</v>
      </c>
      <c r="AG29">
        <v>1.4218999999999999</v>
      </c>
      <c r="AH29">
        <v>1.4146000000000001</v>
      </c>
      <c r="AI29">
        <v>1.4157999999999999</v>
      </c>
    </row>
    <row r="30" spans="1:35" x14ac:dyDescent="0.2">
      <c r="A30" s="2">
        <v>39640</v>
      </c>
      <c r="B30">
        <v>33.508000000000003</v>
      </c>
      <c r="C30">
        <v>33.968000000000004</v>
      </c>
      <c r="D30">
        <v>33.24</v>
      </c>
      <c r="E30">
        <v>33.659999999999997</v>
      </c>
      <c r="G30" s="2">
        <v>39640</v>
      </c>
      <c r="H30">
        <v>6.8588000000000005</v>
      </c>
      <c r="I30">
        <v>6.8659999999999997</v>
      </c>
      <c r="J30">
        <v>6.8331</v>
      </c>
      <c r="K30">
        <v>6.8339999999999996</v>
      </c>
      <c r="M30" s="2">
        <v>39640</v>
      </c>
      <c r="N30">
        <v>7.7987000000000002</v>
      </c>
      <c r="O30">
        <v>7.8051000000000004</v>
      </c>
      <c r="P30">
        <v>7.7963000000000005</v>
      </c>
      <c r="Q30">
        <v>7.8045999999999998</v>
      </c>
      <c r="S30" s="2">
        <v>39640</v>
      </c>
      <c r="T30">
        <v>43.142499999999998</v>
      </c>
      <c r="U30">
        <v>43.43</v>
      </c>
      <c r="V30">
        <v>42.707500000000003</v>
      </c>
      <c r="W30">
        <v>42.87</v>
      </c>
      <c r="Y30" s="2">
        <v>39640</v>
      </c>
      <c r="Z30">
        <v>9220</v>
      </c>
      <c r="AA30">
        <v>9220</v>
      </c>
      <c r="AB30">
        <v>9156</v>
      </c>
      <c r="AC30">
        <v>9158</v>
      </c>
      <c r="AE30" s="2">
        <v>39485</v>
      </c>
      <c r="AF30">
        <v>1.4153</v>
      </c>
      <c r="AG30">
        <v>1.4194</v>
      </c>
      <c r="AH30">
        <v>1.4151</v>
      </c>
      <c r="AI30">
        <v>1.4168000000000001</v>
      </c>
    </row>
    <row r="31" spans="1:35" x14ac:dyDescent="0.2">
      <c r="A31" s="2">
        <v>39647</v>
      </c>
      <c r="B31">
        <v>33.65</v>
      </c>
      <c r="C31">
        <v>33.905000000000001</v>
      </c>
      <c r="D31">
        <v>33.090000000000003</v>
      </c>
      <c r="E31">
        <v>33.32</v>
      </c>
      <c r="G31" s="2">
        <v>39647</v>
      </c>
      <c r="H31">
        <v>6.8258000000000001</v>
      </c>
      <c r="I31">
        <v>6.8414999999999999</v>
      </c>
      <c r="J31">
        <v>6.8109999999999999</v>
      </c>
      <c r="K31">
        <v>6.8169000000000004</v>
      </c>
      <c r="M31" s="2">
        <v>39647</v>
      </c>
      <c r="N31">
        <v>7.8040000000000003</v>
      </c>
      <c r="O31">
        <v>7.8048000000000002</v>
      </c>
      <c r="P31">
        <v>7.7961999999999998</v>
      </c>
      <c r="Q31">
        <v>7.7981999999999996</v>
      </c>
      <c r="S31" s="2">
        <v>39647</v>
      </c>
      <c r="T31">
        <v>42.835000000000001</v>
      </c>
      <c r="U31">
        <v>43.3</v>
      </c>
      <c r="V31">
        <v>42.643700000000003</v>
      </c>
      <c r="W31">
        <v>42.784999999999997</v>
      </c>
      <c r="Y31" s="2">
        <v>39647</v>
      </c>
      <c r="Z31">
        <v>9159</v>
      </c>
      <c r="AA31">
        <v>9168</v>
      </c>
      <c r="AB31">
        <v>9111</v>
      </c>
      <c r="AC31">
        <v>9148</v>
      </c>
      <c r="AE31" s="2">
        <v>39486</v>
      </c>
      <c r="AF31">
        <v>1.4168000000000001</v>
      </c>
      <c r="AG31">
        <v>1.4212</v>
      </c>
      <c r="AH31">
        <v>1.4166000000000001</v>
      </c>
      <c r="AI31">
        <v>1.4184999999999999</v>
      </c>
    </row>
    <row r="32" spans="1:35" x14ac:dyDescent="0.2">
      <c r="A32" s="2">
        <v>39654</v>
      </c>
      <c r="B32">
        <v>33.334000000000003</v>
      </c>
      <c r="C32">
        <v>33.877000000000002</v>
      </c>
      <c r="D32">
        <v>32.784999999999997</v>
      </c>
      <c r="E32">
        <v>33.450000000000003</v>
      </c>
      <c r="G32" s="2">
        <v>39654</v>
      </c>
      <c r="H32">
        <v>6.8207000000000004</v>
      </c>
      <c r="I32">
        <v>6.8338000000000001</v>
      </c>
      <c r="J32">
        <v>6.8187999999999995</v>
      </c>
      <c r="K32">
        <v>6.8187999999999995</v>
      </c>
      <c r="M32" s="2">
        <v>39654</v>
      </c>
      <c r="N32">
        <v>7.7988</v>
      </c>
      <c r="O32">
        <v>7.8025000000000002</v>
      </c>
      <c r="P32">
        <v>7.7957999999999998</v>
      </c>
      <c r="Q32">
        <v>7.7996999999999996</v>
      </c>
      <c r="S32" s="2">
        <v>39654</v>
      </c>
      <c r="T32">
        <v>42.695</v>
      </c>
      <c r="U32">
        <v>42.857500000000002</v>
      </c>
      <c r="V32">
        <v>41.817500000000003</v>
      </c>
      <c r="W32">
        <v>42.265000000000001</v>
      </c>
      <c r="Y32" s="2">
        <v>39654</v>
      </c>
      <c r="Z32">
        <v>9146</v>
      </c>
      <c r="AA32">
        <v>9176</v>
      </c>
      <c r="AB32">
        <v>9127</v>
      </c>
      <c r="AC32">
        <v>9133</v>
      </c>
      <c r="AE32" s="2">
        <v>39489</v>
      </c>
      <c r="AF32">
        <v>1.4173</v>
      </c>
      <c r="AG32">
        <v>1.4197</v>
      </c>
      <c r="AH32">
        <v>1.4163999999999999</v>
      </c>
      <c r="AI32">
        <v>1.4184000000000001</v>
      </c>
    </row>
    <row r="33" spans="1:35" x14ac:dyDescent="0.2">
      <c r="A33" s="2">
        <v>39661</v>
      </c>
      <c r="B33">
        <v>33.44</v>
      </c>
      <c r="C33">
        <v>33.97</v>
      </c>
      <c r="D33">
        <v>32.686</v>
      </c>
      <c r="E33">
        <v>33.520000000000003</v>
      </c>
      <c r="G33" s="2">
        <v>39661</v>
      </c>
      <c r="H33">
        <v>6.8187999999999995</v>
      </c>
      <c r="I33">
        <v>6.8456000000000001</v>
      </c>
      <c r="J33">
        <v>6.8187999999999995</v>
      </c>
      <c r="K33">
        <v>6.8431999999999995</v>
      </c>
      <c r="M33" s="2">
        <v>39661</v>
      </c>
      <c r="N33">
        <v>7.7992999999999997</v>
      </c>
      <c r="O33">
        <v>7.8049999999999997</v>
      </c>
      <c r="P33">
        <v>7.7979000000000003</v>
      </c>
      <c r="Q33">
        <v>7.8048999999999999</v>
      </c>
      <c r="S33" s="2">
        <v>39661</v>
      </c>
      <c r="T33">
        <v>42.125</v>
      </c>
      <c r="U33">
        <v>42.7988</v>
      </c>
      <c r="V33">
        <v>42.125</v>
      </c>
      <c r="W33">
        <v>42.352499999999999</v>
      </c>
      <c r="Y33" s="2">
        <v>39661</v>
      </c>
      <c r="Z33">
        <v>9133</v>
      </c>
      <c r="AA33">
        <v>9137</v>
      </c>
      <c r="AB33">
        <v>9077</v>
      </c>
      <c r="AC33">
        <v>9093</v>
      </c>
      <c r="AE33" s="2">
        <v>39490</v>
      </c>
      <c r="AF33">
        <v>1.4184000000000001</v>
      </c>
      <c r="AG33">
        <v>1.42</v>
      </c>
      <c r="AH33">
        <v>1.4138999999999999</v>
      </c>
      <c r="AI33">
        <v>1.4153</v>
      </c>
    </row>
    <row r="34" spans="1:35" x14ac:dyDescent="0.2">
      <c r="A34" s="2">
        <v>39668</v>
      </c>
      <c r="B34">
        <v>33.53</v>
      </c>
      <c r="C34">
        <v>33.765000000000001</v>
      </c>
      <c r="D34">
        <v>33.42</v>
      </c>
      <c r="E34">
        <v>33.68</v>
      </c>
      <c r="G34" s="2">
        <v>39668</v>
      </c>
      <c r="H34">
        <v>6.8452999999999999</v>
      </c>
      <c r="I34">
        <v>6.8658999999999999</v>
      </c>
      <c r="J34">
        <v>6.8452999999999999</v>
      </c>
      <c r="K34">
        <v>6.8582000000000001</v>
      </c>
      <c r="M34" s="2">
        <v>39668</v>
      </c>
      <c r="N34">
        <v>7.8029000000000002</v>
      </c>
      <c r="O34">
        <v>7.8148</v>
      </c>
      <c r="P34">
        <v>7.8029000000000002</v>
      </c>
      <c r="Q34">
        <v>7.8113000000000001</v>
      </c>
      <c r="S34" s="2">
        <v>39668</v>
      </c>
      <c r="T34">
        <v>42.42</v>
      </c>
      <c r="U34">
        <v>42.4925</v>
      </c>
      <c r="V34">
        <v>41.8705</v>
      </c>
      <c r="W34">
        <v>42.063699999999997</v>
      </c>
      <c r="Y34" s="2">
        <v>39668</v>
      </c>
      <c r="Z34">
        <v>9088</v>
      </c>
      <c r="AA34">
        <v>9172</v>
      </c>
      <c r="AB34">
        <v>9056</v>
      </c>
      <c r="AC34">
        <v>9165</v>
      </c>
      <c r="AE34" s="2">
        <v>39491</v>
      </c>
      <c r="AF34">
        <v>1.4153</v>
      </c>
      <c r="AG34">
        <v>1.4198999999999999</v>
      </c>
      <c r="AH34">
        <v>1.4149</v>
      </c>
      <c r="AI34">
        <v>1.4191</v>
      </c>
    </row>
    <row r="35" spans="1:35" x14ac:dyDescent="0.2">
      <c r="A35" s="2">
        <v>39675</v>
      </c>
      <c r="B35">
        <v>33.685000000000002</v>
      </c>
      <c r="C35">
        <v>33.945</v>
      </c>
      <c r="D35">
        <v>33.54</v>
      </c>
      <c r="E35">
        <v>33.840000000000003</v>
      </c>
      <c r="G35" s="2">
        <v>39675</v>
      </c>
      <c r="H35">
        <v>6.8585000000000003</v>
      </c>
      <c r="I35">
        <v>6.8739999999999997</v>
      </c>
      <c r="J35">
        <v>6.8574999999999999</v>
      </c>
      <c r="K35">
        <v>6.8731999999999998</v>
      </c>
      <c r="M35" s="2">
        <v>39675</v>
      </c>
      <c r="N35">
        <v>7.8109999999999999</v>
      </c>
      <c r="O35">
        <v>7.8148999999999997</v>
      </c>
      <c r="P35">
        <v>7.8056999999999999</v>
      </c>
      <c r="Q35">
        <v>7.8125999999999998</v>
      </c>
      <c r="S35" s="2">
        <v>39675</v>
      </c>
      <c r="T35">
        <v>42.055</v>
      </c>
      <c r="U35">
        <v>43.07</v>
      </c>
      <c r="V35">
        <v>41.905000000000001</v>
      </c>
      <c r="W35">
        <v>43.05</v>
      </c>
      <c r="Y35" s="2">
        <v>39675</v>
      </c>
      <c r="Z35">
        <v>9235</v>
      </c>
      <c r="AA35">
        <v>9240</v>
      </c>
      <c r="AB35">
        <v>9163</v>
      </c>
      <c r="AC35">
        <v>9186</v>
      </c>
      <c r="AE35" s="2">
        <v>39492</v>
      </c>
      <c r="AF35">
        <v>1.4191</v>
      </c>
      <c r="AG35">
        <v>1.4215</v>
      </c>
      <c r="AH35">
        <v>1.4163000000000001</v>
      </c>
      <c r="AI35">
        <v>1.4180999999999999</v>
      </c>
    </row>
    <row r="36" spans="1:35" x14ac:dyDescent="0.2">
      <c r="A36" s="2">
        <v>39682</v>
      </c>
      <c r="B36">
        <v>33.869999999999997</v>
      </c>
      <c r="C36">
        <v>34.174999999999997</v>
      </c>
      <c r="D36">
        <v>33.674999999999997</v>
      </c>
      <c r="E36">
        <v>33.96</v>
      </c>
      <c r="G36" s="2">
        <v>39682</v>
      </c>
      <c r="H36">
        <v>6.8688000000000002</v>
      </c>
      <c r="I36">
        <v>6.8792</v>
      </c>
      <c r="J36">
        <v>6.8273000000000001</v>
      </c>
      <c r="K36">
        <v>6.8339999999999996</v>
      </c>
      <c r="M36" s="2">
        <v>39682</v>
      </c>
      <c r="N36">
        <v>7.8137999999999996</v>
      </c>
      <c r="O36">
        <v>7.8146000000000004</v>
      </c>
      <c r="P36">
        <v>7.8053999999999997</v>
      </c>
      <c r="Q36">
        <v>7.8056999999999999</v>
      </c>
      <c r="S36" s="2">
        <v>39682</v>
      </c>
      <c r="T36">
        <v>43.32</v>
      </c>
      <c r="U36">
        <v>43.87</v>
      </c>
      <c r="V36">
        <v>43.204999999999998</v>
      </c>
      <c r="W36">
        <v>43.424999999999997</v>
      </c>
      <c r="Y36" s="2">
        <v>39682</v>
      </c>
      <c r="Z36">
        <v>9190</v>
      </c>
      <c r="AA36">
        <v>9208</v>
      </c>
      <c r="AB36">
        <v>9138</v>
      </c>
      <c r="AC36">
        <v>9151</v>
      </c>
      <c r="AE36" s="2">
        <v>39493</v>
      </c>
      <c r="AF36">
        <v>1.4179999999999999</v>
      </c>
      <c r="AG36">
        <v>1.4188000000000001</v>
      </c>
      <c r="AH36">
        <v>1.411</v>
      </c>
      <c r="AI36">
        <v>1.4127000000000001</v>
      </c>
    </row>
    <row r="37" spans="1:35" x14ac:dyDescent="0.2">
      <c r="A37" s="2">
        <v>39689</v>
      </c>
      <c r="B37">
        <v>33.917999999999999</v>
      </c>
      <c r="C37">
        <v>34.284999999999997</v>
      </c>
      <c r="D37">
        <v>33.875</v>
      </c>
      <c r="E37">
        <v>34.22</v>
      </c>
      <c r="G37" s="2">
        <v>39689</v>
      </c>
      <c r="H37">
        <v>6.8410000000000002</v>
      </c>
      <c r="I37">
        <v>6.8559999999999999</v>
      </c>
      <c r="J37">
        <v>6.8254999999999999</v>
      </c>
      <c r="K37">
        <v>6.8396999999999997</v>
      </c>
      <c r="M37" s="2">
        <v>39689</v>
      </c>
      <c r="N37">
        <v>7.8056999999999999</v>
      </c>
      <c r="O37">
        <v>7.8100000000000005</v>
      </c>
      <c r="P37">
        <v>7.8030999999999997</v>
      </c>
      <c r="Q37">
        <v>7.8038999999999996</v>
      </c>
      <c r="S37" s="2">
        <v>39689</v>
      </c>
      <c r="T37">
        <v>43.4375</v>
      </c>
      <c r="U37">
        <v>44.145000000000003</v>
      </c>
      <c r="V37">
        <v>43.42</v>
      </c>
      <c r="W37">
        <v>43.9375</v>
      </c>
      <c r="Y37" s="2">
        <v>39689</v>
      </c>
      <c r="Z37">
        <v>9146</v>
      </c>
      <c r="AA37">
        <v>9193</v>
      </c>
      <c r="AB37">
        <v>9143</v>
      </c>
      <c r="AC37">
        <v>9153</v>
      </c>
      <c r="AE37" s="2">
        <v>39496</v>
      </c>
      <c r="AF37">
        <v>1.4128000000000001</v>
      </c>
      <c r="AG37">
        <v>1.4132</v>
      </c>
      <c r="AH37">
        <v>1.4107000000000001</v>
      </c>
      <c r="AI37">
        <v>1.4117999999999999</v>
      </c>
    </row>
    <row r="38" spans="1:35" x14ac:dyDescent="0.2">
      <c r="A38" s="2">
        <v>39696</v>
      </c>
      <c r="B38">
        <v>34.225000000000001</v>
      </c>
      <c r="C38">
        <v>34.68</v>
      </c>
      <c r="D38">
        <v>34.195</v>
      </c>
      <c r="E38">
        <v>34.68</v>
      </c>
      <c r="G38" s="2">
        <v>39696</v>
      </c>
      <c r="H38">
        <v>6.8396999999999997</v>
      </c>
      <c r="I38">
        <v>6.8497000000000003</v>
      </c>
      <c r="J38">
        <v>6.8235999999999999</v>
      </c>
      <c r="K38">
        <v>6.8395000000000001</v>
      </c>
      <c r="M38" s="2">
        <v>39696</v>
      </c>
      <c r="N38">
        <v>7.8041</v>
      </c>
      <c r="O38">
        <v>7.8100000000000005</v>
      </c>
      <c r="P38">
        <v>7.8038999999999996</v>
      </c>
      <c r="Q38">
        <v>7.8064999999999998</v>
      </c>
      <c r="S38" s="2">
        <v>39696</v>
      </c>
      <c r="T38">
        <v>44.125</v>
      </c>
      <c r="U38">
        <v>44.7425</v>
      </c>
      <c r="V38">
        <v>43.97</v>
      </c>
      <c r="W38">
        <v>44.664999999999999</v>
      </c>
      <c r="Y38" s="2">
        <v>39696</v>
      </c>
      <c r="Z38">
        <v>9158</v>
      </c>
      <c r="AA38">
        <v>9373</v>
      </c>
      <c r="AB38">
        <v>9157</v>
      </c>
      <c r="AC38">
        <v>9364</v>
      </c>
      <c r="AE38" s="2">
        <v>39497</v>
      </c>
      <c r="AF38">
        <v>1.4117</v>
      </c>
      <c r="AG38">
        <v>1.4139999999999999</v>
      </c>
      <c r="AH38">
        <v>1.4102000000000001</v>
      </c>
      <c r="AI38">
        <v>1.4137</v>
      </c>
    </row>
    <row r="39" spans="1:35" x14ac:dyDescent="0.2">
      <c r="A39" s="2">
        <v>39703</v>
      </c>
      <c r="B39">
        <v>34.630000000000003</v>
      </c>
      <c r="C39">
        <v>34.802</v>
      </c>
      <c r="D39">
        <v>34.335000000000001</v>
      </c>
      <c r="E39">
        <v>34.69</v>
      </c>
      <c r="G39" s="2">
        <v>39703</v>
      </c>
      <c r="H39">
        <v>6.8418000000000001</v>
      </c>
      <c r="I39">
        <v>6.8482000000000003</v>
      </c>
      <c r="J39">
        <v>6.8304999999999998</v>
      </c>
      <c r="K39">
        <v>6.8441999999999998</v>
      </c>
      <c r="M39" s="2">
        <v>39703</v>
      </c>
      <c r="N39">
        <v>7.8068</v>
      </c>
      <c r="O39">
        <v>7.8079000000000001</v>
      </c>
      <c r="P39">
        <v>7.7961</v>
      </c>
      <c r="Q39">
        <v>7.7980999999999998</v>
      </c>
      <c r="S39" s="2">
        <v>39703</v>
      </c>
      <c r="T39">
        <v>44.27</v>
      </c>
      <c r="U39">
        <v>45.79</v>
      </c>
      <c r="V39">
        <v>44.12</v>
      </c>
      <c r="W39">
        <v>45.715000000000003</v>
      </c>
      <c r="Y39" s="2">
        <v>39703</v>
      </c>
      <c r="Z39">
        <v>9365</v>
      </c>
      <c r="AA39">
        <v>9470</v>
      </c>
      <c r="AB39">
        <v>9244</v>
      </c>
      <c r="AC39">
        <v>9450</v>
      </c>
      <c r="AE39" s="2">
        <v>39498</v>
      </c>
      <c r="AF39">
        <v>1.4137</v>
      </c>
      <c r="AG39">
        <v>1.4154</v>
      </c>
      <c r="AH39">
        <v>1.4104000000000001</v>
      </c>
      <c r="AI39">
        <v>1.4106000000000001</v>
      </c>
    </row>
    <row r="40" spans="1:35" x14ac:dyDescent="0.2">
      <c r="A40" s="2">
        <v>39710</v>
      </c>
      <c r="B40">
        <v>34.725000000000001</v>
      </c>
      <c r="C40">
        <v>34.755000000000003</v>
      </c>
      <c r="D40">
        <v>34.024999999999999</v>
      </c>
      <c r="E40">
        <v>34.145000000000003</v>
      </c>
      <c r="G40" s="2">
        <v>39710</v>
      </c>
      <c r="H40">
        <v>6.8438999999999997</v>
      </c>
      <c r="I40">
        <v>6.8475000000000001</v>
      </c>
      <c r="J40">
        <v>6.8217999999999996</v>
      </c>
      <c r="K40">
        <v>6.8377999999999997</v>
      </c>
      <c r="M40" s="2">
        <v>39710</v>
      </c>
      <c r="N40">
        <v>7.7981999999999996</v>
      </c>
      <c r="O40">
        <v>7.7983000000000002</v>
      </c>
      <c r="P40">
        <v>7.7731000000000003</v>
      </c>
      <c r="Q40">
        <v>7.7778</v>
      </c>
      <c r="S40" s="2">
        <v>39710</v>
      </c>
      <c r="T40">
        <v>45.545000000000002</v>
      </c>
      <c r="U40">
        <v>46.98</v>
      </c>
      <c r="V40">
        <v>45.524999999999999</v>
      </c>
      <c r="W40">
        <v>45.83</v>
      </c>
      <c r="Y40" s="2">
        <v>39710</v>
      </c>
      <c r="Z40">
        <v>9443</v>
      </c>
      <c r="AA40">
        <v>9473</v>
      </c>
      <c r="AB40">
        <v>9359</v>
      </c>
      <c r="AC40">
        <v>9370</v>
      </c>
      <c r="AE40" s="2">
        <v>39499</v>
      </c>
      <c r="AF40">
        <v>1.4107000000000001</v>
      </c>
      <c r="AG40">
        <v>1.4116</v>
      </c>
      <c r="AH40">
        <v>1.4092</v>
      </c>
      <c r="AI40">
        <v>1.4102000000000001</v>
      </c>
    </row>
    <row r="41" spans="1:35" x14ac:dyDescent="0.2">
      <c r="A41" s="2">
        <v>39717</v>
      </c>
      <c r="B41">
        <v>34.171999999999997</v>
      </c>
      <c r="C41">
        <v>34.188000000000002</v>
      </c>
      <c r="D41">
        <v>33.68</v>
      </c>
      <c r="E41">
        <v>33.905000000000001</v>
      </c>
      <c r="G41" s="2">
        <v>39717</v>
      </c>
      <c r="H41">
        <v>6.8319000000000001</v>
      </c>
      <c r="I41">
        <v>6.8513999999999999</v>
      </c>
      <c r="J41">
        <v>6.8060999999999998</v>
      </c>
      <c r="K41">
        <v>6.843</v>
      </c>
      <c r="M41" s="2">
        <v>39717</v>
      </c>
      <c r="N41">
        <v>7.7785000000000002</v>
      </c>
      <c r="O41">
        <v>7.7839</v>
      </c>
      <c r="P41">
        <v>7.7571000000000003</v>
      </c>
      <c r="Q41">
        <v>7.7765000000000004</v>
      </c>
      <c r="S41" s="2">
        <v>39717</v>
      </c>
      <c r="T41">
        <v>45.522500000000001</v>
      </c>
      <c r="U41">
        <v>46.585000000000001</v>
      </c>
      <c r="V41">
        <v>45.244999999999997</v>
      </c>
      <c r="W41">
        <v>46.547499999999999</v>
      </c>
      <c r="Y41" s="2">
        <v>39717</v>
      </c>
      <c r="Z41">
        <v>9366</v>
      </c>
      <c r="AA41">
        <v>9395</v>
      </c>
      <c r="AB41">
        <v>9297</v>
      </c>
      <c r="AC41">
        <v>9385</v>
      </c>
      <c r="AE41" s="2">
        <v>39500</v>
      </c>
      <c r="AF41">
        <v>1.4100999999999999</v>
      </c>
      <c r="AG41">
        <v>1.4107000000000001</v>
      </c>
      <c r="AH41">
        <v>1.4053</v>
      </c>
      <c r="AI41">
        <v>1.4060999999999999</v>
      </c>
    </row>
    <row r="42" spans="1:35" x14ac:dyDescent="0.2">
      <c r="A42" s="2">
        <v>39724</v>
      </c>
      <c r="B42">
        <v>33.914999999999999</v>
      </c>
      <c r="C42">
        <v>34.29</v>
      </c>
      <c r="D42">
        <v>33.805</v>
      </c>
      <c r="E42">
        <v>34.134999999999998</v>
      </c>
      <c r="G42" s="2">
        <v>39724</v>
      </c>
      <c r="H42">
        <v>6.8434999999999997</v>
      </c>
      <c r="I42">
        <v>6.8517999999999999</v>
      </c>
      <c r="J42">
        <v>6.8411</v>
      </c>
      <c r="K42">
        <v>6.8472999999999997</v>
      </c>
      <c r="M42" s="2">
        <v>39724</v>
      </c>
      <c r="N42">
        <v>7.7766999999999999</v>
      </c>
      <c r="O42">
        <v>7.7780000000000005</v>
      </c>
      <c r="P42">
        <v>7.7606999999999999</v>
      </c>
      <c r="Q42">
        <v>7.7698999999999998</v>
      </c>
      <c r="S42" s="2">
        <v>39724</v>
      </c>
      <c r="T42">
        <v>46.81</v>
      </c>
      <c r="U42">
        <v>47.322499999999998</v>
      </c>
      <c r="V42">
        <v>46.607500000000002</v>
      </c>
      <c r="W42">
        <v>47.0625</v>
      </c>
      <c r="Y42" s="2">
        <v>39724</v>
      </c>
      <c r="Z42">
        <v>9389</v>
      </c>
      <c r="AA42">
        <v>9585</v>
      </c>
      <c r="AB42">
        <v>9389</v>
      </c>
      <c r="AC42">
        <v>9478</v>
      </c>
      <c r="AE42" s="2">
        <v>39503</v>
      </c>
      <c r="AF42">
        <v>1.4060999999999999</v>
      </c>
      <c r="AG42">
        <v>1.4076</v>
      </c>
      <c r="AH42">
        <v>1.4045000000000001</v>
      </c>
      <c r="AI42">
        <v>1.4056</v>
      </c>
    </row>
    <row r="43" spans="1:35" x14ac:dyDescent="0.2">
      <c r="A43" s="2">
        <v>39731</v>
      </c>
      <c r="B43">
        <v>34.063000000000002</v>
      </c>
      <c r="C43">
        <v>34.606999999999999</v>
      </c>
      <c r="D43">
        <v>34.063000000000002</v>
      </c>
      <c r="E43">
        <v>34.36</v>
      </c>
      <c r="G43" s="2">
        <v>39731</v>
      </c>
      <c r="H43">
        <v>6.8467000000000002</v>
      </c>
      <c r="I43">
        <v>6.8545999999999996</v>
      </c>
      <c r="J43">
        <v>6.8128000000000002</v>
      </c>
      <c r="K43">
        <v>6.8360000000000003</v>
      </c>
      <c r="M43" s="2">
        <v>39731</v>
      </c>
      <c r="N43">
        <v>7.7709000000000001</v>
      </c>
      <c r="O43">
        <v>7.7747000000000002</v>
      </c>
      <c r="P43">
        <v>7.7536000000000005</v>
      </c>
      <c r="Q43">
        <v>7.7630999999999997</v>
      </c>
      <c r="S43" s="2">
        <v>39731</v>
      </c>
      <c r="T43">
        <v>47.4</v>
      </c>
      <c r="U43">
        <v>49.325000000000003</v>
      </c>
      <c r="V43">
        <v>47.255000000000003</v>
      </c>
      <c r="W43">
        <v>48.47</v>
      </c>
      <c r="Y43" s="2">
        <v>39731</v>
      </c>
      <c r="Z43">
        <v>9438</v>
      </c>
      <c r="AA43">
        <v>9865</v>
      </c>
      <c r="AB43">
        <v>9430</v>
      </c>
      <c r="AC43">
        <v>9865</v>
      </c>
      <c r="AE43" s="2">
        <v>39504</v>
      </c>
      <c r="AF43">
        <v>1.4056</v>
      </c>
      <c r="AG43">
        <v>1.4064999999999999</v>
      </c>
      <c r="AH43">
        <v>1.4041999999999999</v>
      </c>
      <c r="AI43">
        <v>1.4043999999999999</v>
      </c>
    </row>
    <row r="44" spans="1:35" x14ac:dyDescent="0.2">
      <c r="A44" s="2">
        <v>39738</v>
      </c>
      <c r="B44">
        <v>34.340000000000003</v>
      </c>
      <c r="C44">
        <v>34.405000000000001</v>
      </c>
      <c r="D44">
        <v>34.01</v>
      </c>
      <c r="E44">
        <v>34.21</v>
      </c>
      <c r="G44" s="2">
        <v>39738</v>
      </c>
      <c r="H44">
        <v>6.8286999999999995</v>
      </c>
      <c r="I44">
        <v>6.8489000000000004</v>
      </c>
      <c r="J44">
        <v>6.82</v>
      </c>
      <c r="K44">
        <v>6.8331999999999997</v>
      </c>
      <c r="M44" s="2">
        <v>39738</v>
      </c>
      <c r="N44">
        <v>7.7622</v>
      </c>
      <c r="O44">
        <v>7.7651000000000003</v>
      </c>
      <c r="P44">
        <v>7.7539999999999996</v>
      </c>
      <c r="Q44">
        <v>7.7557</v>
      </c>
      <c r="S44" s="2">
        <v>39738</v>
      </c>
      <c r="T44">
        <v>48.23</v>
      </c>
      <c r="U44">
        <v>49.07</v>
      </c>
      <c r="V44">
        <v>47.59</v>
      </c>
      <c r="W44">
        <v>48.8825</v>
      </c>
      <c r="Y44" s="2">
        <v>39738</v>
      </c>
      <c r="Z44">
        <v>9825</v>
      </c>
      <c r="AA44">
        <v>10018</v>
      </c>
      <c r="AB44">
        <v>9695</v>
      </c>
      <c r="AC44">
        <v>9808</v>
      </c>
      <c r="AE44" s="2">
        <v>39505</v>
      </c>
      <c r="AF44">
        <v>1.4043999999999999</v>
      </c>
      <c r="AG44">
        <v>1.4045000000000001</v>
      </c>
      <c r="AH44">
        <v>1.3956999999999999</v>
      </c>
      <c r="AI44">
        <v>1.3967000000000001</v>
      </c>
    </row>
    <row r="45" spans="1:35" x14ac:dyDescent="0.2">
      <c r="A45" s="2">
        <v>39745</v>
      </c>
      <c r="B45">
        <v>34.215000000000003</v>
      </c>
      <c r="C45">
        <v>34.755000000000003</v>
      </c>
      <c r="D45">
        <v>34.174999999999997</v>
      </c>
      <c r="E45">
        <v>34.659999999999997</v>
      </c>
      <c r="G45" s="2">
        <v>39745</v>
      </c>
      <c r="H45">
        <v>6.8353999999999999</v>
      </c>
      <c r="I45">
        <v>6.8527000000000005</v>
      </c>
      <c r="J45">
        <v>6.8274999999999997</v>
      </c>
      <c r="K45">
        <v>6.8437999999999999</v>
      </c>
      <c r="M45" s="2">
        <v>39745</v>
      </c>
      <c r="N45">
        <v>7.7568000000000001</v>
      </c>
      <c r="O45">
        <v>7.7606999999999999</v>
      </c>
      <c r="P45">
        <v>7.7504</v>
      </c>
      <c r="Q45">
        <v>7.7533000000000003</v>
      </c>
      <c r="S45" s="2">
        <v>39745</v>
      </c>
      <c r="T45">
        <v>48.805</v>
      </c>
      <c r="U45">
        <v>50.05</v>
      </c>
      <c r="V45">
        <v>48.72</v>
      </c>
      <c r="W45">
        <v>49.982500000000002</v>
      </c>
      <c r="Y45" s="2">
        <v>39745</v>
      </c>
      <c r="Z45">
        <v>9813</v>
      </c>
      <c r="AA45">
        <v>10220</v>
      </c>
      <c r="AB45">
        <v>9681</v>
      </c>
      <c r="AC45">
        <v>10195</v>
      </c>
      <c r="AE45" s="2">
        <v>39506</v>
      </c>
      <c r="AF45">
        <v>1.3967000000000001</v>
      </c>
      <c r="AG45">
        <v>1.3982999999999999</v>
      </c>
      <c r="AH45">
        <v>1.3927</v>
      </c>
      <c r="AI45">
        <v>1.3944000000000001</v>
      </c>
    </row>
    <row r="46" spans="1:35" x14ac:dyDescent="0.2">
      <c r="A46" s="2">
        <v>39752</v>
      </c>
      <c r="B46">
        <v>34.604999999999997</v>
      </c>
      <c r="C46">
        <v>35.15</v>
      </c>
      <c r="D46">
        <v>34.549999999999997</v>
      </c>
      <c r="E46">
        <v>35.04</v>
      </c>
      <c r="G46" s="2">
        <v>39752</v>
      </c>
      <c r="H46">
        <v>6.8360000000000003</v>
      </c>
      <c r="I46">
        <v>6.8567999999999998</v>
      </c>
      <c r="J46">
        <v>6.8266</v>
      </c>
      <c r="K46">
        <v>6.8388</v>
      </c>
      <c r="M46" s="2">
        <v>39752</v>
      </c>
      <c r="N46">
        <v>7.7524999999999995</v>
      </c>
      <c r="O46">
        <v>7.7553999999999998</v>
      </c>
      <c r="P46">
        <v>7.7477999999999998</v>
      </c>
      <c r="Q46">
        <v>7.75</v>
      </c>
      <c r="S46" s="2">
        <v>39752</v>
      </c>
      <c r="T46">
        <v>50.024999999999999</v>
      </c>
      <c r="U46">
        <v>50.276200000000003</v>
      </c>
      <c r="V46">
        <v>49.237499999999997</v>
      </c>
      <c r="W46">
        <v>49.457500000000003</v>
      </c>
      <c r="Y46" s="2">
        <v>39752</v>
      </c>
      <c r="Z46">
        <v>10350</v>
      </c>
      <c r="AA46">
        <v>11950</v>
      </c>
      <c r="AB46">
        <v>9950</v>
      </c>
      <c r="AC46">
        <v>11050</v>
      </c>
      <c r="AE46" s="2">
        <v>39507</v>
      </c>
      <c r="AF46">
        <v>1.3942999999999999</v>
      </c>
      <c r="AG46">
        <v>1.3957999999999999</v>
      </c>
      <c r="AH46">
        <v>1.3912</v>
      </c>
      <c r="AI46">
        <v>1.3954</v>
      </c>
    </row>
    <row r="47" spans="1:35" x14ac:dyDescent="0.2">
      <c r="A47" s="2">
        <v>39759</v>
      </c>
      <c r="B47">
        <v>35.01</v>
      </c>
      <c r="C47">
        <v>35.090000000000003</v>
      </c>
      <c r="D47">
        <v>34.851999999999997</v>
      </c>
      <c r="E47">
        <v>34.950000000000003</v>
      </c>
      <c r="G47" s="2">
        <v>39759</v>
      </c>
      <c r="H47">
        <v>6.8406000000000002</v>
      </c>
      <c r="I47">
        <v>6.8422999999999998</v>
      </c>
      <c r="J47">
        <v>6.8204000000000002</v>
      </c>
      <c r="K47">
        <v>6.8257000000000003</v>
      </c>
      <c r="M47" s="2">
        <v>39759</v>
      </c>
      <c r="N47">
        <v>7.7511000000000001</v>
      </c>
      <c r="O47">
        <v>7.7519</v>
      </c>
      <c r="P47">
        <v>7.7495000000000003</v>
      </c>
      <c r="Q47">
        <v>7.7500999999999998</v>
      </c>
      <c r="S47" s="2">
        <v>39759</v>
      </c>
      <c r="T47">
        <v>49.07</v>
      </c>
      <c r="U47">
        <v>49.07</v>
      </c>
      <c r="V47">
        <v>46.707500000000003</v>
      </c>
      <c r="W47">
        <v>47.662500000000001</v>
      </c>
      <c r="Y47" s="2">
        <v>39759</v>
      </c>
      <c r="Z47">
        <v>10750</v>
      </c>
      <c r="AA47">
        <v>11275</v>
      </c>
      <c r="AB47">
        <v>10675</v>
      </c>
      <c r="AC47">
        <v>11150</v>
      </c>
      <c r="AE47" s="2">
        <v>39510</v>
      </c>
      <c r="AF47">
        <v>1.3953</v>
      </c>
      <c r="AG47">
        <v>1.3978999999999999</v>
      </c>
      <c r="AH47">
        <v>1.3896999999999999</v>
      </c>
      <c r="AI47">
        <v>1.391</v>
      </c>
    </row>
    <row r="48" spans="1:35" x14ac:dyDescent="0.2">
      <c r="A48" s="2">
        <v>39766</v>
      </c>
      <c r="B48">
        <v>34.96</v>
      </c>
      <c r="C48">
        <v>35.085000000000001</v>
      </c>
      <c r="D48">
        <v>34.81</v>
      </c>
      <c r="E48">
        <v>34.94</v>
      </c>
      <c r="G48" s="2">
        <v>39766</v>
      </c>
      <c r="H48">
        <v>6.8230000000000004</v>
      </c>
      <c r="I48">
        <v>6.8320999999999996</v>
      </c>
      <c r="J48">
        <v>6.8201000000000001</v>
      </c>
      <c r="K48">
        <v>6.8250000000000002</v>
      </c>
      <c r="M48" s="2">
        <v>39766</v>
      </c>
      <c r="N48">
        <v>7.7503000000000002</v>
      </c>
      <c r="O48">
        <v>7.7529000000000003</v>
      </c>
      <c r="P48">
        <v>7.7493999999999996</v>
      </c>
      <c r="Q48">
        <v>7.75</v>
      </c>
      <c r="S48" s="2">
        <v>39766</v>
      </c>
      <c r="T48">
        <v>47.407499999999999</v>
      </c>
      <c r="U48">
        <v>49.49</v>
      </c>
      <c r="V48">
        <v>47.164999999999999</v>
      </c>
      <c r="W48">
        <v>49.01</v>
      </c>
      <c r="Y48" s="2">
        <v>39766</v>
      </c>
      <c r="Z48">
        <v>10900</v>
      </c>
      <c r="AA48">
        <v>12025</v>
      </c>
      <c r="AB48">
        <v>10655</v>
      </c>
      <c r="AC48">
        <v>11755</v>
      </c>
      <c r="AE48" s="2">
        <v>39511</v>
      </c>
      <c r="AF48">
        <v>1.391</v>
      </c>
      <c r="AG48">
        <v>1.3925000000000001</v>
      </c>
      <c r="AH48">
        <v>1.3881000000000001</v>
      </c>
      <c r="AI48">
        <v>1.3886000000000001</v>
      </c>
    </row>
    <row r="49" spans="1:35" x14ac:dyDescent="0.2">
      <c r="A49" s="2">
        <v>39773</v>
      </c>
      <c r="B49">
        <v>34.99</v>
      </c>
      <c r="C49">
        <v>35.31</v>
      </c>
      <c r="D49">
        <v>34.9</v>
      </c>
      <c r="E49">
        <v>35.25</v>
      </c>
      <c r="G49" s="2">
        <v>39773</v>
      </c>
      <c r="H49">
        <v>6.8303000000000003</v>
      </c>
      <c r="I49">
        <v>6.8370999999999995</v>
      </c>
      <c r="J49">
        <v>6.819</v>
      </c>
      <c r="K49">
        <v>6.8311000000000002</v>
      </c>
      <c r="M49" s="2">
        <v>39773</v>
      </c>
      <c r="N49">
        <v>7.7506000000000004</v>
      </c>
      <c r="O49">
        <v>7.7519999999999998</v>
      </c>
      <c r="P49">
        <v>7.7496</v>
      </c>
      <c r="Q49">
        <v>7.7504999999999997</v>
      </c>
      <c r="S49" s="2">
        <v>39773</v>
      </c>
      <c r="T49">
        <v>49.14</v>
      </c>
      <c r="U49">
        <v>50.604999999999997</v>
      </c>
      <c r="V49">
        <v>48.79</v>
      </c>
      <c r="W49">
        <v>50.02</v>
      </c>
      <c r="Y49" s="2">
        <v>39773</v>
      </c>
      <c r="Z49">
        <v>11613</v>
      </c>
      <c r="AA49">
        <v>13000</v>
      </c>
      <c r="AB49">
        <v>11563</v>
      </c>
      <c r="AC49">
        <v>12400</v>
      </c>
      <c r="AE49" s="2">
        <v>39512</v>
      </c>
      <c r="AF49">
        <v>1.3886000000000001</v>
      </c>
      <c r="AG49">
        <v>1.3917999999999999</v>
      </c>
      <c r="AH49">
        <v>1.3884000000000001</v>
      </c>
      <c r="AI49">
        <v>1.3891</v>
      </c>
    </row>
    <row r="50" spans="1:35" x14ac:dyDescent="0.2">
      <c r="A50" s="2">
        <v>39780</v>
      </c>
      <c r="B50">
        <v>35.204000000000001</v>
      </c>
      <c r="C50">
        <v>35.561999999999998</v>
      </c>
      <c r="D50">
        <v>35.085000000000001</v>
      </c>
      <c r="E50">
        <v>35.475000000000001</v>
      </c>
      <c r="G50" s="2">
        <v>39780</v>
      </c>
      <c r="H50">
        <v>6.83</v>
      </c>
      <c r="I50">
        <v>6.8387000000000002</v>
      </c>
      <c r="J50">
        <v>6.8186999999999998</v>
      </c>
      <c r="K50">
        <v>6.8346999999999998</v>
      </c>
      <c r="M50" s="2">
        <v>39780</v>
      </c>
      <c r="N50">
        <v>7.7510000000000003</v>
      </c>
      <c r="O50">
        <v>7.7576000000000001</v>
      </c>
      <c r="P50">
        <v>7.75</v>
      </c>
      <c r="Q50">
        <v>7.7503000000000002</v>
      </c>
      <c r="S50" s="2">
        <v>39780</v>
      </c>
      <c r="T50">
        <v>50.06</v>
      </c>
      <c r="U50">
        <v>50.255000000000003</v>
      </c>
      <c r="V50">
        <v>49.2575</v>
      </c>
      <c r="W50">
        <v>50.107500000000002</v>
      </c>
      <c r="Y50" s="2">
        <v>39780</v>
      </c>
      <c r="Z50">
        <v>12113</v>
      </c>
      <c r="AA50">
        <v>12750</v>
      </c>
      <c r="AB50">
        <v>11988</v>
      </c>
      <c r="AC50">
        <v>12360</v>
      </c>
      <c r="AE50" s="2">
        <v>39513</v>
      </c>
      <c r="AF50">
        <v>1.3891</v>
      </c>
      <c r="AG50">
        <v>1.3904000000000001</v>
      </c>
      <c r="AH50">
        <v>1.3843000000000001</v>
      </c>
      <c r="AI50">
        <v>1.3886000000000001</v>
      </c>
    </row>
    <row r="51" spans="1:35" x14ac:dyDescent="0.2">
      <c r="A51" s="2">
        <v>39787</v>
      </c>
      <c r="B51">
        <v>35.49</v>
      </c>
      <c r="C51">
        <v>35.854999999999997</v>
      </c>
      <c r="D51">
        <v>35.247999999999998</v>
      </c>
      <c r="E51">
        <v>35.700000000000003</v>
      </c>
      <c r="G51" s="2">
        <v>39787</v>
      </c>
      <c r="H51">
        <v>6.8360000000000003</v>
      </c>
      <c r="I51">
        <v>6.8920000000000003</v>
      </c>
      <c r="J51">
        <v>6.83</v>
      </c>
      <c r="K51">
        <v>6.8811999999999998</v>
      </c>
      <c r="M51" s="2">
        <v>39787</v>
      </c>
      <c r="N51">
        <v>7.7504</v>
      </c>
      <c r="O51">
        <v>7.7530000000000001</v>
      </c>
      <c r="P51">
        <v>7.7500999999999998</v>
      </c>
      <c r="Q51">
        <v>7.7507999999999999</v>
      </c>
      <c r="S51" s="2">
        <v>39787</v>
      </c>
      <c r="T51">
        <v>50.06</v>
      </c>
      <c r="U51">
        <v>50.59</v>
      </c>
      <c r="V51">
        <v>49.523699999999998</v>
      </c>
      <c r="W51">
        <v>49.6</v>
      </c>
      <c r="Y51" s="2">
        <v>39787</v>
      </c>
      <c r="Z51">
        <v>12225</v>
      </c>
      <c r="AA51">
        <v>12550</v>
      </c>
      <c r="AB51">
        <v>11750</v>
      </c>
      <c r="AC51">
        <v>11750</v>
      </c>
      <c r="AE51" s="2">
        <v>39514</v>
      </c>
      <c r="AF51">
        <v>1.3886000000000001</v>
      </c>
      <c r="AG51">
        <v>1.3908</v>
      </c>
      <c r="AH51">
        <v>1.3816999999999999</v>
      </c>
      <c r="AI51">
        <v>1.3855</v>
      </c>
    </row>
    <row r="52" spans="1:35" x14ac:dyDescent="0.2">
      <c r="A52" s="2">
        <v>39794</v>
      </c>
      <c r="B52">
        <v>35.534999999999997</v>
      </c>
      <c r="C52">
        <v>35.75</v>
      </c>
      <c r="D52">
        <v>34.957000000000001</v>
      </c>
      <c r="E52">
        <v>35.03</v>
      </c>
      <c r="G52" s="2">
        <v>39794</v>
      </c>
      <c r="H52">
        <v>6.8658999999999999</v>
      </c>
      <c r="I52">
        <v>6.8832000000000004</v>
      </c>
      <c r="J52">
        <v>6.8426</v>
      </c>
      <c r="K52">
        <v>6.8433999999999999</v>
      </c>
      <c r="M52" s="2">
        <v>39794</v>
      </c>
      <c r="N52">
        <v>7.7515999999999998</v>
      </c>
      <c r="O52">
        <v>7.7515999999999998</v>
      </c>
      <c r="P52">
        <v>7.7499000000000002</v>
      </c>
      <c r="Q52">
        <v>7.7500999999999998</v>
      </c>
      <c r="S52" s="2">
        <v>39794</v>
      </c>
      <c r="T52">
        <v>49.59</v>
      </c>
      <c r="U52">
        <v>49.594999999999999</v>
      </c>
      <c r="V52">
        <v>48.31</v>
      </c>
      <c r="W52">
        <v>48.577500000000001</v>
      </c>
      <c r="Y52" s="2">
        <v>39794</v>
      </c>
      <c r="Z52">
        <v>11550</v>
      </c>
      <c r="AA52">
        <v>11700</v>
      </c>
      <c r="AB52">
        <v>10819</v>
      </c>
      <c r="AC52">
        <v>11125</v>
      </c>
      <c r="AE52" s="2">
        <v>39517</v>
      </c>
      <c r="AF52">
        <v>1.3853</v>
      </c>
      <c r="AG52">
        <v>1.3898999999999999</v>
      </c>
      <c r="AH52">
        <v>1.3843000000000001</v>
      </c>
      <c r="AI52">
        <v>1.387</v>
      </c>
    </row>
    <row r="53" spans="1:35" x14ac:dyDescent="0.2">
      <c r="A53" s="2">
        <v>39801</v>
      </c>
      <c r="B53">
        <v>35.03</v>
      </c>
      <c r="C53">
        <v>35.087000000000003</v>
      </c>
      <c r="D53">
        <v>34.29</v>
      </c>
      <c r="E53">
        <v>34.5</v>
      </c>
      <c r="G53" s="2">
        <v>39801</v>
      </c>
      <c r="H53">
        <v>6.8425000000000002</v>
      </c>
      <c r="I53">
        <v>6.8532999999999999</v>
      </c>
      <c r="J53">
        <v>6.8285</v>
      </c>
      <c r="K53">
        <v>6.8457999999999997</v>
      </c>
      <c r="M53" s="2">
        <v>39801</v>
      </c>
      <c r="N53">
        <v>7.7501999999999995</v>
      </c>
      <c r="O53">
        <v>7.7511000000000001</v>
      </c>
      <c r="P53">
        <v>7.7495000000000003</v>
      </c>
      <c r="Q53">
        <v>7.7506000000000004</v>
      </c>
      <c r="S53" s="2">
        <v>39801</v>
      </c>
      <c r="T53">
        <v>48.174999999999997</v>
      </c>
      <c r="U53">
        <v>48.174999999999997</v>
      </c>
      <c r="V53">
        <v>46.854999999999997</v>
      </c>
      <c r="W53">
        <v>47.255000000000003</v>
      </c>
      <c r="Y53" s="2">
        <v>39801</v>
      </c>
      <c r="Z53">
        <v>11000</v>
      </c>
      <c r="AA53">
        <v>11225</v>
      </c>
      <c r="AB53">
        <v>10833</v>
      </c>
      <c r="AC53">
        <v>10978</v>
      </c>
      <c r="AE53" s="2">
        <v>39518</v>
      </c>
      <c r="AF53">
        <v>1.387</v>
      </c>
      <c r="AG53">
        <v>1.3927</v>
      </c>
      <c r="AH53">
        <v>1.3854</v>
      </c>
      <c r="AI53">
        <v>1.3879999999999999</v>
      </c>
    </row>
    <row r="54" spans="1:35" x14ac:dyDescent="0.2">
      <c r="A54" s="2">
        <v>39808</v>
      </c>
      <c r="B54">
        <v>34.5</v>
      </c>
      <c r="C54">
        <v>35.069000000000003</v>
      </c>
      <c r="D54">
        <v>34.442</v>
      </c>
      <c r="E54">
        <v>34.979999999999997</v>
      </c>
      <c r="G54" s="2">
        <v>39808</v>
      </c>
      <c r="H54">
        <v>6.8376999999999999</v>
      </c>
      <c r="I54">
        <v>6.8555000000000001</v>
      </c>
      <c r="J54">
        <v>6.8250999999999999</v>
      </c>
      <c r="K54">
        <v>6.8413000000000004</v>
      </c>
      <c r="M54" s="2">
        <v>39808</v>
      </c>
      <c r="N54">
        <v>7.7510000000000003</v>
      </c>
      <c r="O54">
        <v>7.7511999999999999</v>
      </c>
      <c r="P54">
        <v>7.7496</v>
      </c>
      <c r="Q54">
        <v>7.7504999999999997</v>
      </c>
      <c r="S54" s="2">
        <v>39808</v>
      </c>
      <c r="T54">
        <v>47.37</v>
      </c>
      <c r="U54">
        <v>49.195</v>
      </c>
      <c r="V54">
        <v>47.31</v>
      </c>
      <c r="W54">
        <v>48.443800000000003</v>
      </c>
      <c r="Y54" s="2">
        <v>39808</v>
      </c>
      <c r="Z54">
        <v>10940</v>
      </c>
      <c r="AA54">
        <v>11250</v>
      </c>
      <c r="AB54">
        <v>10925</v>
      </c>
      <c r="AC54">
        <v>11144</v>
      </c>
      <c r="AE54" s="2">
        <v>39519</v>
      </c>
      <c r="AF54">
        <v>1.3879999999999999</v>
      </c>
      <c r="AG54">
        <v>1.3895</v>
      </c>
      <c r="AH54">
        <v>1.3829</v>
      </c>
      <c r="AI54">
        <v>1.3833</v>
      </c>
    </row>
    <row r="55" spans="1:35" x14ac:dyDescent="0.2">
      <c r="A55" s="2">
        <v>39815</v>
      </c>
      <c r="B55">
        <v>34.97</v>
      </c>
      <c r="C55">
        <v>35.115000000000002</v>
      </c>
      <c r="D55">
        <v>34.615000000000002</v>
      </c>
      <c r="E55">
        <v>34.884</v>
      </c>
      <c r="G55" s="2">
        <v>39815</v>
      </c>
      <c r="H55">
        <v>6.8380999999999998</v>
      </c>
      <c r="I55">
        <v>6.8563999999999998</v>
      </c>
      <c r="J55">
        <v>6.8158000000000003</v>
      </c>
      <c r="K55">
        <v>6.83</v>
      </c>
      <c r="M55" s="2">
        <v>39815</v>
      </c>
      <c r="N55">
        <v>7.7507000000000001</v>
      </c>
      <c r="O55">
        <v>7.7516999999999996</v>
      </c>
      <c r="P55">
        <v>7.7499000000000002</v>
      </c>
      <c r="Q55">
        <v>7.7510000000000003</v>
      </c>
      <c r="S55" s="2">
        <v>39815</v>
      </c>
      <c r="T55">
        <v>48.372500000000002</v>
      </c>
      <c r="U55">
        <v>49.133699999999997</v>
      </c>
      <c r="V55">
        <v>48.21</v>
      </c>
      <c r="W55">
        <v>48.752499999999998</v>
      </c>
      <c r="Y55" s="2">
        <v>39815</v>
      </c>
      <c r="Z55">
        <v>11050</v>
      </c>
      <c r="AA55">
        <v>11225</v>
      </c>
      <c r="AB55">
        <v>10875</v>
      </c>
      <c r="AC55">
        <v>11015</v>
      </c>
      <c r="AE55" s="2">
        <v>39520</v>
      </c>
      <c r="AF55">
        <v>1.3833</v>
      </c>
      <c r="AG55">
        <v>1.3841999999999999</v>
      </c>
      <c r="AH55">
        <v>1.3780000000000001</v>
      </c>
      <c r="AI55">
        <v>1.3788</v>
      </c>
    </row>
    <row r="56" spans="1:35" x14ac:dyDescent="0.2">
      <c r="A56" s="2">
        <v>39822</v>
      </c>
      <c r="B56">
        <v>34.86</v>
      </c>
      <c r="C56">
        <v>35.130000000000003</v>
      </c>
      <c r="D56">
        <v>34.734999999999999</v>
      </c>
      <c r="E56">
        <v>34.840000000000003</v>
      </c>
      <c r="G56" s="2">
        <v>39822</v>
      </c>
      <c r="H56">
        <v>6.8230000000000004</v>
      </c>
      <c r="I56">
        <v>6.8426999999999998</v>
      </c>
      <c r="J56">
        <v>6.8220000000000001</v>
      </c>
      <c r="K56">
        <v>6.8357999999999999</v>
      </c>
      <c r="M56" s="2">
        <v>39822</v>
      </c>
      <c r="N56">
        <v>7.7512999999999996</v>
      </c>
      <c r="O56">
        <v>7.7618999999999998</v>
      </c>
      <c r="P56">
        <v>7.7506000000000004</v>
      </c>
      <c r="Q56">
        <v>7.7577999999999996</v>
      </c>
      <c r="S56" s="2">
        <v>39822</v>
      </c>
      <c r="T56">
        <v>48.17</v>
      </c>
      <c r="U56">
        <v>49.274999999999999</v>
      </c>
      <c r="V56">
        <v>48.161200000000001</v>
      </c>
      <c r="W56">
        <v>48.255000000000003</v>
      </c>
      <c r="Y56" s="2">
        <v>39822</v>
      </c>
      <c r="Z56">
        <v>10895</v>
      </c>
      <c r="AA56">
        <v>11213</v>
      </c>
      <c r="AB56">
        <v>10700</v>
      </c>
      <c r="AC56">
        <v>10975</v>
      </c>
      <c r="AE56" s="2">
        <v>39521</v>
      </c>
      <c r="AF56">
        <v>1.3788</v>
      </c>
      <c r="AG56">
        <v>1.3858999999999999</v>
      </c>
      <c r="AH56">
        <v>1.3765000000000001</v>
      </c>
      <c r="AI56">
        <v>1.3794</v>
      </c>
    </row>
    <row r="57" spans="1:35" x14ac:dyDescent="0.2">
      <c r="A57" s="2">
        <v>39829</v>
      </c>
      <c r="B57">
        <v>34.909999999999997</v>
      </c>
      <c r="C57">
        <v>35.159999999999997</v>
      </c>
      <c r="D57">
        <v>34.718000000000004</v>
      </c>
      <c r="E57">
        <v>34.880000000000003</v>
      </c>
      <c r="G57" s="2">
        <v>39829</v>
      </c>
      <c r="H57">
        <v>6.8381999999999996</v>
      </c>
      <c r="I57">
        <v>6.8490000000000002</v>
      </c>
      <c r="J57">
        <v>6.8257000000000003</v>
      </c>
      <c r="K57">
        <v>6.8376000000000001</v>
      </c>
      <c r="M57" s="2">
        <v>39829</v>
      </c>
      <c r="N57">
        <v>7.7575000000000003</v>
      </c>
      <c r="O57">
        <v>7.7620000000000005</v>
      </c>
      <c r="P57">
        <v>7.7536000000000005</v>
      </c>
      <c r="Q57">
        <v>7.7597000000000005</v>
      </c>
      <c r="S57" s="2">
        <v>39829</v>
      </c>
      <c r="T57">
        <v>48.545000000000002</v>
      </c>
      <c r="U57">
        <v>49.225000000000001</v>
      </c>
      <c r="V57">
        <v>48.378799999999998</v>
      </c>
      <c r="W57">
        <v>48.797499999999999</v>
      </c>
      <c r="Y57" s="2">
        <v>39829</v>
      </c>
      <c r="Z57">
        <v>11003</v>
      </c>
      <c r="AA57">
        <v>11250</v>
      </c>
      <c r="AB57">
        <v>11000</v>
      </c>
      <c r="AC57">
        <v>11143</v>
      </c>
      <c r="AE57" s="2">
        <v>39524</v>
      </c>
      <c r="AF57">
        <v>1.3792</v>
      </c>
      <c r="AG57">
        <v>1.3877999999999999</v>
      </c>
      <c r="AH57">
        <v>1.3765000000000001</v>
      </c>
      <c r="AI57">
        <v>1.3803000000000001</v>
      </c>
    </row>
    <row r="58" spans="1:35" x14ac:dyDescent="0.2">
      <c r="A58" s="2">
        <v>39836</v>
      </c>
      <c r="B58">
        <v>34.880000000000003</v>
      </c>
      <c r="C58">
        <v>35.04</v>
      </c>
      <c r="D58">
        <v>34.81</v>
      </c>
      <c r="E58">
        <v>34.950000000000003</v>
      </c>
      <c r="G58" s="2">
        <v>39836</v>
      </c>
      <c r="H58">
        <v>6.8360000000000003</v>
      </c>
      <c r="I58">
        <v>6.8563000000000001</v>
      </c>
      <c r="J58">
        <v>6.8309999999999995</v>
      </c>
      <c r="K58">
        <v>6.8491</v>
      </c>
      <c r="M58" s="2">
        <v>39836</v>
      </c>
      <c r="N58">
        <v>7.7595000000000001</v>
      </c>
      <c r="O58">
        <v>7.7600999999999996</v>
      </c>
      <c r="P58">
        <v>7.7550999999999997</v>
      </c>
      <c r="Q58">
        <v>7.7552000000000003</v>
      </c>
      <c r="S58" s="2">
        <v>39836</v>
      </c>
      <c r="T58">
        <v>48.634999999999998</v>
      </c>
      <c r="U58">
        <v>49.327500000000001</v>
      </c>
      <c r="V58">
        <v>48.515000000000001</v>
      </c>
      <c r="W58">
        <v>49.255000000000003</v>
      </c>
      <c r="Y58" s="2">
        <v>39836</v>
      </c>
      <c r="Z58">
        <v>11071</v>
      </c>
      <c r="AA58">
        <v>11350</v>
      </c>
      <c r="AB58">
        <v>10931</v>
      </c>
      <c r="AC58">
        <v>11350</v>
      </c>
      <c r="AE58" s="2">
        <v>39525</v>
      </c>
      <c r="AF58">
        <v>1.3803000000000001</v>
      </c>
      <c r="AG58">
        <v>1.3837999999999999</v>
      </c>
      <c r="AH58">
        <v>1.3738000000000001</v>
      </c>
      <c r="AI58">
        <v>1.3772</v>
      </c>
    </row>
    <row r="59" spans="1:35" x14ac:dyDescent="0.2">
      <c r="A59" s="2">
        <v>39843</v>
      </c>
      <c r="B59">
        <v>34.895000000000003</v>
      </c>
      <c r="C59">
        <v>35.034999999999997</v>
      </c>
      <c r="D59">
        <v>34.808</v>
      </c>
      <c r="E59">
        <v>34.97</v>
      </c>
      <c r="G59" s="2">
        <v>39843</v>
      </c>
      <c r="H59">
        <v>6.85</v>
      </c>
      <c r="I59">
        <v>6.8544</v>
      </c>
      <c r="J59">
        <v>6.8380000000000001</v>
      </c>
      <c r="K59">
        <v>6.8518999999999997</v>
      </c>
      <c r="M59" s="2">
        <v>39843</v>
      </c>
      <c r="N59">
        <v>7.7549000000000001</v>
      </c>
      <c r="O59">
        <v>7.76</v>
      </c>
      <c r="P59">
        <v>7.7539999999999996</v>
      </c>
      <c r="Q59">
        <v>7.7545999999999999</v>
      </c>
      <c r="S59" s="2">
        <v>39843</v>
      </c>
      <c r="T59">
        <v>49.26</v>
      </c>
      <c r="U59">
        <v>49.26</v>
      </c>
      <c r="V59">
        <v>48.732500000000002</v>
      </c>
      <c r="W59">
        <v>48.875</v>
      </c>
      <c r="Y59" s="2">
        <v>39843</v>
      </c>
      <c r="Z59">
        <v>11250</v>
      </c>
      <c r="AA59">
        <v>11405</v>
      </c>
      <c r="AB59">
        <v>11170</v>
      </c>
      <c r="AC59">
        <v>11375</v>
      </c>
      <c r="AE59" s="2">
        <v>39526</v>
      </c>
      <c r="AF59">
        <v>1.3772</v>
      </c>
      <c r="AG59">
        <v>1.3908</v>
      </c>
      <c r="AH59">
        <v>1.3754999999999999</v>
      </c>
      <c r="AI59">
        <v>1.3907</v>
      </c>
    </row>
    <row r="60" spans="1:35" x14ac:dyDescent="0.2">
      <c r="A60" s="2">
        <v>39850</v>
      </c>
      <c r="B60">
        <v>34.97</v>
      </c>
      <c r="C60">
        <v>35.057000000000002</v>
      </c>
      <c r="D60">
        <v>34.835000000000001</v>
      </c>
      <c r="E60">
        <v>35.015000000000001</v>
      </c>
      <c r="G60" s="2">
        <v>39850</v>
      </c>
      <c r="H60">
        <v>6.85</v>
      </c>
      <c r="I60">
        <v>6.8529999999999998</v>
      </c>
      <c r="J60">
        <v>6.8246000000000002</v>
      </c>
      <c r="K60">
        <v>6.8349000000000002</v>
      </c>
      <c r="M60" s="2">
        <v>39850</v>
      </c>
      <c r="N60">
        <v>7.7545000000000002</v>
      </c>
      <c r="O60">
        <v>7.7572000000000001</v>
      </c>
      <c r="P60">
        <v>7.7526000000000002</v>
      </c>
      <c r="Q60">
        <v>7.7530999999999999</v>
      </c>
      <c r="S60" s="2">
        <v>39850</v>
      </c>
      <c r="T60">
        <v>48.924999999999997</v>
      </c>
      <c r="U60">
        <v>49.122500000000002</v>
      </c>
      <c r="V60">
        <v>48.5762</v>
      </c>
      <c r="W60">
        <v>48.691299999999998</v>
      </c>
      <c r="Y60" s="2">
        <v>39850</v>
      </c>
      <c r="Z60">
        <v>11368</v>
      </c>
      <c r="AA60">
        <v>11950</v>
      </c>
      <c r="AB60">
        <v>11368</v>
      </c>
      <c r="AC60">
        <v>11750</v>
      </c>
      <c r="AE60" s="2">
        <v>39527</v>
      </c>
      <c r="AF60">
        <v>1.3907</v>
      </c>
      <c r="AG60">
        <v>1.3919999999999999</v>
      </c>
      <c r="AH60">
        <v>1.3857999999999999</v>
      </c>
      <c r="AI60">
        <v>1.3902999999999999</v>
      </c>
    </row>
    <row r="61" spans="1:35" x14ac:dyDescent="0.2">
      <c r="A61" s="2">
        <v>39857</v>
      </c>
      <c r="B61">
        <v>35.034999999999997</v>
      </c>
      <c r="C61">
        <v>35.255000000000003</v>
      </c>
      <c r="D61">
        <v>34.875</v>
      </c>
      <c r="E61">
        <v>35.155000000000001</v>
      </c>
      <c r="G61" s="2">
        <v>39857</v>
      </c>
      <c r="H61">
        <v>6.8346</v>
      </c>
      <c r="I61">
        <v>6.8379000000000003</v>
      </c>
      <c r="J61">
        <v>6.8265000000000002</v>
      </c>
      <c r="K61">
        <v>6.8335999999999997</v>
      </c>
      <c r="M61" s="2">
        <v>39857</v>
      </c>
      <c r="N61">
        <v>7.7534999999999998</v>
      </c>
      <c r="O61">
        <v>7.7542999999999997</v>
      </c>
      <c r="P61">
        <v>7.7508999999999997</v>
      </c>
      <c r="Q61">
        <v>7.7530000000000001</v>
      </c>
      <c r="S61" s="2">
        <v>39857</v>
      </c>
      <c r="T61">
        <v>48.56</v>
      </c>
      <c r="U61">
        <v>48.88</v>
      </c>
      <c r="V61">
        <v>48.56</v>
      </c>
      <c r="W61">
        <v>48.68</v>
      </c>
      <c r="Y61" s="2">
        <v>39857</v>
      </c>
      <c r="Z61">
        <v>11675</v>
      </c>
      <c r="AA61">
        <v>12050</v>
      </c>
      <c r="AB61">
        <v>11673</v>
      </c>
      <c r="AC61">
        <v>11866</v>
      </c>
      <c r="AE61" s="2">
        <v>39528</v>
      </c>
      <c r="AF61">
        <v>1.3902999999999999</v>
      </c>
      <c r="AG61">
        <v>1.3908</v>
      </c>
      <c r="AH61">
        <v>1.3856999999999999</v>
      </c>
      <c r="AI61">
        <v>1.3862999999999999</v>
      </c>
    </row>
    <row r="62" spans="1:35" x14ac:dyDescent="0.2">
      <c r="A62" s="2">
        <v>39864</v>
      </c>
      <c r="B62">
        <v>35.14</v>
      </c>
      <c r="C62">
        <v>35.783000000000001</v>
      </c>
      <c r="D62">
        <v>35.115000000000002</v>
      </c>
      <c r="E62">
        <v>35.704999999999998</v>
      </c>
      <c r="G62" s="2">
        <v>39864</v>
      </c>
      <c r="H62">
        <v>6.8335999999999997</v>
      </c>
      <c r="I62">
        <v>6.8437000000000001</v>
      </c>
      <c r="J62">
        <v>6.8263999999999996</v>
      </c>
      <c r="K62">
        <v>6.8372000000000002</v>
      </c>
      <c r="M62" s="2">
        <v>39864</v>
      </c>
      <c r="N62">
        <v>7.7538999999999998</v>
      </c>
      <c r="O62">
        <v>7.7560000000000002</v>
      </c>
      <c r="P62">
        <v>7.7526000000000002</v>
      </c>
      <c r="Q62">
        <v>7.7538</v>
      </c>
      <c r="S62" s="2">
        <v>39864</v>
      </c>
      <c r="T62">
        <v>48.675600000000003</v>
      </c>
      <c r="U62">
        <v>50.064999999999998</v>
      </c>
      <c r="V62">
        <v>48.64</v>
      </c>
      <c r="W62">
        <v>49.77</v>
      </c>
      <c r="Y62" s="2">
        <v>39864</v>
      </c>
      <c r="Z62">
        <v>11830</v>
      </c>
      <c r="AA62">
        <v>12100</v>
      </c>
      <c r="AB62">
        <v>11795</v>
      </c>
      <c r="AC62">
        <v>12100</v>
      </c>
      <c r="AE62" s="2">
        <v>39531</v>
      </c>
      <c r="AF62">
        <v>1.3875999999999999</v>
      </c>
      <c r="AG62">
        <v>1.3940000000000001</v>
      </c>
      <c r="AH62">
        <v>1.3864000000000001</v>
      </c>
      <c r="AI62">
        <v>1.3889</v>
      </c>
    </row>
    <row r="63" spans="1:35" x14ac:dyDescent="0.2">
      <c r="A63" s="2">
        <v>39871</v>
      </c>
      <c r="B63">
        <v>35.704999999999998</v>
      </c>
      <c r="C63">
        <v>36.204999999999998</v>
      </c>
      <c r="D63">
        <v>35.54</v>
      </c>
      <c r="E63">
        <v>36.19</v>
      </c>
      <c r="G63" s="2">
        <v>39871</v>
      </c>
      <c r="H63">
        <v>6.8361999999999998</v>
      </c>
      <c r="I63">
        <v>6.8445999999999998</v>
      </c>
      <c r="J63">
        <v>6.8285</v>
      </c>
      <c r="K63">
        <v>6.84</v>
      </c>
      <c r="M63" s="2">
        <v>39871</v>
      </c>
      <c r="N63">
        <v>7.7538</v>
      </c>
      <c r="O63">
        <v>7.7554999999999996</v>
      </c>
      <c r="P63">
        <v>7.7524999999999995</v>
      </c>
      <c r="Q63">
        <v>7.7553000000000001</v>
      </c>
      <c r="S63" s="2">
        <v>39871</v>
      </c>
      <c r="T63">
        <v>49.86</v>
      </c>
      <c r="U63">
        <v>51.17</v>
      </c>
      <c r="V63">
        <v>49.715000000000003</v>
      </c>
      <c r="W63">
        <v>51.161200000000001</v>
      </c>
      <c r="Y63" s="2">
        <v>39871</v>
      </c>
      <c r="Z63">
        <v>12000</v>
      </c>
      <c r="AA63">
        <v>12125</v>
      </c>
      <c r="AB63">
        <v>11853</v>
      </c>
      <c r="AC63">
        <v>12000</v>
      </c>
      <c r="AE63" s="2">
        <v>39532</v>
      </c>
      <c r="AF63">
        <v>1.3889</v>
      </c>
      <c r="AG63">
        <v>1.3896999999999999</v>
      </c>
      <c r="AH63">
        <v>1.3801000000000001</v>
      </c>
      <c r="AI63">
        <v>1.3808</v>
      </c>
    </row>
    <row r="64" spans="1:35" x14ac:dyDescent="0.2">
      <c r="A64" s="2">
        <v>39878</v>
      </c>
      <c r="B64">
        <v>36.195</v>
      </c>
      <c r="C64">
        <v>36.438000000000002</v>
      </c>
      <c r="D64">
        <v>35.975000000000001</v>
      </c>
      <c r="E64">
        <v>35.994</v>
      </c>
      <c r="G64" s="2">
        <v>39878</v>
      </c>
      <c r="H64">
        <v>6.8388999999999998</v>
      </c>
      <c r="I64">
        <v>6.8472999999999997</v>
      </c>
      <c r="J64">
        <v>6.8306000000000004</v>
      </c>
      <c r="K64">
        <v>6.8398000000000003</v>
      </c>
      <c r="M64" s="2">
        <v>39878</v>
      </c>
      <c r="N64">
        <v>7.7548000000000004</v>
      </c>
      <c r="O64">
        <v>7.76</v>
      </c>
      <c r="P64">
        <v>7.7544000000000004</v>
      </c>
      <c r="Q64">
        <v>7.7556000000000003</v>
      </c>
      <c r="S64" s="2">
        <v>39878</v>
      </c>
      <c r="T64">
        <v>51.295000000000002</v>
      </c>
      <c r="U64">
        <v>52.18</v>
      </c>
      <c r="V64">
        <v>51.295000000000002</v>
      </c>
      <c r="W64">
        <v>51.71</v>
      </c>
      <c r="Y64" s="2">
        <v>39878</v>
      </c>
      <c r="Z64">
        <v>12015</v>
      </c>
      <c r="AA64">
        <v>12160</v>
      </c>
      <c r="AB64">
        <v>12000</v>
      </c>
      <c r="AC64">
        <v>12023</v>
      </c>
      <c r="AE64" s="2">
        <v>39533</v>
      </c>
      <c r="AF64">
        <v>1.3808</v>
      </c>
      <c r="AG64">
        <v>1.3836999999999999</v>
      </c>
      <c r="AH64">
        <v>1.3774999999999999</v>
      </c>
      <c r="AI64">
        <v>1.3788</v>
      </c>
    </row>
    <row r="65" spans="1:35" x14ac:dyDescent="0.2">
      <c r="A65" s="2">
        <v>39885</v>
      </c>
      <c r="B65">
        <v>35.984999999999999</v>
      </c>
      <c r="C65">
        <v>36.198</v>
      </c>
      <c r="D65">
        <v>35.784999999999997</v>
      </c>
      <c r="E65">
        <v>35.950000000000003</v>
      </c>
      <c r="G65" s="2">
        <v>39885</v>
      </c>
      <c r="H65">
        <v>6.8354999999999997</v>
      </c>
      <c r="I65">
        <v>6.8444000000000003</v>
      </c>
      <c r="J65">
        <v>6.8331999999999997</v>
      </c>
      <c r="K65">
        <v>6.8381999999999996</v>
      </c>
      <c r="M65" s="2">
        <v>39885</v>
      </c>
      <c r="N65">
        <v>7.7560000000000002</v>
      </c>
      <c r="O65">
        <v>7.7575000000000003</v>
      </c>
      <c r="P65">
        <v>7.7522000000000002</v>
      </c>
      <c r="Q65">
        <v>7.7524999999999995</v>
      </c>
      <c r="S65" s="2">
        <v>39885</v>
      </c>
      <c r="T65">
        <v>51.692500000000003</v>
      </c>
      <c r="U65">
        <v>52.024999999999999</v>
      </c>
      <c r="V65">
        <v>51.49</v>
      </c>
      <c r="W65">
        <v>51.515000000000001</v>
      </c>
      <c r="Y65" s="2">
        <v>39885</v>
      </c>
      <c r="Z65">
        <v>12011</v>
      </c>
      <c r="AA65">
        <v>12070</v>
      </c>
      <c r="AB65">
        <v>11800</v>
      </c>
      <c r="AC65">
        <v>11988</v>
      </c>
      <c r="AE65" s="2">
        <v>39534</v>
      </c>
      <c r="AF65">
        <v>1.3788</v>
      </c>
      <c r="AG65">
        <v>1.383</v>
      </c>
      <c r="AH65">
        <v>1.3772</v>
      </c>
      <c r="AI65">
        <v>1.3792</v>
      </c>
    </row>
    <row r="66" spans="1:35" x14ac:dyDescent="0.2">
      <c r="A66" s="2">
        <v>39892</v>
      </c>
      <c r="B66">
        <v>35.975000000000001</v>
      </c>
      <c r="C66">
        <v>36.01</v>
      </c>
      <c r="D66">
        <v>35.270000000000003</v>
      </c>
      <c r="E66">
        <v>35.344999999999999</v>
      </c>
      <c r="G66" s="2">
        <v>39892</v>
      </c>
      <c r="H66">
        <v>6.8380000000000001</v>
      </c>
      <c r="I66">
        <v>6.8391999999999999</v>
      </c>
      <c r="J66">
        <v>6.8212000000000002</v>
      </c>
      <c r="K66">
        <v>6.8277999999999999</v>
      </c>
      <c r="M66" s="2">
        <v>39892</v>
      </c>
      <c r="N66">
        <v>7.7514000000000003</v>
      </c>
      <c r="O66">
        <v>7.7534999999999998</v>
      </c>
      <c r="P66">
        <v>7.75</v>
      </c>
      <c r="Q66">
        <v>7.7504999999999997</v>
      </c>
      <c r="S66" s="2">
        <v>39892</v>
      </c>
      <c r="T66">
        <v>51.335000000000001</v>
      </c>
      <c r="U66">
        <v>51.698799999999999</v>
      </c>
      <c r="V66">
        <v>50.032499999999999</v>
      </c>
      <c r="W66">
        <v>50.64</v>
      </c>
      <c r="Y66" s="2">
        <v>39892</v>
      </c>
      <c r="Z66">
        <v>11955</v>
      </c>
      <c r="AA66">
        <v>12003</v>
      </c>
      <c r="AB66">
        <v>11815</v>
      </c>
      <c r="AC66">
        <v>11815</v>
      </c>
      <c r="AE66" s="2">
        <v>39535</v>
      </c>
      <c r="AF66">
        <v>1.3792</v>
      </c>
      <c r="AG66">
        <v>1.3824000000000001</v>
      </c>
      <c r="AH66">
        <v>1.3782000000000001</v>
      </c>
      <c r="AI66">
        <v>1.3807</v>
      </c>
    </row>
    <row r="67" spans="1:35" x14ac:dyDescent="0.2">
      <c r="A67" s="2">
        <v>39899</v>
      </c>
      <c r="B67">
        <v>35.270000000000003</v>
      </c>
      <c r="C67">
        <v>35.6</v>
      </c>
      <c r="D67">
        <v>35.174999999999997</v>
      </c>
      <c r="E67">
        <v>35.405000000000001</v>
      </c>
      <c r="G67" s="2">
        <v>39899</v>
      </c>
      <c r="H67">
        <v>6.8304</v>
      </c>
      <c r="I67">
        <v>6.8346999999999998</v>
      </c>
      <c r="J67">
        <v>6.8250000000000002</v>
      </c>
      <c r="K67">
        <v>6.8324999999999996</v>
      </c>
      <c r="M67" s="2">
        <v>39899</v>
      </c>
      <c r="N67">
        <v>7.7504999999999997</v>
      </c>
      <c r="O67">
        <v>7.7507999999999999</v>
      </c>
      <c r="P67">
        <v>7.7485999999999997</v>
      </c>
      <c r="Q67">
        <v>7.7501999999999995</v>
      </c>
      <c r="S67" s="2">
        <v>39899</v>
      </c>
      <c r="T67">
        <v>50.524999999999999</v>
      </c>
      <c r="U67">
        <v>51.096299999999999</v>
      </c>
      <c r="V67">
        <v>50.2</v>
      </c>
      <c r="W67">
        <v>50.6038</v>
      </c>
      <c r="Y67" s="2">
        <v>39899</v>
      </c>
      <c r="Z67">
        <v>11743</v>
      </c>
      <c r="AA67">
        <v>11781</v>
      </c>
      <c r="AB67">
        <v>11350</v>
      </c>
      <c r="AC67">
        <v>11497</v>
      </c>
      <c r="AE67" s="2">
        <v>39538</v>
      </c>
      <c r="AF67">
        <v>1.3809</v>
      </c>
      <c r="AG67">
        <v>1.3827</v>
      </c>
      <c r="AH67">
        <v>1.3754999999999999</v>
      </c>
      <c r="AI67">
        <v>1.3755999999999999</v>
      </c>
    </row>
    <row r="68" spans="1:35" x14ac:dyDescent="0.2">
      <c r="A68" s="2">
        <v>39906</v>
      </c>
      <c r="B68">
        <v>35.409999999999997</v>
      </c>
      <c r="C68">
        <v>35.65</v>
      </c>
      <c r="D68">
        <v>35.22</v>
      </c>
      <c r="E68">
        <v>35.271999999999998</v>
      </c>
      <c r="G68" s="2">
        <v>39906</v>
      </c>
      <c r="H68">
        <v>6.8322000000000003</v>
      </c>
      <c r="I68">
        <v>6.8395000000000001</v>
      </c>
      <c r="J68">
        <v>6.8284000000000002</v>
      </c>
      <c r="K68">
        <v>6.8350999999999997</v>
      </c>
      <c r="M68" s="2">
        <v>39906</v>
      </c>
      <c r="N68">
        <v>7.7504999999999997</v>
      </c>
      <c r="O68">
        <v>7.7510000000000003</v>
      </c>
      <c r="P68">
        <v>7.75</v>
      </c>
      <c r="Q68">
        <v>7.7500999999999998</v>
      </c>
      <c r="S68" s="2">
        <v>39906</v>
      </c>
      <c r="T68">
        <v>50.895000000000003</v>
      </c>
      <c r="U68">
        <v>51.325000000000003</v>
      </c>
      <c r="V68">
        <v>50.234999999999999</v>
      </c>
      <c r="W68">
        <v>50.35</v>
      </c>
      <c r="Y68" s="2">
        <v>39906</v>
      </c>
      <c r="Z68">
        <v>11480</v>
      </c>
      <c r="AA68">
        <v>11795</v>
      </c>
      <c r="AB68">
        <v>11325</v>
      </c>
      <c r="AC68">
        <v>11481</v>
      </c>
      <c r="AE68" s="2">
        <v>39539</v>
      </c>
      <c r="AF68">
        <v>1.3755999999999999</v>
      </c>
      <c r="AG68">
        <v>1.3818999999999999</v>
      </c>
      <c r="AH68">
        <v>1.3754999999999999</v>
      </c>
      <c r="AI68">
        <v>1.3780000000000001</v>
      </c>
    </row>
    <row r="69" spans="1:35" x14ac:dyDescent="0.2">
      <c r="A69" s="2">
        <v>39913</v>
      </c>
      <c r="B69">
        <v>35.274999999999999</v>
      </c>
      <c r="C69">
        <v>35.61</v>
      </c>
      <c r="D69">
        <v>35.234999999999999</v>
      </c>
      <c r="E69">
        <v>35.435000000000002</v>
      </c>
      <c r="G69" s="2">
        <v>39913</v>
      </c>
      <c r="H69">
        <v>6.8347999999999995</v>
      </c>
      <c r="I69">
        <v>6.8383000000000003</v>
      </c>
      <c r="J69">
        <v>6.8258999999999999</v>
      </c>
      <c r="K69">
        <v>6.8337000000000003</v>
      </c>
      <c r="M69" s="2">
        <v>39913</v>
      </c>
      <c r="N69">
        <v>7.7504</v>
      </c>
      <c r="O69">
        <v>7.7519999999999998</v>
      </c>
      <c r="P69">
        <v>7.75</v>
      </c>
      <c r="Q69">
        <v>7.7504</v>
      </c>
      <c r="S69" s="2">
        <v>39913</v>
      </c>
      <c r="T69">
        <v>50.354999999999997</v>
      </c>
      <c r="U69">
        <v>50.674999999999997</v>
      </c>
      <c r="V69">
        <v>49.784999999999997</v>
      </c>
      <c r="W69">
        <v>50.04</v>
      </c>
      <c r="Y69" s="2">
        <v>39913</v>
      </c>
      <c r="Z69">
        <v>11438</v>
      </c>
      <c r="AA69">
        <v>11455</v>
      </c>
      <c r="AB69">
        <v>11298</v>
      </c>
      <c r="AC69">
        <v>11310</v>
      </c>
      <c r="AE69" s="2">
        <v>39540</v>
      </c>
      <c r="AF69">
        <v>1.3780000000000001</v>
      </c>
      <c r="AG69">
        <v>1.3841999999999999</v>
      </c>
      <c r="AH69">
        <v>1.3774999999999999</v>
      </c>
      <c r="AI69">
        <v>1.3788</v>
      </c>
    </row>
    <row r="70" spans="1:35" x14ac:dyDescent="0.2">
      <c r="A70" s="2">
        <v>39920</v>
      </c>
      <c r="B70">
        <v>35.435000000000002</v>
      </c>
      <c r="C70">
        <v>35.725000000000001</v>
      </c>
      <c r="D70">
        <v>35.284999999999997</v>
      </c>
      <c r="E70">
        <v>35.475000000000001</v>
      </c>
      <c r="G70" s="2">
        <v>39920</v>
      </c>
      <c r="H70">
        <v>6.8338999999999999</v>
      </c>
      <c r="I70">
        <v>6.8353999999999999</v>
      </c>
      <c r="J70">
        <v>6.8224</v>
      </c>
      <c r="K70">
        <v>6.8324999999999996</v>
      </c>
      <c r="M70" s="2">
        <v>39920</v>
      </c>
      <c r="N70">
        <v>7.7507000000000001</v>
      </c>
      <c r="O70">
        <v>7.7510000000000003</v>
      </c>
      <c r="P70">
        <v>7.7496</v>
      </c>
      <c r="Q70">
        <v>7.7500999999999998</v>
      </c>
      <c r="S70" s="2">
        <v>39920</v>
      </c>
      <c r="T70">
        <v>49.865000000000002</v>
      </c>
      <c r="U70">
        <v>50.024999999999999</v>
      </c>
      <c r="V70">
        <v>49.325000000000003</v>
      </c>
      <c r="W70">
        <v>49.865000000000002</v>
      </c>
      <c r="Y70" s="2">
        <v>39920</v>
      </c>
      <c r="Z70">
        <v>11275</v>
      </c>
      <c r="AA70">
        <v>11275</v>
      </c>
      <c r="AB70">
        <v>10660</v>
      </c>
      <c r="AC70">
        <v>10725</v>
      </c>
      <c r="AE70" s="2">
        <v>39541</v>
      </c>
      <c r="AF70">
        <v>1.3788</v>
      </c>
      <c r="AG70">
        <v>1.3887</v>
      </c>
      <c r="AH70">
        <v>1.3785000000000001</v>
      </c>
      <c r="AI70">
        <v>1.3841000000000001</v>
      </c>
    </row>
    <row r="71" spans="1:35" x14ac:dyDescent="0.2">
      <c r="A71" s="2">
        <v>39927</v>
      </c>
      <c r="B71">
        <v>35.47</v>
      </c>
      <c r="C71">
        <v>35.704999999999998</v>
      </c>
      <c r="D71">
        <v>35.36</v>
      </c>
      <c r="E71">
        <v>35.380000000000003</v>
      </c>
      <c r="G71" s="2">
        <v>39927</v>
      </c>
      <c r="H71">
        <v>6.8329000000000004</v>
      </c>
      <c r="I71">
        <v>6.8364000000000003</v>
      </c>
      <c r="J71">
        <v>6.8175999999999997</v>
      </c>
      <c r="K71">
        <v>6.8272000000000004</v>
      </c>
      <c r="M71" s="2">
        <v>39927</v>
      </c>
      <c r="N71">
        <v>7.7501999999999995</v>
      </c>
      <c r="O71">
        <v>7.7504999999999997</v>
      </c>
      <c r="P71">
        <v>7.7496999999999998</v>
      </c>
      <c r="Q71">
        <v>7.7500999999999998</v>
      </c>
      <c r="S71" s="2">
        <v>39927</v>
      </c>
      <c r="T71">
        <v>50.04</v>
      </c>
      <c r="U71">
        <v>50.611199999999997</v>
      </c>
      <c r="V71">
        <v>49.72</v>
      </c>
      <c r="W71">
        <v>49.811199999999999</v>
      </c>
      <c r="Y71" s="2">
        <v>39927</v>
      </c>
      <c r="Z71">
        <v>10718</v>
      </c>
      <c r="AA71">
        <v>11020</v>
      </c>
      <c r="AB71">
        <v>10718</v>
      </c>
      <c r="AC71">
        <v>10810</v>
      </c>
      <c r="AE71" s="2">
        <v>39542</v>
      </c>
      <c r="AF71">
        <v>1.3841000000000001</v>
      </c>
      <c r="AG71">
        <v>1.3869</v>
      </c>
      <c r="AH71">
        <v>1.3795999999999999</v>
      </c>
      <c r="AI71">
        <v>1.3804000000000001</v>
      </c>
    </row>
    <row r="72" spans="1:35" x14ac:dyDescent="0.2">
      <c r="A72" s="2">
        <v>39934</v>
      </c>
      <c r="B72">
        <v>35.4</v>
      </c>
      <c r="C72">
        <v>35.537999999999997</v>
      </c>
      <c r="D72">
        <v>35.19</v>
      </c>
      <c r="E72">
        <v>35.29</v>
      </c>
      <c r="G72" s="2">
        <v>39934</v>
      </c>
      <c r="H72">
        <v>6.8253000000000004</v>
      </c>
      <c r="I72">
        <v>6.8323</v>
      </c>
      <c r="J72">
        <v>6.8196000000000003</v>
      </c>
      <c r="K72">
        <v>6.8209999999999997</v>
      </c>
      <c r="M72" s="2">
        <v>39934</v>
      </c>
      <c r="N72">
        <v>7.75</v>
      </c>
      <c r="O72">
        <v>7.7519999999999998</v>
      </c>
      <c r="P72">
        <v>7.7496999999999998</v>
      </c>
      <c r="Q72">
        <v>7.7503000000000002</v>
      </c>
      <c r="S72" s="2">
        <v>39934</v>
      </c>
      <c r="T72">
        <v>49.975000000000001</v>
      </c>
      <c r="U72">
        <v>50.57</v>
      </c>
      <c r="V72">
        <v>49.938699999999997</v>
      </c>
      <c r="W72">
        <v>50.092500000000001</v>
      </c>
      <c r="Y72" s="2">
        <v>39934</v>
      </c>
      <c r="Z72">
        <v>10780</v>
      </c>
      <c r="AA72">
        <v>10950</v>
      </c>
      <c r="AB72">
        <v>10568</v>
      </c>
      <c r="AC72">
        <v>10630</v>
      </c>
      <c r="AE72" s="2">
        <v>39545</v>
      </c>
      <c r="AF72">
        <v>1.3809</v>
      </c>
      <c r="AG72">
        <v>1.3835</v>
      </c>
      <c r="AH72">
        <v>1.3799000000000001</v>
      </c>
      <c r="AI72">
        <v>1.3806</v>
      </c>
    </row>
    <row r="73" spans="1:35" x14ac:dyDescent="0.2">
      <c r="A73" s="2">
        <v>39941</v>
      </c>
      <c r="B73">
        <v>35.29</v>
      </c>
      <c r="C73">
        <v>35.372999999999998</v>
      </c>
      <c r="D73">
        <v>34.725000000000001</v>
      </c>
      <c r="E73">
        <v>34.731999999999999</v>
      </c>
      <c r="G73" s="2">
        <v>39941</v>
      </c>
      <c r="H73">
        <v>6.8222000000000005</v>
      </c>
      <c r="I73">
        <v>6.8245000000000005</v>
      </c>
      <c r="J73">
        <v>6.8108000000000004</v>
      </c>
      <c r="K73">
        <v>6.8216999999999999</v>
      </c>
      <c r="M73" s="2">
        <v>39941</v>
      </c>
      <c r="N73">
        <v>7.75</v>
      </c>
      <c r="O73">
        <v>7.7506000000000004</v>
      </c>
      <c r="P73">
        <v>7.7498000000000005</v>
      </c>
      <c r="Q73">
        <v>7.7500999999999998</v>
      </c>
      <c r="S73" s="2">
        <v>39941</v>
      </c>
      <c r="T73">
        <v>49.621200000000002</v>
      </c>
      <c r="U73">
        <v>49.94</v>
      </c>
      <c r="V73">
        <v>49.212499999999999</v>
      </c>
      <c r="W73">
        <v>49.284999999999997</v>
      </c>
      <c r="Y73" s="2">
        <v>39941</v>
      </c>
      <c r="Z73">
        <v>10598</v>
      </c>
      <c r="AA73">
        <v>10598</v>
      </c>
      <c r="AB73">
        <v>10318</v>
      </c>
      <c r="AC73">
        <v>10376</v>
      </c>
      <c r="AE73" s="2">
        <v>39546</v>
      </c>
      <c r="AF73">
        <v>1.3805000000000001</v>
      </c>
      <c r="AG73">
        <v>1.3817999999999999</v>
      </c>
      <c r="AH73">
        <v>1.3786</v>
      </c>
      <c r="AI73">
        <v>1.3788</v>
      </c>
    </row>
    <row r="74" spans="1:35" x14ac:dyDescent="0.2">
      <c r="A74" s="2">
        <v>39948</v>
      </c>
      <c r="B74">
        <v>34.26</v>
      </c>
      <c r="C74">
        <v>34.869999999999997</v>
      </c>
      <c r="D74">
        <v>34.25</v>
      </c>
      <c r="E74">
        <v>34.58</v>
      </c>
      <c r="G74" s="2">
        <v>39948</v>
      </c>
      <c r="H74">
        <v>6.8220999999999998</v>
      </c>
      <c r="I74">
        <v>6.8266</v>
      </c>
      <c r="J74">
        <v>6.8125</v>
      </c>
      <c r="K74">
        <v>6.8259999999999996</v>
      </c>
      <c r="M74" s="2">
        <v>39948</v>
      </c>
      <c r="N74">
        <v>7.7500999999999998</v>
      </c>
      <c r="O74">
        <v>7.7519</v>
      </c>
      <c r="P74">
        <v>7.7496999999999998</v>
      </c>
      <c r="Q74">
        <v>7.7514000000000003</v>
      </c>
      <c r="S74" s="2">
        <v>39948</v>
      </c>
      <c r="T74">
        <v>49.075000000000003</v>
      </c>
      <c r="U74">
        <v>50.024999999999999</v>
      </c>
      <c r="V74">
        <v>49.055</v>
      </c>
      <c r="W74">
        <v>49.395000000000003</v>
      </c>
      <c r="Y74" s="2">
        <v>39948</v>
      </c>
      <c r="Z74">
        <v>10325</v>
      </c>
      <c r="AA74">
        <v>10488</v>
      </c>
      <c r="AB74">
        <v>10273</v>
      </c>
      <c r="AC74">
        <v>10413</v>
      </c>
      <c r="AE74" s="2">
        <v>39547</v>
      </c>
      <c r="AF74">
        <v>1.3788</v>
      </c>
      <c r="AG74">
        <v>1.3817999999999999</v>
      </c>
      <c r="AH74">
        <v>1.3761999999999999</v>
      </c>
      <c r="AI74">
        <v>1.377</v>
      </c>
    </row>
    <row r="75" spans="1:35" x14ac:dyDescent="0.2">
      <c r="A75" s="2">
        <v>39955</v>
      </c>
      <c r="B75">
        <v>34.594999999999999</v>
      </c>
      <c r="C75">
        <v>34.64</v>
      </c>
      <c r="D75">
        <v>34.29</v>
      </c>
      <c r="E75">
        <v>34.340000000000003</v>
      </c>
      <c r="G75" s="2">
        <v>39955</v>
      </c>
      <c r="H75">
        <v>6.8266</v>
      </c>
      <c r="I75">
        <v>6.8277999999999999</v>
      </c>
      <c r="J75">
        <v>6.8224</v>
      </c>
      <c r="K75">
        <v>6.8231999999999999</v>
      </c>
      <c r="M75" s="2">
        <v>39955</v>
      </c>
      <c r="N75">
        <v>7.7510000000000003</v>
      </c>
      <c r="O75">
        <v>7.7545999999999999</v>
      </c>
      <c r="P75">
        <v>7.7504</v>
      </c>
      <c r="Q75">
        <v>7.7522000000000002</v>
      </c>
      <c r="S75" s="2">
        <v>39955</v>
      </c>
      <c r="T75">
        <v>48.655000000000001</v>
      </c>
      <c r="U75">
        <v>48.674999999999997</v>
      </c>
      <c r="V75">
        <v>46.924999999999997</v>
      </c>
      <c r="W75">
        <v>47.131300000000003</v>
      </c>
      <c r="Y75" s="2">
        <v>39955</v>
      </c>
      <c r="Z75">
        <v>10475</v>
      </c>
      <c r="AA75">
        <v>10495</v>
      </c>
      <c r="AB75">
        <v>10222</v>
      </c>
      <c r="AC75">
        <v>10290</v>
      </c>
      <c r="AE75" s="2">
        <v>39548</v>
      </c>
      <c r="AF75">
        <v>1.377</v>
      </c>
      <c r="AG75">
        <v>1.3813</v>
      </c>
      <c r="AH75">
        <v>1.3552999999999999</v>
      </c>
      <c r="AI75">
        <v>1.3572</v>
      </c>
    </row>
    <row r="76" spans="1:35" x14ac:dyDescent="0.2">
      <c r="A76" s="2">
        <v>39962</v>
      </c>
      <c r="B76">
        <v>34.35</v>
      </c>
      <c r="C76">
        <v>34.545000000000002</v>
      </c>
      <c r="D76">
        <v>34.270000000000003</v>
      </c>
      <c r="E76">
        <v>34.32</v>
      </c>
      <c r="G76" s="2">
        <v>39962</v>
      </c>
      <c r="H76">
        <v>6.8228</v>
      </c>
      <c r="I76">
        <v>6.8375000000000004</v>
      </c>
      <c r="J76">
        <v>6.8228</v>
      </c>
      <c r="K76">
        <v>6.8291000000000004</v>
      </c>
      <c r="M76" s="2">
        <v>39962</v>
      </c>
      <c r="N76">
        <v>7.7512999999999996</v>
      </c>
      <c r="O76">
        <v>7.7538</v>
      </c>
      <c r="P76">
        <v>7.7507000000000001</v>
      </c>
      <c r="Q76">
        <v>7.7523</v>
      </c>
      <c r="S76" s="2">
        <v>39962</v>
      </c>
      <c r="T76">
        <v>47.217500000000001</v>
      </c>
      <c r="U76">
        <v>48.09</v>
      </c>
      <c r="V76">
        <v>47.087499999999999</v>
      </c>
      <c r="W76">
        <v>47.091299999999997</v>
      </c>
      <c r="Y76" s="2">
        <v>39962</v>
      </c>
      <c r="Z76">
        <v>10243</v>
      </c>
      <c r="AA76">
        <v>10398</v>
      </c>
      <c r="AB76">
        <v>10190</v>
      </c>
      <c r="AC76">
        <v>10295</v>
      </c>
      <c r="AE76" s="2">
        <v>39549</v>
      </c>
      <c r="AF76">
        <v>1.3572</v>
      </c>
      <c r="AG76">
        <v>1.3597000000000001</v>
      </c>
      <c r="AH76">
        <v>1.3561000000000001</v>
      </c>
      <c r="AI76">
        <v>1.3572</v>
      </c>
    </row>
    <row r="77" spans="1:35" x14ac:dyDescent="0.2">
      <c r="A77" s="2">
        <v>39969</v>
      </c>
      <c r="B77">
        <v>34.33</v>
      </c>
      <c r="C77">
        <v>34.377000000000002</v>
      </c>
      <c r="D77">
        <v>33.96</v>
      </c>
      <c r="E77">
        <v>34.22</v>
      </c>
      <c r="G77" s="2">
        <v>39969</v>
      </c>
      <c r="H77">
        <v>6.8333000000000004</v>
      </c>
      <c r="I77">
        <v>6.8346</v>
      </c>
      <c r="J77">
        <v>6.8266999999999998</v>
      </c>
      <c r="K77">
        <v>6.8331</v>
      </c>
      <c r="M77" s="2">
        <v>39969</v>
      </c>
      <c r="N77">
        <v>7.7519</v>
      </c>
      <c r="O77">
        <v>7.7531999999999996</v>
      </c>
      <c r="P77">
        <v>7.7504999999999997</v>
      </c>
      <c r="Q77">
        <v>7.7515999999999998</v>
      </c>
      <c r="S77" s="2">
        <v>39969</v>
      </c>
      <c r="T77">
        <v>47.012500000000003</v>
      </c>
      <c r="U77">
        <v>47.352499999999999</v>
      </c>
      <c r="V77">
        <v>46.75</v>
      </c>
      <c r="W77">
        <v>47.104999999999997</v>
      </c>
      <c r="Y77" s="2">
        <v>39969</v>
      </c>
      <c r="Z77">
        <v>10254</v>
      </c>
      <c r="AA77">
        <v>10280</v>
      </c>
      <c r="AB77">
        <v>9915</v>
      </c>
      <c r="AC77">
        <v>9930</v>
      </c>
      <c r="AE77" s="2">
        <v>39552</v>
      </c>
      <c r="AF77">
        <v>1.3580000000000001</v>
      </c>
      <c r="AG77">
        <v>1.3627</v>
      </c>
      <c r="AH77">
        <v>1.3564000000000001</v>
      </c>
      <c r="AI77">
        <v>1.3576999999999999</v>
      </c>
    </row>
    <row r="78" spans="1:35" x14ac:dyDescent="0.2">
      <c r="A78" s="2">
        <v>39976</v>
      </c>
      <c r="B78">
        <v>34.22</v>
      </c>
      <c r="C78">
        <v>34.424999999999997</v>
      </c>
      <c r="D78">
        <v>33.965000000000003</v>
      </c>
      <c r="E78">
        <v>34.104999999999997</v>
      </c>
      <c r="G78" s="2">
        <v>39976</v>
      </c>
      <c r="H78">
        <v>6.835</v>
      </c>
      <c r="I78">
        <v>6.8376000000000001</v>
      </c>
      <c r="J78">
        <v>6.8323999999999998</v>
      </c>
      <c r="K78">
        <v>6.8352000000000004</v>
      </c>
      <c r="M78" s="2">
        <v>39976</v>
      </c>
      <c r="N78">
        <v>7.7518000000000002</v>
      </c>
      <c r="O78">
        <v>7.7526000000000002</v>
      </c>
      <c r="P78">
        <v>7.75</v>
      </c>
      <c r="Q78">
        <v>7.7503000000000002</v>
      </c>
      <c r="S78" s="2">
        <v>39976</v>
      </c>
      <c r="T78">
        <v>47.317500000000003</v>
      </c>
      <c r="U78">
        <v>47.784999999999997</v>
      </c>
      <c r="V78">
        <v>47.215000000000003</v>
      </c>
      <c r="W78">
        <v>47.607500000000002</v>
      </c>
      <c r="Y78" s="2">
        <v>39976</v>
      </c>
      <c r="Z78">
        <v>9980</v>
      </c>
      <c r="AA78">
        <v>10135</v>
      </c>
      <c r="AB78">
        <v>9969</v>
      </c>
      <c r="AC78">
        <v>10068</v>
      </c>
      <c r="AE78" s="2">
        <v>39553</v>
      </c>
      <c r="AF78">
        <v>1.3576999999999999</v>
      </c>
      <c r="AG78">
        <v>1.3588</v>
      </c>
      <c r="AH78">
        <v>1.3546</v>
      </c>
      <c r="AI78">
        <v>1.3578999999999999</v>
      </c>
    </row>
    <row r="79" spans="1:35" x14ac:dyDescent="0.2">
      <c r="A79" s="2">
        <v>39983</v>
      </c>
      <c r="B79">
        <v>34.130000000000003</v>
      </c>
      <c r="C79">
        <v>34.274999999999999</v>
      </c>
      <c r="D79">
        <v>34.045000000000002</v>
      </c>
      <c r="E79">
        <v>34.104999999999997</v>
      </c>
      <c r="G79" s="2">
        <v>39983</v>
      </c>
      <c r="H79">
        <v>6.8360000000000003</v>
      </c>
      <c r="I79">
        <v>6.8400999999999996</v>
      </c>
      <c r="J79">
        <v>6.8311000000000002</v>
      </c>
      <c r="K79">
        <v>6.8362999999999996</v>
      </c>
      <c r="M79" s="2">
        <v>39983</v>
      </c>
      <c r="N79">
        <v>7.7503000000000002</v>
      </c>
      <c r="O79">
        <v>7.7511000000000001</v>
      </c>
      <c r="P79">
        <v>7.7496999999999998</v>
      </c>
      <c r="Q79">
        <v>7.7500999999999998</v>
      </c>
      <c r="S79" s="2">
        <v>39983</v>
      </c>
      <c r="T79">
        <v>47.62</v>
      </c>
      <c r="U79">
        <v>48.325000000000003</v>
      </c>
      <c r="V79">
        <v>47.62</v>
      </c>
      <c r="W79">
        <v>48.085000000000001</v>
      </c>
      <c r="Y79" s="2">
        <v>39983</v>
      </c>
      <c r="Z79">
        <v>10118</v>
      </c>
      <c r="AA79">
        <v>10425</v>
      </c>
      <c r="AB79">
        <v>10089</v>
      </c>
      <c r="AC79">
        <v>10310</v>
      </c>
      <c r="AE79" s="2">
        <v>39554</v>
      </c>
      <c r="AF79">
        <v>1.3578999999999999</v>
      </c>
      <c r="AG79">
        <v>1.3586</v>
      </c>
      <c r="AH79">
        <v>1.3502000000000001</v>
      </c>
      <c r="AI79">
        <v>1.3517000000000001</v>
      </c>
    </row>
    <row r="80" spans="1:35" x14ac:dyDescent="0.2">
      <c r="A80" s="2">
        <v>39990</v>
      </c>
      <c r="B80">
        <v>34.130000000000003</v>
      </c>
      <c r="C80">
        <v>34.24</v>
      </c>
      <c r="D80">
        <v>34.024999999999999</v>
      </c>
      <c r="E80">
        <v>34.07</v>
      </c>
      <c r="G80" s="2">
        <v>39990</v>
      </c>
      <c r="H80">
        <v>6.8335999999999997</v>
      </c>
      <c r="I80">
        <v>6.8380000000000001</v>
      </c>
      <c r="J80">
        <v>6.8315999999999999</v>
      </c>
      <c r="K80">
        <v>6.8339999999999996</v>
      </c>
      <c r="M80" s="2">
        <v>39990</v>
      </c>
      <c r="N80">
        <v>7.7503000000000002</v>
      </c>
      <c r="O80">
        <v>7.7511999999999999</v>
      </c>
      <c r="P80">
        <v>7.7496999999999998</v>
      </c>
      <c r="Q80">
        <v>7.7503000000000002</v>
      </c>
      <c r="S80" s="2">
        <v>39990</v>
      </c>
      <c r="T80">
        <v>48.152500000000003</v>
      </c>
      <c r="U80">
        <v>48.945</v>
      </c>
      <c r="V80">
        <v>48.094999999999999</v>
      </c>
      <c r="W80">
        <v>48.115000000000002</v>
      </c>
      <c r="Y80" s="2">
        <v>39990</v>
      </c>
      <c r="Z80">
        <v>10415</v>
      </c>
      <c r="AA80">
        <v>10625</v>
      </c>
      <c r="AB80">
        <v>10230</v>
      </c>
      <c r="AC80">
        <v>10230</v>
      </c>
      <c r="AE80" s="2">
        <v>39555</v>
      </c>
      <c r="AF80">
        <v>1.3517000000000001</v>
      </c>
      <c r="AG80">
        <v>1.3538000000000001</v>
      </c>
      <c r="AH80">
        <v>1.3492999999999999</v>
      </c>
      <c r="AI80">
        <v>1.351</v>
      </c>
    </row>
    <row r="81" spans="1:35" x14ac:dyDescent="0.2">
      <c r="A81" s="2">
        <v>39997</v>
      </c>
      <c r="B81">
        <v>34.06</v>
      </c>
      <c r="C81">
        <v>34.222000000000001</v>
      </c>
      <c r="D81">
        <v>33.96</v>
      </c>
      <c r="E81">
        <v>34.091999999999999</v>
      </c>
      <c r="G81" s="2">
        <v>39997</v>
      </c>
      <c r="H81">
        <v>6.8329000000000004</v>
      </c>
      <c r="I81">
        <v>6.8357999999999999</v>
      </c>
      <c r="J81">
        <v>6.8292999999999999</v>
      </c>
      <c r="K81">
        <v>6.8320999999999996</v>
      </c>
      <c r="M81" s="2">
        <v>39997</v>
      </c>
      <c r="N81">
        <v>7.7501999999999995</v>
      </c>
      <c r="O81">
        <v>7.7507000000000001</v>
      </c>
      <c r="P81">
        <v>7.7496</v>
      </c>
      <c r="Q81">
        <v>7.75</v>
      </c>
      <c r="S81" s="2">
        <v>39997</v>
      </c>
      <c r="T81">
        <v>48.075000000000003</v>
      </c>
      <c r="U81">
        <v>48.265000000000001</v>
      </c>
      <c r="V81">
        <v>47.74</v>
      </c>
      <c r="W81">
        <v>47.89</v>
      </c>
      <c r="Y81" s="2">
        <v>39997</v>
      </c>
      <c r="Z81">
        <v>10208</v>
      </c>
      <c r="AA81">
        <v>10290</v>
      </c>
      <c r="AB81">
        <v>10123</v>
      </c>
      <c r="AC81">
        <v>10193</v>
      </c>
      <c r="AE81" s="2">
        <v>39556</v>
      </c>
      <c r="AF81">
        <v>1.351</v>
      </c>
      <c r="AG81">
        <v>1.3599999999999999</v>
      </c>
      <c r="AH81">
        <v>1.3493999999999999</v>
      </c>
      <c r="AI81">
        <v>1.3553999999999999</v>
      </c>
    </row>
    <row r="82" spans="1:35" x14ac:dyDescent="0.2">
      <c r="A82" s="2">
        <v>40004</v>
      </c>
      <c r="B82">
        <v>34.094999999999999</v>
      </c>
      <c r="C82">
        <v>34.17</v>
      </c>
      <c r="D82">
        <v>33.993000000000002</v>
      </c>
      <c r="E82">
        <v>34.063000000000002</v>
      </c>
      <c r="G82" s="2">
        <v>40004</v>
      </c>
      <c r="H82">
        <v>6.8330000000000002</v>
      </c>
      <c r="I82">
        <v>6.8353999999999999</v>
      </c>
      <c r="J82">
        <v>6.8308</v>
      </c>
      <c r="K82">
        <v>6.8327</v>
      </c>
      <c r="M82" s="2">
        <v>40004</v>
      </c>
      <c r="N82">
        <v>7.75</v>
      </c>
      <c r="O82">
        <v>7.7510000000000003</v>
      </c>
      <c r="P82">
        <v>7.7496</v>
      </c>
      <c r="Q82">
        <v>7.7504</v>
      </c>
      <c r="S82" s="2">
        <v>40004</v>
      </c>
      <c r="T82">
        <v>47.965000000000003</v>
      </c>
      <c r="U82">
        <v>49.052500000000002</v>
      </c>
      <c r="V82">
        <v>47.844999999999999</v>
      </c>
      <c r="W82">
        <v>49.005000000000003</v>
      </c>
      <c r="Y82" s="2">
        <v>40004</v>
      </c>
      <c r="Z82">
        <v>10230</v>
      </c>
      <c r="AA82">
        <v>10303</v>
      </c>
      <c r="AB82">
        <v>10125</v>
      </c>
      <c r="AC82">
        <v>10180</v>
      </c>
      <c r="AE82" s="2">
        <v>39559</v>
      </c>
      <c r="AF82">
        <v>1.3578000000000001</v>
      </c>
      <c r="AG82">
        <v>1.3586</v>
      </c>
      <c r="AH82">
        <v>1.3517000000000001</v>
      </c>
      <c r="AI82">
        <v>1.3525</v>
      </c>
    </row>
    <row r="83" spans="1:35" x14ac:dyDescent="0.2">
      <c r="A83" s="2">
        <v>40011</v>
      </c>
      <c r="B83">
        <v>34.1</v>
      </c>
      <c r="C83">
        <v>34.207999999999998</v>
      </c>
      <c r="D83">
        <v>33.991</v>
      </c>
      <c r="E83">
        <v>34.055</v>
      </c>
      <c r="G83" s="2">
        <v>40011</v>
      </c>
      <c r="H83">
        <v>6.8323</v>
      </c>
      <c r="I83">
        <v>6.8342999999999998</v>
      </c>
      <c r="J83">
        <v>6.8306000000000004</v>
      </c>
      <c r="K83">
        <v>6.8316999999999997</v>
      </c>
      <c r="M83" s="2">
        <v>40011</v>
      </c>
      <c r="N83">
        <v>7.7504</v>
      </c>
      <c r="O83">
        <v>7.7507999999999999</v>
      </c>
      <c r="P83">
        <v>7.7499000000000002</v>
      </c>
      <c r="Q83">
        <v>7.7500999999999998</v>
      </c>
      <c r="S83" s="2">
        <v>40011</v>
      </c>
      <c r="T83">
        <v>49.11</v>
      </c>
      <c r="U83">
        <v>49.452500000000001</v>
      </c>
      <c r="V83">
        <v>48.47</v>
      </c>
      <c r="W83">
        <v>48.734999999999999</v>
      </c>
      <c r="Y83" s="2">
        <v>40011</v>
      </c>
      <c r="Z83">
        <v>10209</v>
      </c>
      <c r="AA83">
        <v>10285</v>
      </c>
      <c r="AB83">
        <v>10079</v>
      </c>
      <c r="AC83">
        <v>10163</v>
      </c>
      <c r="AE83" s="2">
        <v>39560</v>
      </c>
      <c r="AF83">
        <v>1.3526</v>
      </c>
      <c r="AG83">
        <v>1.3532999999999999</v>
      </c>
      <c r="AH83">
        <v>1.3498000000000001</v>
      </c>
      <c r="AI83">
        <v>1.3501000000000001</v>
      </c>
    </row>
    <row r="84" spans="1:35" x14ac:dyDescent="0.2">
      <c r="A84" s="2">
        <v>40018</v>
      </c>
      <c r="B84">
        <v>34.055</v>
      </c>
      <c r="C84">
        <v>34.104999999999997</v>
      </c>
      <c r="D84">
        <v>33.895000000000003</v>
      </c>
      <c r="E84">
        <v>33.975000000000001</v>
      </c>
      <c r="G84" s="2">
        <v>40018</v>
      </c>
      <c r="H84">
        <v>6.8318000000000003</v>
      </c>
      <c r="I84">
        <v>6.8344000000000005</v>
      </c>
      <c r="J84">
        <v>6.83</v>
      </c>
      <c r="K84">
        <v>6.8315999999999999</v>
      </c>
      <c r="M84" s="2">
        <v>40018</v>
      </c>
      <c r="N84">
        <v>7.7503000000000002</v>
      </c>
      <c r="O84">
        <v>7.7504</v>
      </c>
      <c r="P84">
        <v>7.7499000000000002</v>
      </c>
      <c r="Q84">
        <v>7.7500999999999998</v>
      </c>
      <c r="S84" s="2">
        <v>40018</v>
      </c>
      <c r="T84">
        <v>48.602499999999999</v>
      </c>
      <c r="U84">
        <v>48.6175</v>
      </c>
      <c r="V84">
        <v>48.182499999999997</v>
      </c>
      <c r="W84">
        <v>48.227499999999999</v>
      </c>
      <c r="Y84" s="2">
        <v>40018</v>
      </c>
      <c r="Z84">
        <v>10065</v>
      </c>
      <c r="AA84">
        <v>10165</v>
      </c>
      <c r="AB84">
        <v>9973</v>
      </c>
      <c r="AC84">
        <v>9990</v>
      </c>
      <c r="AE84" s="2">
        <v>39561</v>
      </c>
      <c r="AF84">
        <v>1.3501000000000001</v>
      </c>
      <c r="AG84">
        <v>1.3544</v>
      </c>
      <c r="AH84">
        <v>1.3464</v>
      </c>
      <c r="AI84">
        <v>1.3506</v>
      </c>
    </row>
    <row r="85" spans="1:35" x14ac:dyDescent="0.2">
      <c r="A85" s="2">
        <v>40025</v>
      </c>
      <c r="B85">
        <v>33.99</v>
      </c>
      <c r="C85">
        <v>34.104999999999997</v>
      </c>
      <c r="D85">
        <v>33.875</v>
      </c>
      <c r="E85">
        <v>34.03</v>
      </c>
      <c r="G85" s="2">
        <v>40025</v>
      </c>
      <c r="H85">
        <v>6.8315000000000001</v>
      </c>
      <c r="I85">
        <v>6.8338999999999999</v>
      </c>
      <c r="J85">
        <v>6.8304999999999998</v>
      </c>
      <c r="K85">
        <v>6.8320999999999996</v>
      </c>
      <c r="M85" s="2">
        <v>40025</v>
      </c>
      <c r="N85">
        <v>7.7500999999999998</v>
      </c>
      <c r="O85">
        <v>7.7504</v>
      </c>
      <c r="P85">
        <v>7.7499000000000002</v>
      </c>
      <c r="Q85">
        <v>7.7500999999999998</v>
      </c>
      <c r="S85" s="2">
        <v>40025</v>
      </c>
      <c r="T85">
        <v>48.17</v>
      </c>
      <c r="U85">
        <v>48.585000000000001</v>
      </c>
      <c r="V85">
        <v>47.924999999999997</v>
      </c>
      <c r="W85">
        <v>47.935000000000002</v>
      </c>
      <c r="Y85" s="2">
        <v>40025</v>
      </c>
      <c r="Z85">
        <v>9980</v>
      </c>
      <c r="AA85">
        <v>10010</v>
      </c>
      <c r="AB85">
        <v>9908</v>
      </c>
      <c r="AC85">
        <v>9928</v>
      </c>
      <c r="AE85" s="2">
        <v>39562</v>
      </c>
      <c r="AF85">
        <v>1.3506</v>
      </c>
      <c r="AG85">
        <v>1.3606</v>
      </c>
      <c r="AH85">
        <v>1.3492999999999999</v>
      </c>
      <c r="AI85">
        <v>1.3580000000000001</v>
      </c>
    </row>
    <row r="86" spans="1:35" x14ac:dyDescent="0.2">
      <c r="A86" s="2">
        <v>40032</v>
      </c>
      <c r="B86">
        <v>34.015000000000001</v>
      </c>
      <c r="C86">
        <v>34.072000000000003</v>
      </c>
      <c r="D86">
        <v>33.892000000000003</v>
      </c>
      <c r="E86">
        <v>33.994999999999997</v>
      </c>
      <c r="G86" s="2">
        <v>40032</v>
      </c>
      <c r="H86">
        <v>6.8309999999999995</v>
      </c>
      <c r="I86">
        <v>6.8329000000000004</v>
      </c>
      <c r="J86">
        <v>6.8297999999999996</v>
      </c>
      <c r="K86">
        <v>6.8319000000000001</v>
      </c>
      <c r="M86" s="2">
        <v>40032</v>
      </c>
      <c r="N86">
        <v>7.7500999999999998</v>
      </c>
      <c r="O86">
        <v>7.7507000000000001</v>
      </c>
      <c r="P86">
        <v>7.7499000000000002</v>
      </c>
      <c r="Q86">
        <v>7.7506000000000004</v>
      </c>
      <c r="S86" s="2">
        <v>40032</v>
      </c>
      <c r="T86">
        <v>47.814999999999998</v>
      </c>
      <c r="U86">
        <v>47.99</v>
      </c>
      <c r="V86">
        <v>47.42</v>
      </c>
      <c r="W86">
        <v>47.835000000000001</v>
      </c>
      <c r="Y86" s="2">
        <v>40032</v>
      </c>
      <c r="Z86">
        <v>9913</v>
      </c>
      <c r="AA86">
        <v>9965</v>
      </c>
      <c r="AB86">
        <v>9845</v>
      </c>
      <c r="AC86">
        <v>9900</v>
      </c>
      <c r="AE86" s="2">
        <v>39563</v>
      </c>
      <c r="AF86">
        <v>1.3580999999999999</v>
      </c>
      <c r="AG86">
        <v>1.3660999999999999</v>
      </c>
      <c r="AH86">
        <v>1.3569</v>
      </c>
      <c r="AI86">
        <v>1.3615999999999999</v>
      </c>
    </row>
    <row r="87" spans="1:35" x14ac:dyDescent="0.2">
      <c r="A87" s="2">
        <v>40039</v>
      </c>
      <c r="B87">
        <v>33.99</v>
      </c>
      <c r="C87">
        <v>34.127000000000002</v>
      </c>
      <c r="D87">
        <v>33.957000000000001</v>
      </c>
      <c r="E87">
        <v>34.034999999999997</v>
      </c>
      <c r="G87" s="2">
        <v>40039</v>
      </c>
      <c r="H87">
        <v>6.8342000000000001</v>
      </c>
      <c r="I87">
        <v>6.8365999999999998</v>
      </c>
      <c r="J87">
        <v>6.8323</v>
      </c>
      <c r="K87">
        <v>6.8344000000000005</v>
      </c>
      <c r="M87" s="2">
        <v>40039</v>
      </c>
      <c r="N87">
        <v>7.7504999999999997</v>
      </c>
      <c r="O87">
        <v>7.7511000000000001</v>
      </c>
      <c r="P87">
        <v>7.7500999999999998</v>
      </c>
      <c r="Q87">
        <v>7.7508999999999997</v>
      </c>
      <c r="S87" s="2">
        <v>40039</v>
      </c>
      <c r="T87">
        <v>47.774999999999999</v>
      </c>
      <c r="U87">
        <v>48.5</v>
      </c>
      <c r="V87">
        <v>47.64</v>
      </c>
      <c r="W87">
        <v>48.247500000000002</v>
      </c>
      <c r="Y87" s="2">
        <v>40039</v>
      </c>
      <c r="Z87">
        <v>9898</v>
      </c>
      <c r="AA87">
        <v>9995</v>
      </c>
      <c r="AB87">
        <v>9898</v>
      </c>
      <c r="AC87">
        <v>9939</v>
      </c>
      <c r="AE87" s="2">
        <v>39566</v>
      </c>
      <c r="AF87">
        <v>1.3624000000000001</v>
      </c>
      <c r="AG87">
        <v>1.3635999999999999</v>
      </c>
      <c r="AH87">
        <v>1.3594999999999999</v>
      </c>
      <c r="AI87">
        <v>1.3609</v>
      </c>
    </row>
    <row r="88" spans="1:35" x14ac:dyDescent="0.2">
      <c r="A88" s="2">
        <v>40046</v>
      </c>
      <c r="B88">
        <v>34.034999999999997</v>
      </c>
      <c r="C88">
        <v>34.11</v>
      </c>
      <c r="D88">
        <v>33.96</v>
      </c>
      <c r="E88">
        <v>34.015000000000001</v>
      </c>
      <c r="G88" s="2">
        <v>40046</v>
      </c>
      <c r="H88">
        <v>6.8339999999999996</v>
      </c>
      <c r="I88">
        <v>6.8362999999999996</v>
      </c>
      <c r="J88">
        <v>6.8311000000000002</v>
      </c>
      <c r="K88">
        <v>6.8312999999999997</v>
      </c>
      <c r="M88" s="2">
        <v>40046</v>
      </c>
      <c r="N88">
        <v>7.7506000000000004</v>
      </c>
      <c r="O88">
        <v>7.7523</v>
      </c>
      <c r="P88">
        <v>7.7503000000000002</v>
      </c>
      <c r="Q88">
        <v>7.7510000000000003</v>
      </c>
      <c r="S88" s="2">
        <v>40046</v>
      </c>
      <c r="T88">
        <v>48.488799999999998</v>
      </c>
      <c r="U88">
        <v>48.9925</v>
      </c>
      <c r="V88">
        <v>48.47</v>
      </c>
      <c r="W88">
        <v>48.604999999999997</v>
      </c>
      <c r="Y88" s="2">
        <v>40046</v>
      </c>
      <c r="Z88">
        <v>9965</v>
      </c>
      <c r="AA88">
        <v>10135</v>
      </c>
      <c r="AB88">
        <v>9928</v>
      </c>
      <c r="AC88">
        <v>10018</v>
      </c>
      <c r="AE88" s="2">
        <v>39567</v>
      </c>
      <c r="AF88">
        <v>1.3609</v>
      </c>
      <c r="AG88">
        <v>1.3633999999999999</v>
      </c>
      <c r="AH88">
        <v>1.359</v>
      </c>
      <c r="AI88">
        <v>1.3613999999999999</v>
      </c>
    </row>
    <row r="89" spans="1:35" x14ac:dyDescent="0.2">
      <c r="A89" s="2">
        <v>40053</v>
      </c>
      <c r="B89">
        <v>34.024999999999999</v>
      </c>
      <c r="C89">
        <v>34.067999999999998</v>
      </c>
      <c r="D89">
        <v>33.957000000000001</v>
      </c>
      <c r="E89">
        <v>34.015000000000001</v>
      </c>
      <c r="G89" s="2">
        <v>40053</v>
      </c>
      <c r="H89">
        <v>6.8308999999999997</v>
      </c>
      <c r="I89">
        <v>6.8334000000000001</v>
      </c>
      <c r="J89">
        <v>6.8300999999999998</v>
      </c>
      <c r="K89">
        <v>6.8300999999999998</v>
      </c>
      <c r="M89" s="2">
        <v>40053</v>
      </c>
      <c r="N89">
        <v>7.7512999999999996</v>
      </c>
      <c r="O89">
        <v>7.7518000000000002</v>
      </c>
      <c r="P89">
        <v>7.7499000000000002</v>
      </c>
      <c r="Q89">
        <v>7.7511000000000001</v>
      </c>
      <c r="S89" s="2">
        <v>40053</v>
      </c>
      <c r="T89">
        <v>48.44</v>
      </c>
      <c r="U89">
        <v>49.055</v>
      </c>
      <c r="V89">
        <v>48.395000000000003</v>
      </c>
      <c r="W89">
        <v>48.662500000000001</v>
      </c>
      <c r="Y89" s="2">
        <v>40053</v>
      </c>
      <c r="Z89">
        <v>9998</v>
      </c>
      <c r="AA89">
        <v>10165</v>
      </c>
      <c r="AB89">
        <v>9965</v>
      </c>
      <c r="AC89">
        <v>10053</v>
      </c>
      <c r="AE89" s="2">
        <v>39568</v>
      </c>
      <c r="AF89">
        <v>1.3613999999999999</v>
      </c>
      <c r="AG89">
        <v>1.3627</v>
      </c>
      <c r="AH89">
        <v>1.3547</v>
      </c>
      <c r="AI89">
        <v>1.3559000000000001</v>
      </c>
    </row>
    <row r="90" spans="1:35" x14ac:dyDescent="0.2">
      <c r="A90" s="2">
        <v>40060</v>
      </c>
      <c r="B90">
        <v>34.020000000000003</v>
      </c>
      <c r="C90">
        <v>34.11</v>
      </c>
      <c r="D90">
        <v>33.965000000000003</v>
      </c>
      <c r="E90">
        <v>34.075000000000003</v>
      </c>
      <c r="G90" s="2">
        <v>40060</v>
      </c>
      <c r="H90">
        <v>6.8311999999999999</v>
      </c>
      <c r="I90">
        <v>6.8324999999999996</v>
      </c>
      <c r="J90">
        <v>6.8297999999999996</v>
      </c>
      <c r="K90">
        <v>6.83</v>
      </c>
      <c r="M90" s="2">
        <v>40060</v>
      </c>
      <c r="N90">
        <v>7.7508999999999997</v>
      </c>
      <c r="O90">
        <v>7.7515000000000001</v>
      </c>
      <c r="P90">
        <v>7.7501999999999995</v>
      </c>
      <c r="Q90">
        <v>7.7506000000000004</v>
      </c>
      <c r="S90" s="2">
        <v>40060</v>
      </c>
      <c r="T90">
        <v>48.86</v>
      </c>
      <c r="U90">
        <v>49.203699999999998</v>
      </c>
      <c r="V90">
        <v>48.674999999999997</v>
      </c>
      <c r="W90">
        <v>48.892499999999998</v>
      </c>
      <c r="Y90" s="2">
        <v>40060</v>
      </c>
      <c r="Z90">
        <v>10076</v>
      </c>
      <c r="AA90">
        <v>10175</v>
      </c>
      <c r="AB90">
        <v>10018</v>
      </c>
      <c r="AC90">
        <v>10125</v>
      </c>
      <c r="AE90" s="2">
        <v>39569</v>
      </c>
      <c r="AF90">
        <v>1.3562000000000001</v>
      </c>
      <c r="AG90">
        <v>1.3620999999999999</v>
      </c>
      <c r="AH90">
        <v>1.3552</v>
      </c>
      <c r="AI90">
        <v>1.3615999999999999</v>
      </c>
    </row>
    <row r="91" spans="1:35" x14ac:dyDescent="0.2">
      <c r="A91" s="2">
        <v>40067</v>
      </c>
      <c r="B91">
        <v>34.055</v>
      </c>
      <c r="C91">
        <v>34.104999999999997</v>
      </c>
      <c r="D91">
        <v>33.865000000000002</v>
      </c>
      <c r="E91">
        <v>33.950000000000003</v>
      </c>
      <c r="G91" s="2">
        <v>40067</v>
      </c>
      <c r="H91">
        <v>6.8303000000000003</v>
      </c>
      <c r="I91">
        <v>6.8314000000000004</v>
      </c>
      <c r="J91">
        <v>6.8270999999999997</v>
      </c>
      <c r="K91">
        <v>6.8289999999999997</v>
      </c>
      <c r="M91" s="2">
        <v>40067</v>
      </c>
      <c r="N91">
        <v>7.7508999999999997</v>
      </c>
      <c r="O91">
        <v>7.7508999999999997</v>
      </c>
      <c r="P91">
        <v>7.7498000000000005</v>
      </c>
      <c r="Q91">
        <v>7.7500999999999998</v>
      </c>
      <c r="S91" s="2">
        <v>40067</v>
      </c>
      <c r="T91">
        <v>48.767499999999998</v>
      </c>
      <c r="U91">
        <v>48.77</v>
      </c>
      <c r="V91">
        <v>48.287500000000001</v>
      </c>
      <c r="W91">
        <v>48.484999999999999</v>
      </c>
      <c r="Y91" s="2">
        <v>40067</v>
      </c>
      <c r="Z91">
        <v>10102</v>
      </c>
      <c r="AA91">
        <v>10175</v>
      </c>
      <c r="AB91">
        <v>9900</v>
      </c>
      <c r="AC91">
        <v>9918</v>
      </c>
      <c r="AE91" s="2">
        <v>39570</v>
      </c>
      <c r="AF91">
        <v>1.3616999999999999</v>
      </c>
      <c r="AG91">
        <v>1.3662000000000001</v>
      </c>
      <c r="AH91">
        <v>1.3609</v>
      </c>
      <c r="AI91">
        <v>1.3637000000000001</v>
      </c>
    </row>
    <row r="92" spans="1:35" x14ac:dyDescent="0.2">
      <c r="A92" s="2">
        <v>40074</v>
      </c>
      <c r="B92">
        <v>33.950000000000003</v>
      </c>
      <c r="C92">
        <v>33.994999999999997</v>
      </c>
      <c r="D92">
        <v>33.6</v>
      </c>
      <c r="E92">
        <v>33.704999999999998</v>
      </c>
      <c r="G92" s="2">
        <v>40074</v>
      </c>
      <c r="H92">
        <v>6.8280000000000003</v>
      </c>
      <c r="I92">
        <v>6.8309999999999995</v>
      </c>
      <c r="J92">
        <v>6.8250999999999999</v>
      </c>
      <c r="K92">
        <v>6.8277999999999999</v>
      </c>
      <c r="M92" s="2">
        <v>40074</v>
      </c>
      <c r="N92">
        <v>7.7501999999999995</v>
      </c>
      <c r="O92">
        <v>7.7507999999999999</v>
      </c>
      <c r="P92">
        <v>7.7498000000000005</v>
      </c>
      <c r="Q92">
        <v>7.7506000000000004</v>
      </c>
      <c r="S92" s="2">
        <v>40074</v>
      </c>
      <c r="T92">
        <v>48.484999999999999</v>
      </c>
      <c r="U92">
        <v>48.814999999999998</v>
      </c>
      <c r="V92">
        <v>47.954999999999998</v>
      </c>
      <c r="W92">
        <v>48.142499999999998</v>
      </c>
      <c r="Y92" s="2">
        <v>40074</v>
      </c>
      <c r="Z92">
        <v>9928</v>
      </c>
      <c r="AA92">
        <v>9968</v>
      </c>
      <c r="AB92">
        <v>9683</v>
      </c>
      <c r="AC92">
        <v>9705</v>
      </c>
      <c r="AE92" s="2">
        <v>39573</v>
      </c>
      <c r="AF92">
        <v>1.3642000000000001</v>
      </c>
      <c r="AG92">
        <v>1.3652</v>
      </c>
      <c r="AH92">
        <v>1.3585</v>
      </c>
      <c r="AI92">
        <v>1.3591</v>
      </c>
    </row>
    <row r="93" spans="1:35" x14ac:dyDescent="0.2">
      <c r="A93" s="2">
        <v>40081</v>
      </c>
      <c r="B93">
        <v>33.685000000000002</v>
      </c>
      <c r="C93">
        <v>33.755000000000003</v>
      </c>
      <c r="D93">
        <v>33.49</v>
      </c>
      <c r="E93">
        <v>33.564999999999998</v>
      </c>
      <c r="G93" s="2">
        <v>40081</v>
      </c>
      <c r="H93">
        <v>6.8277999999999999</v>
      </c>
      <c r="I93">
        <v>6.8304</v>
      </c>
      <c r="J93">
        <v>6.8245000000000005</v>
      </c>
      <c r="K93">
        <v>6.8285999999999998</v>
      </c>
      <c r="M93" s="2">
        <v>40081</v>
      </c>
      <c r="N93">
        <v>7.7504</v>
      </c>
      <c r="O93">
        <v>7.7507999999999999</v>
      </c>
      <c r="P93">
        <v>7.75</v>
      </c>
      <c r="Q93">
        <v>7.7501999999999995</v>
      </c>
      <c r="S93" s="2">
        <v>40081</v>
      </c>
      <c r="T93">
        <v>48.127499999999998</v>
      </c>
      <c r="U93">
        <v>48.29</v>
      </c>
      <c r="V93">
        <v>47.847499999999997</v>
      </c>
      <c r="W93">
        <v>47.986199999999997</v>
      </c>
      <c r="Y93" s="2">
        <v>40081</v>
      </c>
      <c r="Z93">
        <v>9705</v>
      </c>
      <c r="AA93">
        <v>9765</v>
      </c>
      <c r="AB93">
        <v>9639</v>
      </c>
      <c r="AC93">
        <v>9658</v>
      </c>
      <c r="AE93" s="2">
        <v>39574</v>
      </c>
      <c r="AF93">
        <v>1.3591</v>
      </c>
      <c r="AG93">
        <v>1.3597000000000001</v>
      </c>
      <c r="AH93">
        <v>1.3569</v>
      </c>
      <c r="AI93">
        <v>1.3584000000000001</v>
      </c>
    </row>
    <row r="94" spans="1:35" x14ac:dyDescent="0.2">
      <c r="A94" s="2">
        <v>40088</v>
      </c>
      <c r="B94">
        <v>33.555</v>
      </c>
      <c r="C94">
        <v>33.659999999999997</v>
      </c>
      <c r="D94">
        <v>33.369999999999997</v>
      </c>
      <c r="E94">
        <v>33.484999999999999</v>
      </c>
      <c r="G94" s="2">
        <v>40088</v>
      </c>
      <c r="H94">
        <v>6.8289999999999997</v>
      </c>
      <c r="I94">
        <v>6.8316999999999997</v>
      </c>
      <c r="J94">
        <v>6.8243999999999998</v>
      </c>
      <c r="K94">
        <v>6.8263999999999996</v>
      </c>
      <c r="M94" s="2">
        <v>40088</v>
      </c>
      <c r="N94">
        <v>7.7503000000000002</v>
      </c>
      <c r="O94">
        <v>7.7507000000000001</v>
      </c>
      <c r="P94">
        <v>7.7499000000000002</v>
      </c>
      <c r="Q94">
        <v>7.7501999999999995</v>
      </c>
      <c r="S94" s="2">
        <v>40088</v>
      </c>
      <c r="T94">
        <v>48.012500000000003</v>
      </c>
      <c r="U94">
        <v>48.11</v>
      </c>
      <c r="V94">
        <v>47.704999999999998</v>
      </c>
      <c r="W94">
        <v>47.755000000000003</v>
      </c>
      <c r="Y94" s="2">
        <v>40088</v>
      </c>
      <c r="Z94">
        <v>9653</v>
      </c>
      <c r="AA94">
        <v>9770</v>
      </c>
      <c r="AB94">
        <v>9605</v>
      </c>
      <c r="AC94">
        <v>9640</v>
      </c>
      <c r="AE94" s="2">
        <v>39575</v>
      </c>
      <c r="AF94">
        <v>1.3585</v>
      </c>
      <c r="AG94">
        <v>1.3677999999999999</v>
      </c>
      <c r="AH94">
        <v>1.3575999999999999</v>
      </c>
      <c r="AI94">
        <v>1.3660999999999999</v>
      </c>
    </row>
    <row r="95" spans="1:35" x14ac:dyDescent="0.2">
      <c r="A95" s="2">
        <v>40095</v>
      </c>
      <c r="B95">
        <v>33.484999999999999</v>
      </c>
      <c r="C95">
        <v>33.524999999999999</v>
      </c>
      <c r="D95">
        <v>33.270000000000003</v>
      </c>
      <c r="E95">
        <v>33.325000000000003</v>
      </c>
      <c r="G95" s="2">
        <v>40095</v>
      </c>
      <c r="H95">
        <v>6.8263999999999996</v>
      </c>
      <c r="I95">
        <v>6.8285999999999998</v>
      </c>
      <c r="J95">
        <v>6.8250000000000002</v>
      </c>
      <c r="K95">
        <v>6.8254999999999999</v>
      </c>
      <c r="M95" s="2">
        <v>40095</v>
      </c>
      <c r="N95">
        <v>7.7504</v>
      </c>
      <c r="O95">
        <v>7.7506000000000004</v>
      </c>
      <c r="P95">
        <v>7.7496999999999998</v>
      </c>
      <c r="Q95">
        <v>7.7500999999999998</v>
      </c>
      <c r="S95" s="2">
        <v>40095</v>
      </c>
      <c r="T95">
        <v>47.63</v>
      </c>
      <c r="U95">
        <v>47.652500000000003</v>
      </c>
      <c r="V95">
        <v>46.21</v>
      </c>
      <c r="W95">
        <v>46.417499999999997</v>
      </c>
      <c r="Y95" s="2">
        <v>40095</v>
      </c>
      <c r="Z95">
        <v>9605</v>
      </c>
      <c r="AA95">
        <v>9654</v>
      </c>
      <c r="AB95">
        <v>9350</v>
      </c>
      <c r="AC95">
        <v>9458</v>
      </c>
      <c r="AE95" s="2">
        <v>39576</v>
      </c>
      <c r="AF95">
        <v>1.3660999999999999</v>
      </c>
      <c r="AG95">
        <v>1.3801000000000001</v>
      </c>
      <c r="AH95">
        <v>1.3658000000000001</v>
      </c>
      <c r="AI95">
        <v>1.3735999999999999</v>
      </c>
    </row>
    <row r="96" spans="1:35" x14ac:dyDescent="0.2">
      <c r="A96" s="2">
        <v>40102</v>
      </c>
      <c r="B96">
        <v>33.340000000000003</v>
      </c>
      <c r="C96">
        <v>33.630000000000003</v>
      </c>
      <c r="D96">
        <v>33.19</v>
      </c>
      <c r="E96">
        <v>33.424999999999997</v>
      </c>
      <c r="G96" s="2">
        <v>40102</v>
      </c>
      <c r="H96">
        <v>6.8255999999999997</v>
      </c>
      <c r="I96">
        <v>6.8285999999999998</v>
      </c>
      <c r="J96">
        <v>6.8230000000000004</v>
      </c>
      <c r="K96">
        <v>6.8268000000000004</v>
      </c>
      <c r="M96" s="2">
        <v>40102</v>
      </c>
      <c r="N96">
        <v>7.7503000000000002</v>
      </c>
      <c r="O96">
        <v>7.7504999999999997</v>
      </c>
      <c r="P96">
        <v>7.7499000000000002</v>
      </c>
      <c r="Q96">
        <v>7.7503000000000002</v>
      </c>
      <c r="S96" s="2">
        <v>40102</v>
      </c>
      <c r="T96">
        <v>46.534999999999997</v>
      </c>
      <c r="U96">
        <v>46.685000000000002</v>
      </c>
      <c r="V96">
        <v>45.805</v>
      </c>
      <c r="W96">
        <v>46.307499999999997</v>
      </c>
      <c r="Y96" s="2">
        <v>40102</v>
      </c>
      <c r="Z96">
        <v>9445</v>
      </c>
      <c r="AA96">
        <v>9513</v>
      </c>
      <c r="AB96">
        <v>9280</v>
      </c>
      <c r="AC96">
        <v>9398</v>
      </c>
      <c r="AE96" s="2">
        <v>39577</v>
      </c>
      <c r="AF96">
        <v>1.3734999999999999</v>
      </c>
      <c r="AG96">
        <v>1.3763000000000001</v>
      </c>
      <c r="AH96">
        <v>1.3637000000000001</v>
      </c>
      <c r="AI96">
        <v>1.3637000000000001</v>
      </c>
    </row>
    <row r="97" spans="1:35" x14ac:dyDescent="0.2">
      <c r="A97" s="2">
        <v>40109</v>
      </c>
      <c r="B97">
        <v>33.46</v>
      </c>
      <c r="C97">
        <v>33.515000000000001</v>
      </c>
      <c r="D97">
        <v>33.302999999999997</v>
      </c>
      <c r="E97">
        <v>33.465000000000003</v>
      </c>
      <c r="G97" s="2">
        <v>40109</v>
      </c>
      <c r="H97">
        <v>6.8274999999999997</v>
      </c>
      <c r="I97">
        <v>6.8297999999999996</v>
      </c>
      <c r="J97">
        <v>6.8235000000000001</v>
      </c>
      <c r="K97">
        <v>6.8285999999999998</v>
      </c>
      <c r="M97" s="2">
        <v>40109</v>
      </c>
      <c r="N97">
        <v>7.7501999999999995</v>
      </c>
      <c r="O97">
        <v>7.7507000000000001</v>
      </c>
      <c r="P97">
        <v>7.7498000000000005</v>
      </c>
      <c r="Q97">
        <v>7.7501999999999995</v>
      </c>
      <c r="S97" s="2">
        <v>40109</v>
      </c>
      <c r="T97">
        <v>46.244999999999997</v>
      </c>
      <c r="U97">
        <v>46.8262</v>
      </c>
      <c r="V97">
        <v>45.935000000000002</v>
      </c>
      <c r="W97">
        <v>46.52</v>
      </c>
      <c r="Y97" s="2">
        <v>40109</v>
      </c>
      <c r="Z97">
        <v>9455</v>
      </c>
      <c r="AA97">
        <v>9540</v>
      </c>
      <c r="AB97">
        <v>9345</v>
      </c>
      <c r="AC97">
        <v>9435</v>
      </c>
      <c r="AE97" s="2">
        <v>39580</v>
      </c>
      <c r="AF97">
        <v>1.3673</v>
      </c>
      <c r="AG97">
        <v>1.3719000000000001</v>
      </c>
      <c r="AH97">
        <v>1.3633999999999999</v>
      </c>
      <c r="AI97">
        <v>1.3635999999999999</v>
      </c>
    </row>
    <row r="98" spans="1:35" x14ac:dyDescent="0.2">
      <c r="A98" s="2">
        <v>40116</v>
      </c>
      <c r="B98">
        <v>33.46</v>
      </c>
      <c r="C98">
        <v>33.552</v>
      </c>
      <c r="D98">
        <v>33.36</v>
      </c>
      <c r="E98">
        <v>33.454999999999998</v>
      </c>
      <c r="G98" s="2">
        <v>40116</v>
      </c>
      <c r="H98">
        <v>6.8281999999999998</v>
      </c>
      <c r="I98">
        <v>6.8346999999999998</v>
      </c>
      <c r="J98">
        <v>6.827</v>
      </c>
      <c r="K98">
        <v>6.8274999999999997</v>
      </c>
      <c r="M98" s="2">
        <v>40116</v>
      </c>
      <c r="N98">
        <v>7.7499000000000002</v>
      </c>
      <c r="O98">
        <v>7.7507000000000001</v>
      </c>
      <c r="P98">
        <v>7.7499000000000002</v>
      </c>
      <c r="Q98">
        <v>7.7501999999999995</v>
      </c>
      <c r="S98" s="2">
        <v>40116</v>
      </c>
      <c r="T98">
        <v>46.522500000000001</v>
      </c>
      <c r="U98">
        <v>47.6325</v>
      </c>
      <c r="V98">
        <v>46.468800000000002</v>
      </c>
      <c r="W98">
        <v>46.975000000000001</v>
      </c>
      <c r="Y98" s="2">
        <v>40116</v>
      </c>
      <c r="Z98">
        <v>9420</v>
      </c>
      <c r="AA98">
        <v>9708</v>
      </c>
      <c r="AB98">
        <v>9410</v>
      </c>
      <c r="AC98">
        <v>9585</v>
      </c>
      <c r="AE98" s="2">
        <v>39581</v>
      </c>
      <c r="AF98">
        <v>1.3635999999999999</v>
      </c>
      <c r="AG98">
        <v>1.3734</v>
      </c>
      <c r="AH98">
        <v>1.3634999999999999</v>
      </c>
      <c r="AI98">
        <v>1.3721999999999999</v>
      </c>
    </row>
    <row r="99" spans="1:35" x14ac:dyDescent="0.2">
      <c r="A99" s="2">
        <v>40123</v>
      </c>
      <c r="B99">
        <v>33.604999999999997</v>
      </c>
      <c r="C99">
        <v>33.61</v>
      </c>
      <c r="D99">
        <v>33.299999999999997</v>
      </c>
      <c r="E99">
        <v>33.362000000000002</v>
      </c>
      <c r="G99" s="2">
        <v>40123</v>
      </c>
      <c r="H99">
        <v>6.8281999999999998</v>
      </c>
      <c r="I99">
        <v>6.8296999999999999</v>
      </c>
      <c r="J99">
        <v>6.8266</v>
      </c>
      <c r="K99">
        <v>6.8273999999999999</v>
      </c>
      <c r="M99" s="2">
        <v>40123</v>
      </c>
      <c r="N99">
        <v>7.7501999999999995</v>
      </c>
      <c r="O99">
        <v>7.7504999999999997</v>
      </c>
      <c r="P99">
        <v>7.7498000000000005</v>
      </c>
      <c r="Q99">
        <v>7.7501999999999995</v>
      </c>
      <c r="S99" s="2">
        <v>40123</v>
      </c>
      <c r="T99">
        <v>46.954999999999998</v>
      </c>
      <c r="U99">
        <v>47.428699999999999</v>
      </c>
      <c r="V99">
        <v>46.734999999999999</v>
      </c>
      <c r="W99">
        <v>46.814999999999998</v>
      </c>
      <c r="Y99" s="2">
        <v>40123</v>
      </c>
      <c r="Z99">
        <v>9620</v>
      </c>
      <c r="AA99">
        <v>9633</v>
      </c>
      <c r="AB99">
        <v>9448</v>
      </c>
      <c r="AC99">
        <v>9455</v>
      </c>
      <c r="AE99" s="2">
        <v>39582</v>
      </c>
      <c r="AF99">
        <v>1.3721999999999999</v>
      </c>
      <c r="AG99">
        <v>1.3852</v>
      </c>
      <c r="AH99">
        <v>1.3709</v>
      </c>
      <c r="AI99">
        <v>1.3792</v>
      </c>
    </row>
    <row r="100" spans="1:35" x14ac:dyDescent="0.2">
      <c r="A100" s="2">
        <v>40130</v>
      </c>
      <c r="B100">
        <v>33.35</v>
      </c>
      <c r="C100">
        <v>33.389000000000003</v>
      </c>
      <c r="D100">
        <v>33.173000000000002</v>
      </c>
      <c r="E100">
        <v>33.237000000000002</v>
      </c>
      <c r="G100" s="2">
        <v>40130</v>
      </c>
      <c r="H100">
        <v>6.8273000000000001</v>
      </c>
      <c r="I100">
        <v>6.8300999999999998</v>
      </c>
      <c r="J100">
        <v>6.8235000000000001</v>
      </c>
      <c r="K100">
        <v>6.8262999999999998</v>
      </c>
      <c r="M100" s="2">
        <v>40130</v>
      </c>
      <c r="N100">
        <v>7.7500999999999998</v>
      </c>
      <c r="O100">
        <v>7.7504999999999997</v>
      </c>
      <c r="P100">
        <v>7.7499000000000002</v>
      </c>
      <c r="Q100">
        <v>7.7501999999999995</v>
      </c>
      <c r="S100" s="2">
        <v>40130</v>
      </c>
      <c r="T100">
        <v>46.63</v>
      </c>
      <c r="U100">
        <v>46.7425</v>
      </c>
      <c r="V100">
        <v>46.284999999999997</v>
      </c>
      <c r="W100">
        <v>46.342500000000001</v>
      </c>
      <c r="Y100" s="2">
        <v>40130</v>
      </c>
      <c r="Z100">
        <v>9438</v>
      </c>
      <c r="AA100">
        <v>9480</v>
      </c>
      <c r="AB100">
        <v>9365</v>
      </c>
      <c r="AC100">
        <v>9375</v>
      </c>
      <c r="AE100" s="2">
        <v>39583</v>
      </c>
      <c r="AF100">
        <v>1.3791</v>
      </c>
      <c r="AG100">
        <v>1.3844000000000001</v>
      </c>
      <c r="AH100">
        <v>1.3754</v>
      </c>
      <c r="AI100">
        <v>1.3763000000000001</v>
      </c>
    </row>
    <row r="101" spans="1:35" x14ac:dyDescent="0.2">
      <c r="A101" s="2">
        <v>40137</v>
      </c>
      <c r="B101">
        <v>33.200000000000003</v>
      </c>
      <c r="C101">
        <v>33.43</v>
      </c>
      <c r="D101">
        <v>33.1</v>
      </c>
      <c r="E101">
        <v>33.24</v>
      </c>
      <c r="G101" s="2">
        <v>40137</v>
      </c>
      <c r="H101">
        <v>6.8272000000000004</v>
      </c>
      <c r="I101">
        <v>6.8306000000000004</v>
      </c>
      <c r="J101">
        <v>6.8258000000000001</v>
      </c>
      <c r="K101">
        <v>6.8278999999999996</v>
      </c>
      <c r="M101" s="2">
        <v>40137</v>
      </c>
      <c r="N101">
        <v>7.7499000000000002</v>
      </c>
      <c r="O101">
        <v>7.7504999999999997</v>
      </c>
      <c r="P101">
        <v>7.7499000000000002</v>
      </c>
      <c r="Q101">
        <v>7.7503000000000002</v>
      </c>
      <c r="S101" s="2">
        <v>40137</v>
      </c>
      <c r="T101">
        <v>46.1325</v>
      </c>
      <c r="U101">
        <v>46.765000000000001</v>
      </c>
      <c r="V101">
        <v>46.002499999999998</v>
      </c>
      <c r="W101">
        <v>46.634999999999998</v>
      </c>
      <c r="Y101" s="2">
        <v>40137</v>
      </c>
      <c r="Z101">
        <v>9343</v>
      </c>
      <c r="AA101">
        <v>9586</v>
      </c>
      <c r="AB101">
        <v>9315</v>
      </c>
      <c r="AC101">
        <v>9500</v>
      </c>
      <c r="AE101" s="2">
        <v>39584</v>
      </c>
      <c r="AF101">
        <v>1.3763000000000001</v>
      </c>
      <c r="AG101">
        <v>1.3774999999999999</v>
      </c>
      <c r="AH101">
        <v>1.3671</v>
      </c>
      <c r="AI101">
        <v>1.3674999999999999</v>
      </c>
    </row>
    <row r="102" spans="1:35" x14ac:dyDescent="0.2">
      <c r="A102" s="2">
        <v>40144</v>
      </c>
      <c r="B102">
        <v>33.24</v>
      </c>
      <c r="C102">
        <v>33.344999999999999</v>
      </c>
      <c r="D102">
        <v>33.06</v>
      </c>
      <c r="E102">
        <v>33.237000000000002</v>
      </c>
      <c r="G102" s="2">
        <v>40144</v>
      </c>
      <c r="H102">
        <v>6.8281000000000001</v>
      </c>
      <c r="I102">
        <v>6.8312999999999997</v>
      </c>
      <c r="J102">
        <v>6.8261000000000003</v>
      </c>
      <c r="K102">
        <v>6.8285</v>
      </c>
      <c r="M102" s="2">
        <v>40144</v>
      </c>
      <c r="N102">
        <v>7.7503000000000002</v>
      </c>
      <c r="O102">
        <v>7.7504999999999997</v>
      </c>
      <c r="P102">
        <v>7.7499000000000002</v>
      </c>
      <c r="Q102">
        <v>7.7503000000000002</v>
      </c>
      <c r="S102" s="2">
        <v>40144</v>
      </c>
      <c r="T102">
        <v>46.625</v>
      </c>
      <c r="U102">
        <v>47.077500000000001</v>
      </c>
      <c r="V102">
        <v>46.137500000000003</v>
      </c>
      <c r="W102">
        <v>46.6387</v>
      </c>
      <c r="Y102" s="2">
        <v>40144</v>
      </c>
      <c r="Z102">
        <v>9500</v>
      </c>
      <c r="AA102">
        <v>9510</v>
      </c>
      <c r="AB102">
        <v>9393</v>
      </c>
      <c r="AC102">
        <v>9435</v>
      </c>
      <c r="AE102" s="2">
        <v>39587</v>
      </c>
      <c r="AF102">
        <v>1.3681000000000001</v>
      </c>
      <c r="AG102">
        <v>1.3734999999999999</v>
      </c>
      <c r="AH102">
        <v>1.3643000000000001</v>
      </c>
      <c r="AI102">
        <v>1.3723000000000001</v>
      </c>
    </row>
    <row r="103" spans="1:35" x14ac:dyDescent="0.2">
      <c r="A103" s="2">
        <v>40151</v>
      </c>
      <c r="B103">
        <v>33.255000000000003</v>
      </c>
      <c r="C103">
        <v>33.284999999999997</v>
      </c>
      <c r="D103">
        <v>33.03</v>
      </c>
      <c r="E103">
        <v>33.222000000000001</v>
      </c>
      <c r="G103" s="2">
        <v>40151</v>
      </c>
      <c r="H103">
        <v>6.8277999999999999</v>
      </c>
      <c r="I103">
        <v>6.8285</v>
      </c>
      <c r="J103">
        <v>6.8258000000000001</v>
      </c>
      <c r="K103">
        <v>6.827</v>
      </c>
      <c r="M103" s="2">
        <v>40151</v>
      </c>
      <c r="N103">
        <v>7.7503000000000002</v>
      </c>
      <c r="O103">
        <v>7.7507000000000001</v>
      </c>
      <c r="P103">
        <v>7.7498000000000005</v>
      </c>
      <c r="Q103">
        <v>7.7501999999999995</v>
      </c>
      <c r="S103" s="2">
        <v>40151</v>
      </c>
      <c r="T103">
        <v>46.41</v>
      </c>
      <c r="U103">
        <v>46.54</v>
      </c>
      <c r="V103">
        <v>46.073099999999997</v>
      </c>
      <c r="W103">
        <v>46.292499999999997</v>
      </c>
      <c r="Y103" s="2">
        <v>40151</v>
      </c>
      <c r="Z103">
        <v>9465</v>
      </c>
      <c r="AA103">
        <v>9505</v>
      </c>
      <c r="AB103">
        <v>9398</v>
      </c>
      <c r="AC103">
        <v>9413</v>
      </c>
      <c r="AE103" s="2">
        <v>39588</v>
      </c>
      <c r="AF103">
        <v>1.3724000000000001</v>
      </c>
      <c r="AG103">
        <v>1.373</v>
      </c>
      <c r="AH103">
        <v>1.3649</v>
      </c>
      <c r="AI103">
        <v>1.3653999999999999</v>
      </c>
    </row>
    <row r="104" spans="1:35" x14ac:dyDescent="0.2">
      <c r="A104" s="2">
        <v>40158</v>
      </c>
      <c r="B104">
        <v>33.14</v>
      </c>
      <c r="C104">
        <v>33.231999999999999</v>
      </c>
      <c r="D104">
        <v>33.04</v>
      </c>
      <c r="E104">
        <v>33.090000000000003</v>
      </c>
      <c r="G104" s="2">
        <v>40158</v>
      </c>
      <c r="H104">
        <v>6.827</v>
      </c>
      <c r="I104">
        <v>6.8311000000000002</v>
      </c>
      <c r="J104">
        <v>6.8259999999999996</v>
      </c>
      <c r="K104">
        <v>6.8277000000000001</v>
      </c>
      <c r="M104" s="2">
        <v>40158</v>
      </c>
      <c r="N104">
        <v>7.7500999999999998</v>
      </c>
      <c r="O104">
        <v>7.7510000000000003</v>
      </c>
      <c r="P104">
        <v>7.75</v>
      </c>
      <c r="Q104">
        <v>7.7507000000000001</v>
      </c>
      <c r="S104" s="2">
        <v>40158</v>
      </c>
      <c r="T104">
        <v>46.397500000000001</v>
      </c>
      <c r="U104">
        <v>46.8688</v>
      </c>
      <c r="V104">
        <v>46.395000000000003</v>
      </c>
      <c r="W104">
        <v>46.545000000000002</v>
      </c>
      <c r="Y104" s="2">
        <v>40158</v>
      </c>
      <c r="Z104">
        <v>9418</v>
      </c>
      <c r="AA104">
        <v>9490</v>
      </c>
      <c r="AB104">
        <v>9418</v>
      </c>
      <c r="AC104">
        <v>9450</v>
      </c>
      <c r="AE104" s="2">
        <v>39589</v>
      </c>
      <c r="AF104">
        <v>1.3653</v>
      </c>
      <c r="AG104">
        <v>1.3671</v>
      </c>
      <c r="AH104">
        <v>1.3564000000000001</v>
      </c>
      <c r="AI104">
        <v>1.3571</v>
      </c>
    </row>
    <row r="105" spans="1:35" x14ac:dyDescent="0.2">
      <c r="A105" s="2">
        <v>40165</v>
      </c>
      <c r="B105">
        <v>33.14</v>
      </c>
      <c r="C105">
        <v>33.313000000000002</v>
      </c>
      <c r="D105">
        <v>33.06</v>
      </c>
      <c r="E105">
        <v>33.159999999999997</v>
      </c>
      <c r="G105" s="2">
        <v>40165</v>
      </c>
      <c r="H105">
        <v>6.8283000000000005</v>
      </c>
      <c r="I105">
        <v>6.8319000000000001</v>
      </c>
      <c r="J105">
        <v>6.8268000000000004</v>
      </c>
      <c r="K105">
        <v>6.8281000000000001</v>
      </c>
      <c r="M105" s="2">
        <v>40165</v>
      </c>
      <c r="N105">
        <v>7.7507999999999999</v>
      </c>
      <c r="O105">
        <v>7.7583000000000002</v>
      </c>
      <c r="P105">
        <v>7.7504999999999997</v>
      </c>
      <c r="Q105">
        <v>7.758</v>
      </c>
      <c r="S105" s="2">
        <v>40165</v>
      </c>
      <c r="T105">
        <v>46.645000000000003</v>
      </c>
      <c r="U105">
        <v>46.97</v>
      </c>
      <c r="V105">
        <v>46.575000000000003</v>
      </c>
      <c r="W105">
        <v>46.725000000000001</v>
      </c>
      <c r="Y105" s="2">
        <v>40165</v>
      </c>
      <c r="Z105">
        <v>9465</v>
      </c>
      <c r="AA105">
        <v>9510</v>
      </c>
      <c r="AB105">
        <v>9455</v>
      </c>
      <c r="AC105">
        <v>9505</v>
      </c>
      <c r="AE105" s="2">
        <v>39590</v>
      </c>
      <c r="AF105">
        <v>1.3571</v>
      </c>
      <c r="AG105">
        <v>1.3613999999999999</v>
      </c>
      <c r="AH105">
        <v>1.3564000000000001</v>
      </c>
      <c r="AI105">
        <v>1.3607</v>
      </c>
    </row>
    <row r="106" spans="1:35" x14ac:dyDescent="0.2">
      <c r="A106" s="2">
        <v>40172</v>
      </c>
      <c r="B106">
        <v>33.08</v>
      </c>
      <c r="C106">
        <v>33.424999999999997</v>
      </c>
      <c r="D106">
        <v>33.07</v>
      </c>
      <c r="E106">
        <v>33.35</v>
      </c>
      <c r="G106" s="2">
        <v>40172</v>
      </c>
      <c r="H106">
        <v>6.8281000000000001</v>
      </c>
      <c r="I106">
        <v>6.8293999999999997</v>
      </c>
      <c r="J106">
        <v>6.8269000000000002</v>
      </c>
      <c r="K106">
        <v>6.8270999999999997</v>
      </c>
      <c r="M106" s="2">
        <v>40172</v>
      </c>
      <c r="N106">
        <v>7.7573999999999996</v>
      </c>
      <c r="O106">
        <v>7.7576000000000001</v>
      </c>
      <c r="P106">
        <v>7.7523</v>
      </c>
      <c r="Q106">
        <v>7.7561999999999998</v>
      </c>
      <c r="S106" s="2">
        <v>40172</v>
      </c>
      <c r="T106">
        <v>46.825000000000003</v>
      </c>
      <c r="U106">
        <v>46.914999999999999</v>
      </c>
      <c r="V106">
        <v>46.65</v>
      </c>
      <c r="W106">
        <v>46.65</v>
      </c>
      <c r="Y106" s="2">
        <v>40172</v>
      </c>
      <c r="Z106">
        <v>9526</v>
      </c>
      <c r="AA106">
        <v>9545</v>
      </c>
      <c r="AB106">
        <v>9468</v>
      </c>
      <c r="AC106">
        <v>9480</v>
      </c>
      <c r="AE106" s="2">
        <v>39591</v>
      </c>
      <c r="AF106">
        <v>1.3607</v>
      </c>
      <c r="AG106">
        <v>1.3620000000000001</v>
      </c>
      <c r="AH106">
        <v>1.3574999999999999</v>
      </c>
      <c r="AI106">
        <v>1.3584000000000001</v>
      </c>
    </row>
    <row r="107" spans="1:35" x14ac:dyDescent="0.2">
      <c r="A107" s="2">
        <v>40179</v>
      </c>
      <c r="B107">
        <v>33.340000000000003</v>
      </c>
      <c r="C107">
        <v>33.5</v>
      </c>
      <c r="D107">
        <v>33.200000000000003</v>
      </c>
      <c r="E107">
        <v>33.340000000000003</v>
      </c>
      <c r="G107" s="2">
        <v>40179</v>
      </c>
      <c r="H107">
        <v>6.8281000000000001</v>
      </c>
      <c r="I107">
        <v>6.8320999999999996</v>
      </c>
      <c r="J107">
        <v>6.8245000000000005</v>
      </c>
      <c r="K107">
        <v>6.8270999999999997</v>
      </c>
      <c r="M107" s="2">
        <v>40179</v>
      </c>
      <c r="N107">
        <v>7.7556000000000003</v>
      </c>
      <c r="O107">
        <v>7.7575000000000003</v>
      </c>
      <c r="P107">
        <v>7.7530000000000001</v>
      </c>
      <c r="Q107">
        <v>7.7552000000000003</v>
      </c>
      <c r="S107" s="2">
        <v>40179</v>
      </c>
      <c r="T107">
        <v>46.674999999999997</v>
      </c>
      <c r="U107">
        <v>46.774999999999999</v>
      </c>
      <c r="V107">
        <v>46.515000000000001</v>
      </c>
      <c r="W107">
        <v>46.62</v>
      </c>
      <c r="Y107" s="2">
        <v>40179</v>
      </c>
      <c r="Z107">
        <v>9478</v>
      </c>
      <c r="AA107">
        <v>9480</v>
      </c>
      <c r="AB107">
        <v>9390</v>
      </c>
      <c r="AC107">
        <v>9403</v>
      </c>
      <c r="AE107" s="2">
        <v>39594</v>
      </c>
      <c r="AF107">
        <v>1.3589</v>
      </c>
      <c r="AG107">
        <v>1.3635999999999999</v>
      </c>
      <c r="AH107">
        <v>1.3583000000000001</v>
      </c>
      <c r="AI107">
        <v>1.3623000000000001</v>
      </c>
    </row>
    <row r="108" spans="1:35" x14ac:dyDescent="0.2">
      <c r="A108" s="2">
        <v>40186</v>
      </c>
      <c r="B108">
        <v>33.5</v>
      </c>
      <c r="C108">
        <v>33.54</v>
      </c>
      <c r="D108">
        <v>33.058</v>
      </c>
      <c r="E108">
        <v>33.106999999999999</v>
      </c>
      <c r="G108" s="2">
        <v>40186</v>
      </c>
      <c r="H108">
        <v>6.8270999999999997</v>
      </c>
      <c r="I108">
        <v>6.8291000000000004</v>
      </c>
      <c r="J108">
        <v>6.8265000000000002</v>
      </c>
      <c r="K108">
        <v>6.8276000000000003</v>
      </c>
      <c r="M108" s="2">
        <v>40186</v>
      </c>
      <c r="N108">
        <v>7.7545000000000002</v>
      </c>
      <c r="O108">
        <v>7.7584999999999997</v>
      </c>
      <c r="P108">
        <v>7.7530000000000001</v>
      </c>
      <c r="Q108">
        <v>7.7560000000000002</v>
      </c>
      <c r="S108" s="2">
        <v>40186</v>
      </c>
      <c r="T108">
        <v>46.625</v>
      </c>
      <c r="U108">
        <v>46.625</v>
      </c>
      <c r="V108">
        <v>45.561900000000001</v>
      </c>
      <c r="W108">
        <v>45.770600000000002</v>
      </c>
      <c r="Y108" s="2">
        <v>40186</v>
      </c>
      <c r="Z108">
        <v>9401</v>
      </c>
      <c r="AA108">
        <v>9401</v>
      </c>
      <c r="AB108">
        <v>9216</v>
      </c>
      <c r="AC108">
        <v>9220</v>
      </c>
      <c r="AE108" s="2">
        <v>39595</v>
      </c>
      <c r="AF108">
        <v>1.3623000000000001</v>
      </c>
      <c r="AG108">
        <v>1.3641000000000001</v>
      </c>
      <c r="AH108">
        <v>1.3597999999999999</v>
      </c>
      <c r="AI108">
        <v>1.3637000000000001</v>
      </c>
    </row>
    <row r="109" spans="1:35" x14ac:dyDescent="0.2">
      <c r="A109" s="2">
        <v>40193</v>
      </c>
      <c r="B109">
        <v>33.07</v>
      </c>
      <c r="C109">
        <v>33.17</v>
      </c>
      <c r="D109">
        <v>32.814999999999998</v>
      </c>
      <c r="E109">
        <v>32.875</v>
      </c>
      <c r="G109" s="2">
        <v>40193</v>
      </c>
      <c r="H109">
        <v>6.8281000000000001</v>
      </c>
      <c r="I109">
        <v>6.8281000000000001</v>
      </c>
      <c r="J109">
        <v>6.8258999999999999</v>
      </c>
      <c r="K109">
        <v>6.827</v>
      </c>
      <c r="M109" s="2">
        <v>40193</v>
      </c>
      <c r="N109">
        <v>7.7557999999999998</v>
      </c>
      <c r="O109">
        <v>7.7610999999999999</v>
      </c>
      <c r="P109">
        <v>7.7526999999999999</v>
      </c>
      <c r="Q109">
        <v>7.7603999999999997</v>
      </c>
      <c r="S109" s="2">
        <v>40193</v>
      </c>
      <c r="T109">
        <v>45.314999999999998</v>
      </c>
      <c r="U109">
        <v>45.825600000000001</v>
      </c>
      <c r="V109">
        <v>45.284399999999998</v>
      </c>
      <c r="W109">
        <v>45.774999999999999</v>
      </c>
      <c r="Y109" s="2">
        <v>40193</v>
      </c>
      <c r="Z109">
        <v>9214</v>
      </c>
      <c r="AA109">
        <v>9218</v>
      </c>
      <c r="AB109">
        <v>9120</v>
      </c>
      <c r="AC109">
        <v>9203</v>
      </c>
      <c r="AE109" s="2">
        <v>39596</v>
      </c>
      <c r="AF109">
        <v>1.3637999999999999</v>
      </c>
      <c r="AG109">
        <v>1.3660000000000001</v>
      </c>
      <c r="AH109">
        <v>1.3611</v>
      </c>
      <c r="AI109">
        <v>1.3642000000000001</v>
      </c>
    </row>
    <row r="110" spans="1:35" x14ac:dyDescent="0.2">
      <c r="A110" s="2">
        <v>40200</v>
      </c>
      <c r="B110">
        <v>32.89</v>
      </c>
      <c r="C110">
        <v>33.08</v>
      </c>
      <c r="D110">
        <v>32.774999999999999</v>
      </c>
      <c r="E110">
        <v>33.021999999999998</v>
      </c>
      <c r="G110" s="2">
        <v>40200</v>
      </c>
      <c r="H110">
        <v>6.8269000000000002</v>
      </c>
      <c r="I110">
        <v>6.8281000000000001</v>
      </c>
      <c r="J110">
        <v>6.8262</v>
      </c>
      <c r="K110">
        <v>6.827</v>
      </c>
      <c r="M110" s="2">
        <v>40200</v>
      </c>
      <c r="N110">
        <v>7.7595999999999998</v>
      </c>
      <c r="O110">
        <v>7.7743000000000002</v>
      </c>
      <c r="P110">
        <v>7.7594000000000003</v>
      </c>
      <c r="Q110">
        <v>7.7722999999999995</v>
      </c>
      <c r="S110" s="2">
        <v>40200</v>
      </c>
      <c r="T110">
        <v>45.81</v>
      </c>
      <c r="U110">
        <v>46.274999999999999</v>
      </c>
      <c r="V110">
        <v>45.545000000000002</v>
      </c>
      <c r="W110">
        <v>46.155000000000001</v>
      </c>
      <c r="Y110" s="2">
        <v>40200</v>
      </c>
      <c r="Z110">
        <v>9218</v>
      </c>
      <c r="AA110">
        <v>9405</v>
      </c>
      <c r="AB110">
        <v>9213</v>
      </c>
      <c r="AC110">
        <v>9350</v>
      </c>
      <c r="AE110" s="2">
        <v>39597</v>
      </c>
      <c r="AF110">
        <v>1.3641000000000001</v>
      </c>
      <c r="AG110">
        <v>1.3693</v>
      </c>
      <c r="AH110">
        <v>1.3623000000000001</v>
      </c>
      <c r="AI110">
        <v>1.3663000000000001</v>
      </c>
    </row>
    <row r="111" spans="1:35" x14ac:dyDescent="0.2">
      <c r="A111" s="2">
        <v>40207</v>
      </c>
      <c r="B111">
        <v>33.020000000000003</v>
      </c>
      <c r="C111">
        <v>33.21</v>
      </c>
      <c r="D111">
        <v>32.917000000000002</v>
      </c>
      <c r="E111">
        <v>33.188000000000002</v>
      </c>
      <c r="G111" s="2">
        <v>40207</v>
      </c>
      <c r="H111">
        <v>6.8269000000000002</v>
      </c>
      <c r="I111">
        <v>6.8273999999999999</v>
      </c>
      <c r="J111">
        <v>6.8263999999999996</v>
      </c>
      <c r="K111">
        <v>6.8269000000000002</v>
      </c>
      <c r="M111" s="2">
        <v>40207</v>
      </c>
      <c r="N111">
        <v>7.7722999999999995</v>
      </c>
      <c r="O111">
        <v>7.7767999999999997</v>
      </c>
      <c r="P111">
        <v>7.7630999999999997</v>
      </c>
      <c r="Q111">
        <v>7.7645</v>
      </c>
      <c r="S111" s="2">
        <v>40207</v>
      </c>
      <c r="T111">
        <v>46.157499999999999</v>
      </c>
      <c r="U111">
        <v>46.431199999999997</v>
      </c>
      <c r="V111">
        <v>46.085000000000001</v>
      </c>
      <c r="W111">
        <v>46.178199999999997</v>
      </c>
      <c r="Y111" s="2">
        <v>40207</v>
      </c>
      <c r="Z111">
        <v>9364</v>
      </c>
      <c r="AA111">
        <v>9435</v>
      </c>
      <c r="AB111">
        <v>9295</v>
      </c>
      <c r="AC111">
        <v>9353</v>
      </c>
      <c r="AE111" s="2">
        <v>39598</v>
      </c>
      <c r="AF111">
        <v>1.3663000000000001</v>
      </c>
      <c r="AG111">
        <v>1.3689</v>
      </c>
      <c r="AH111">
        <v>1.3603000000000001</v>
      </c>
      <c r="AI111">
        <v>1.3622000000000001</v>
      </c>
    </row>
    <row r="112" spans="1:35" x14ac:dyDescent="0.2">
      <c r="A112" s="2">
        <v>40214</v>
      </c>
      <c r="B112">
        <v>33.43</v>
      </c>
      <c r="C112">
        <v>33.44</v>
      </c>
      <c r="D112">
        <v>32.975000000000001</v>
      </c>
      <c r="E112">
        <v>33.161999999999999</v>
      </c>
      <c r="G112" s="2">
        <v>40214</v>
      </c>
      <c r="H112">
        <v>6.8269000000000002</v>
      </c>
      <c r="I112">
        <v>6.8285</v>
      </c>
      <c r="J112">
        <v>6.8259999999999996</v>
      </c>
      <c r="K112">
        <v>6.8265000000000002</v>
      </c>
      <c r="M112" s="2">
        <v>40214</v>
      </c>
      <c r="N112">
        <v>7.7652999999999999</v>
      </c>
      <c r="O112">
        <v>7.7721</v>
      </c>
      <c r="P112">
        <v>7.7645</v>
      </c>
      <c r="Q112">
        <v>7.7705000000000002</v>
      </c>
      <c r="S112" s="2">
        <v>40214</v>
      </c>
      <c r="T112">
        <v>46.376300000000001</v>
      </c>
      <c r="U112">
        <v>46.7575</v>
      </c>
      <c r="V112">
        <v>45.941299999999998</v>
      </c>
      <c r="W112">
        <v>46.7425</v>
      </c>
      <c r="Y112" s="2">
        <v>40214</v>
      </c>
      <c r="Z112">
        <v>9360</v>
      </c>
      <c r="AA112">
        <v>9425</v>
      </c>
      <c r="AB112">
        <v>9293</v>
      </c>
      <c r="AC112">
        <v>9410</v>
      </c>
      <c r="AE112" s="2">
        <v>39601</v>
      </c>
      <c r="AF112">
        <v>1.3620999999999999</v>
      </c>
      <c r="AG112">
        <v>1.3658000000000001</v>
      </c>
      <c r="AH112">
        <v>1.361</v>
      </c>
      <c r="AI112">
        <v>1.3632</v>
      </c>
    </row>
    <row r="113" spans="1:35" x14ac:dyDescent="0.2">
      <c r="A113" s="2">
        <v>40221</v>
      </c>
      <c r="B113">
        <v>33.22</v>
      </c>
      <c r="C113">
        <v>33.270000000000003</v>
      </c>
      <c r="D113">
        <v>33.094999999999999</v>
      </c>
      <c r="E113">
        <v>33.19</v>
      </c>
      <c r="G113" s="2">
        <v>40221</v>
      </c>
      <c r="H113">
        <v>6.8272000000000004</v>
      </c>
      <c r="I113">
        <v>6.8346999999999998</v>
      </c>
      <c r="J113">
        <v>6.8258999999999999</v>
      </c>
      <c r="K113">
        <v>6.8334000000000001</v>
      </c>
      <c r="M113" s="2">
        <v>40221</v>
      </c>
      <c r="N113">
        <v>7.7698</v>
      </c>
      <c r="O113">
        <v>7.7720000000000002</v>
      </c>
      <c r="P113">
        <v>7.7682000000000002</v>
      </c>
      <c r="Q113">
        <v>7.7702999999999998</v>
      </c>
      <c r="S113" s="2">
        <v>40221</v>
      </c>
      <c r="T113">
        <v>46.715000000000003</v>
      </c>
      <c r="U113">
        <v>46.866300000000003</v>
      </c>
      <c r="V113">
        <v>46.375599999999999</v>
      </c>
      <c r="W113">
        <v>46.5</v>
      </c>
      <c r="Y113" s="2">
        <v>40221</v>
      </c>
      <c r="Z113">
        <v>9430</v>
      </c>
      <c r="AA113">
        <v>9440</v>
      </c>
      <c r="AB113">
        <v>9328</v>
      </c>
      <c r="AC113">
        <v>9343</v>
      </c>
      <c r="AE113" s="2">
        <v>39602</v>
      </c>
      <c r="AF113">
        <v>1.3632</v>
      </c>
      <c r="AG113">
        <v>1.3658999999999999</v>
      </c>
      <c r="AH113">
        <v>1.3580000000000001</v>
      </c>
      <c r="AI113">
        <v>1.363</v>
      </c>
    </row>
    <row r="114" spans="1:35" x14ac:dyDescent="0.2">
      <c r="A114" s="2">
        <v>40228</v>
      </c>
      <c r="B114">
        <v>33.200000000000003</v>
      </c>
      <c r="C114">
        <v>33.299999999999997</v>
      </c>
      <c r="D114">
        <v>33.06</v>
      </c>
      <c r="E114">
        <v>33.090000000000003</v>
      </c>
      <c r="G114" s="2">
        <v>40235</v>
      </c>
      <c r="H114">
        <v>6.8280000000000003</v>
      </c>
      <c r="I114">
        <v>6.8320999999999996</v>
      </c>
      <c r="J114">
        <v>6.8258999999999999</v>
      </c>
      <c r="K114">
        <v>6.8261000000000003</v>
      </c>
      <c r="M114" s="2">
        <v>40228</v>
      </c>
      <c r="N114">
        <v>7.77</v>
      </c>
      <c r="O114">
        <v>7.7728999999999999</v>
      </c>
      <c r="P114">
        <v>7.7655000000000003</v>
      </c>
      <c r="Q114">
        <v>7.7656000000000001</v>
      </c>
      <c r="S114" s="2">
        <v>40228</v>
      </c>
      <c r="T114">
        <v>46.424999999999997</v>
      </c>
      <c r="U114">
        <v>46.494999999999997</v>
      </c>
      <c r="V114">
        <v>45.954999999999998</v>
      </c>
      <c r="W114">
        <v>46.305599999999998</v>
      </c>
      <c r="Y114" s="2">
        <v>40228</v>
      </c>
      <c r="Z114">
        <v>9340</v>
      </c>
      <c r="AA114">
        <v>9370</v>
      </c>
      <c r="AB114">
        <v>9264</v>
      </c>
      <c r="AC114">
        <v>9343</v>
      </c>
      <c r="AE114" s="2">
        <v>39603</v>
      </c>
      <c r="AF114">
        <v>1.3631</v>
      </c>
      <c r="AG114">
        <v>1.3672</v>
      </c>
      <c r="AH114">
        <v>1.3609</v>
      </c>
      <c r="AI114">
        <v>1.3656999999999999</v>
      </c>
    </row>
    <row r="115" spans="1:35" x14ac:dyDescent="0.2">
      <c r="A115" s="2">
        <v>40235</v>
      </c>
      <c r="B115">
        <v>33.14</v>
      </c>
      <c r="C115">
        <v>33.204999999999998</v>
      </c>
      <c r="D115">
        <v>32.984999999999999</v>
      </c>
      <c r="E115">
        <v>33.06</v>
      </c>
      <c r="G115" s="2">
        <v>40242</v>
      </c>
      <c r="H115">
        <v>6.8263999999999996</v>
      </c>
      <c r="I115">
        <v>6.8306000000000004</v>
      </c>
      <c r="J115">
        <v>6.8254000000000001</v>
      </c>
      <c r="K115">
        <v>6.8265000000000002</v>
      </c>
      <c r="M115" s="2">
        <v>40235</v>
      </c>
      <c r="N115">
        <v>7.7670000000000003</v>
      </c>
      <c r="O115">
        <v>7.7691999999999997</v>
      </c>
      <c r="P115">
        <v>7.7605000000000004</v>
      </c>
      <c r="Q115">
        <v>7.7625999999999999</v>
      </c>
      <c r="S115" s="2">
        <v>40235</v>
      </c>
      <c r="T115">
        <v>46.064999999999998</v>
      </c>
      <c r="U115">
        <v>46.442500000000003</v>
      </c>
      <c r="V115">
        <v>46.064999999999998</v>
      </c>
      <c r="W115">
        <v>46.085000000000001</v>
      </c>
      <c r="Y115" s="2">
        <v>40235</v>
      </c>
      <c r="Z115">
        <v>9303</v>
      </c>
      <c r="AA115">
        <v>9365</v>
      </c>
      <c r="AB115">
        <v>9285</v>
      </c>
      <c r="AC115">
        <v>9343</v>
      </c>
      <c r="AE115" s="2">
        <v>39604</v>
      </c>
      <c r="AF115">
        <v>1.3654999999999999</v>
      </c>
      <c r="AG115">
        <v>1.3712</v>
      </c>
      <c r="AH115">
        <v>1.3652</v>
      </c>
      <c r="AI115">
        <v>1.3653</v>
      </c>
    </row>
    <row r="116" spans="1:35" x14ac:dyDescent="0.2">
      <c r="A116" s="2">
        <v>40242</v>
      </c>
      <c r="B116">
        <v>33.049999999999997</v>
      </c>
      <c r="C116">
        <v>33.049999999999997</v>
      </c>
      <c r="D116">
        <v>32.58</v>
      </c>
      <c r="E116">
        <v>32.677999999999997</v>
      </c>
      <c r="G116" s="2">
        <v>40249</v>
      </c>
      <c r="H116">
        <v>6.8265000000000002</v>
      </c>
      <c r="I116">
        <v>6.8276000000000003</v>
      </c>
      <c r="J116">
        <v>6.8253000000000004</v>
      </c>
      <c r="K116">
        <v>6.8255999999999997</v>
      </c>
      <c r="M116" s="2">
        <v>40242</v>
      </c>
      <c r="N116">
        <v>7.7626999999999997</v>
      </c>
      <c r="O116">
        <v>7.7659000000000002</v>
      </c>
      <c r="P116">
        <v>7.7617000000000003</v>
      </c>
      <c r="Q116">
        <v>7.7625999999999999</v>
      </c>
      <c r="S116" s="2">
        <v>40242</v>
      </c>
      <c r="T116">
        <v>45.9863</v>
      </c>
      <c r="U116">
        <v>46.094999999999999</v>
      </c>
      <c r="V116">
        <v>45.604999999999997</v>
      </c>
      <c r="W116">
        <v>45.615000000000002</v>
      </c>
      <c r="Y116" s="2">
        <v>40242</v>
      </c>
      <c r="Z116">
        <v>9310</v>
      </c>
      <c r="AA116">
        <v>9319</v>
      </c>
      <c r="AB116">
        <v>9233</v>
      </c>
      <c r="AC116">
        <v>9235</v>
      </c>
      <c r="AE116" s="2">
        <v>39605</v>
      </c>
      <c r="AF116">
        <v>1.3653</v>
      </c>
      <c r="AG116">
        <v>1.3677999999999999</v>
      </c>
      <c r="AH116">
        <v>1.3605</v>
      </c>
      <c r="AI116">
        <v>1.3639000000000001</v>
      </c>
    </row>
    <row r="117" spans="1:35" x14ac:dyDescent="0.2">
      <c r="A117" s="2">
        <v>40249</v>
      </c>
      <c r="B117">
        <v>32.67</v>
      </c>
      <c r="C117">
        <v>32.774999999999999</v>
      </c>
      <c r="D117">
        <v>32.515000000000001</v>
      </c>
      <c r="E117">
        <v>32.54</v>
      </c>
      <c r="G117" s="2">
        <v>40256</v>
      </c>
      <c r="H117">
        <v>6.8257000000000003</v>
      </c>
      <c r="I117">
        <v>6.8273000000000001</v>
      </c>
      <c r="J117">
        <v>6.8255999999999997</v>
      </c>
      <c r="K117">
        <v>6.8266</v>
      </c>
      <c r="M117" s="2">
        <v>40249</v>
      </c>
      <c r="N117">
        <v>7.7629000000000001</v>
      </c>
      <c r="O117">
        <v>7.7632000000000003</v>
      </c>
      <c r="P117">
        <v>7.7565</v>
      </c>
      <c r="Q117">
        <v>7.7572999999999999</v>
      </c>
      <c r="S117" s="2">
        <v>40249</v>
      </c>
      <c r="T117">
        <v>45.6175</v>
      </c>
      <c r="U117">
        <v>45.634999999999998</v>
      </c>
      <c r="V117">
        <v>45.343800000000002</v>
      </c>
      <c r="W117">
        <v>45.445</v>
      </c>
      <c r="Y117" s="2">
        <v>40249</v>
      </c>
      <c r="Z117">
        <v>9200</v>
      </c>
      <c r="AA117">
        <v>9213</v>
      </c>
      <c r="AB117">
        <v>9150</v>
      </c>
      <c r="AC117">
        <v>9152</v>
      </c>
      <c r="AE117" s="2">
        <v>39608</v>
      </c>
      <c r="AF117">
        <v>1.3644000000000001</v>
      </c>
      <c r="AG117">
        <v>1.3660000000000001</v>
      </c>
      <c r="AH117">
        <v>1.3607</v>
      </c>
      <c r="AI117">
        <v>1.3658000000000001</v>
      </c>
    </row>
    <row r="118" spans="1:35" x14ac:dyDescent="0.2">
      <c r="A118" s="2">
        <v>40256</v>
      </c>
      <c r="B118">
        <v>32.58</v>
      </c>
      <c r="C118">
        <v>32.643000000000001</v>
      </c>
      <c r="D118">
        <v>32.25</v>
      </c>
      <c r="E118">
        <v>32.31</v>
      </c>
      <c r="G118" s="2">
        <v>40263</v>
      </c>
      <c r="H118">
        <v>6.8261000000000003</v>
      </c>
      <c r="I118">
        <v>6.8291000000000004</v>
      </c>
      <c r="J118">
        <v>6.8248999999999995</v>
      </c>
      <c r="K118">
        <v>6.8270999999999997</v>
      </c>
      <c r="M118" s="2">
        <v>40256</v>
      </c>
      <c r="N118">
        <v>7.7583000000000002</v>
      </c>
      <c r="O118">
        <v>7.7622999999999998</v>
      </c>
      <c r="P118">
        <v>7.7567000000000004</v>
      </c>
      <c r="Q118">
        <v>7.7592999999999996</v>
      </c>
      <c r="S118" s="2">
        <v>40256</v>
      </c>
      <c r="T118">
        <v>45.557499999999997</v>
      </c>
      <c r="U118">
        <v>45.674999999999997</v>
      </c>
      <c r="V118">
        <v>45.332500000000003</v>
      </c>
      <c r="W118">
        <v>45.496600000000001</v>
      </c>
      <c r="Y118" s="2">
        <v>40256</v>
      </c>
      <c r="Z118">
        <v>9146</v>
      </c>
      <c r="AA118">
        <v>9183</v>
      </c>
      <c r="AB118">
        <v>9094</v>
      </c>
      <c r="AC118">
        <v>9108</v>
      </c>
      <c r="AE118" s="2">
        <v>39609</v>
      </c>
      <c r="AF118">
        <v>1.3658000000000001</v>
      </c>
      <c r="AG118">
        <v>1.3747</v>
      </c>
      <c r="AH118">
        <v>1.3645</v>
      </c>
      <c r="AI118">
        <v>1.3738000000000001</v>
      </c>
    </row>
    <row r="119" spans="1:35" x14ac:dyDescent="0.2">
      <c r="A119" s="2">
        <v>40263</v>
      </c>
      <c r="B119">
        <v>32.33</v>
      </c>
      <c r="C119">
        <v>32.494999999999997</v>
      </c>
      <c r="D119">
        <v>32.284999999999997</v>
      </c>
      <c r="E119">
        <v>32.4</v>
      </c>
      <c r="G119" s="2">
        <v>40270</v>
      </c>
      <c r="H119">
        <v>6.8266999999999998</v>
      </c>
      <c r="I119">
        <v>6.8281000000000001</v>
      </c>
      <c r="J119">
        <v>6.8254000000000001</v>
      </c>
      <c r="K119">
        <v>6.8257000000000003</v>
      </c>
      <c r="M119" s="2">
        <v>40263</v>
      </c>
      <c r="N119">
        <v>7.7595000000000001</v>
      </c>
      <c r="O119">
        <v>7.7628000000000004</v>
      </c>
      <c r="P119">
        <v>7.7591000000000001</v>
      </c>
      <c r="Q119">
        <v>7.7625000000000002</v>
      </c>
      <c r="S119" s="2">
        <v>40263</v>
      </c>
      <c r="T119">
        <v>45.494999999999997</v>
      </c>
      <c r="U119">
        <v>45.71</v>
      </c>
      <c r="V119">
        <v>45.225000000000001</v>
      </c>
      <c r="W119">
        <v>45.24</v>
      </c>
      <c r="Y119" s="2">
        <v>40263</v>
      </c>
      <c r="Z119">
        <v>9123</v>
      </c>
      <c r="AA119">
        <v>9148</v>
      </c>
      <c r="AB119">
        <v>9100</v>
      </c>
      <c r="AC119">
        <v>9120</v>
      </c>
      <c r="AE119" s="2">
        <v>39610</v>
      </c>
      <c r="AF119">
        <v>1.3738000000000001</v>
      </c>
      <c r="AG119">
        <v>1.3746</v>
      </c>
      <c r="AH119">
        <v>1.3679999999999999</v>
      </c>
      <c r="AI119">
        <v>1.3714</v>
      </c>
    </row>
    <row r="120" spans="1:35" x14ac:dyDescent="0.2">
      <c r="A120" s="2">
        <v>40270</v>
      </c>
      <c r="B120">
        <v>32.369999999999997</v>
      </c>
      <c r="C120">
        <v>32.49</v>
      </c>
      <c r="D120">
        <v>32.273000000000003</v>
      </c>
      <c r="E120">
        <v>32.35</v>
      </c>
      <c r="G120" s="2">
        <v>40277</v>
      </c>
      <c r="H120">
        <v>6.8257000000000003</v>
      </c>
      <c r="I120">
        <v>6.8261000000000003</v>
      </c>
      <c r="J120">
        <v>6.8235000000000001</v>
      </c>
      <c r="K120">
        <v>6.8235999999999999</v>
      </c>
      <c r="M120" s="2">
        <v>40270</v>
      </c>
      <c r="N120">
        <v>7.7629000000000001</v>
      </c>
      <c r="O120">
        <v>7.7683999999999997</v>
      </c>
      <c r="P120">
        <v>7.7620000000000005</v>
      </c>
      <c r="Q120">
        <v>7.7675999999999998</v>
      </c>
      <c r="S120" s="2">
        <v>40270</v>
      </c>
      <c r="T120">
        <v>45.282499999999999</v>
      </c>
      <c r="U120">
        <v>45.282499999999999</v>
      </c>
      <c r="V120">
        <v>44.883800000000001</v>
      </c>
      <c r="W120">
        <v>44.917499999999997</v>
      </c>
      <c r="Y120" s="2">
        <v>40270</v>
      </c>
      <c r="Z120">
        <v>9120</v>
      </c>
      <c r="AA120">
        <v>9125</v>
      </c>
      <c r="AB120">
        <v>9055</v>
      </c>
      <c r="AC120">
        <v>9055</v>
      </c>
      <c r="AE120" s="2">
        <v>39611</v>
      </c>
      <c r="AF120">
        <v>1.3714999999999999</v>
      </c>
      <c r="AG120">
        <v>1.3815</v>
      </c>
      <c r="AH120">
        <v>1.3704000000000001</v>
      </c>
      <c r="AI120">
        <v>1.3785000000000001</v>
      </c>
    </row>
    <row r="121" spans="1:35" x14ac:dyDescent="0.2">
      <c r="A121" s="2">
        <v>40277</v>
      </c>
      <c r="B121">
        <v>32.340000000000003</v>
      </c>
      <c r="C121">
        <v>32.46</v>
      </c>
      <c r="D121">
        <v>32.164999999999999</v>
      </c>
      <c r="E121">
        <v>32.24</v>
      </c>
      <c r="G121" s="2">
        <v>40284</v>
      </c>
      <c r="H121">
        <v>6.8236999999999997</v>
      </c>
      <c r="I121">
        <v>6.8269000000000002</v>
      </c>
      <c r="J121">
        <v>6.8236999999999997</v>
      </c>
      <c r="K121">
        <v>6.8254999999999999</v>
      </c>
      <c r="M121" s="2">
        <v>40277</v>
      </c>
      <c r="N121">
        <v>7.7675999999999998</v>
      </c>
      <c r="O121">
        <v>7.7679</v>
      </c>
      <c r="P121">
        <v>7.7556000000000003</v>
      </c>
      <c r="Q121">
        <v>7.7559000000000005</v>
      </c>
      <c r="S121" s="2">
        <v>40277</v>
      </c>
      <c r="T121">
        <v>44.994999999999997</v>
      </c>
      <c r="U121">
        <v>44.994999999999997</v>
      </c>
      <c r="V121">
        <v>44.223799999999997</v>
      </c>
      <c r="W121">
        <v>44.293799999999997</v>
      </c>
      <c r="Y121" s="2">
        <v>40277</v>
      </c>
      <c r="Z121">
        <v>9070</v>
      </c>
      <c r="AA121">
        <v>9083</v>
      </c>
      <c r="AB121">
        <v>9021</v>
      </c>
      <c r="AC121">
        <v>9032</v>
      </c>
      <c r="AE121" s="2">
        <v>39612</v>
      </c>
      <c r="AF121">
        <v>1.3786</v>
      </c>
      <c r="AG121">
        <v>1.3828</v>
      </c>
      <c r="AH121">
        <v>1.3771</v>
      </c>
      <c r="AI121">
        <v>1.3801999999999999</v>
      </c>
    </row>
    <row r="122" spans="1:35" x14ac:dyDescent="0.2">
      <c r="A122" s="2">
        <v>40284</v>
      </c>
      <c r="B122">
        <v>32.14</v>
      </c>
      <c r="C122">
        <v>32.409999999999997</v>
      </c>
      <c r="D122">
        <v>32.14</v>
      </c>
      <c r="E122">
        <v>32.25</v>
      </c>
      <c r="G122" s="2">
        <v>40291</v>
      </c>
      <c r="H122">
        <v>6.8254999999999999</v>
      </c>
      <c r="I122">
        <v>6.8299000000000003</v>
      </c>
      <c r="J122">
        <v>6.8253000000000004</v>
      </c>
      <c r="K122">
        <v>6.8273999999999999</v>
      </c>
      <c r="M122" s="2">
        <v>40284</v>
      </c>
      <c r="N122">
        <v>7.7575000000000003</v>
      </c>
      <c r="O122">
        <v>7.7625999999999999</v>
      </c>
      <c r="P122">
        <v>7.7561999999999998</v>
      </c>
      <c r="Q122">
        <v>7.7610000000000001</v>
      </c>
      <c r="S122" s="2">
        <v>40284</v>
      </c>
      <c r="T122">
        <v>44.1875</v>
      </c>
      <c r="U122">
        <v>44.685000000000002</v>
      </c>
      <c r="V122">
        <v>44.1875</v>
      </c>
      <c r="W122">
        <v>44.33</v>
      </c>
      <c r="Y122" s="2">
        <v>40284</v>
      </c>
      <c r="Z122">
        <v>9010</v>
      </c>
      <c r="AA122">
        <v>9040</v>
      </c>
      <c r="AB122">
        <v>8994</v>
      </c>
      <c r="AC122">
        <v>9008</v>
      </c>
      <c r="AE122" s="2">
        <v>39615</v>
      </c>
      <c r="AF122">
        <v>1.3793</v>
      </c>
      <c r="AG122">
        <v>1.3806</v>
      </c>
      <c r="AH122">
        <v>1.3711</v>
      </c>
      <c r="AI122">
        <v>1.3713</v>
      </c>
    </row>
    <row r="123" spans="1:35" x14ac:dyDescent="0.2">
      <c r="A123" s="2">
        <v>40291</v>
      </c>
      <c r="B123">
        <v>32.229999999999997</v>
      </c>
      <c r="C123">
        <v>32.380000000000003</v>
      </c>
      <c r="D123">
        <v>32.055</v>
      </c>
      <c r="E123">
        <v>32.215000000000003</v>
      </c>
      <c r="G123" s="2">
        <v>40298</v>
      </c>
      <c r="H123">
        <v>6.8266999999999998</v>
      </c>
      <c r="I123">
        <v>6.8280000000000003</v>
      </c>
      <c r="J123">
        <v>6.8247999999999998</v>
      </c>
      <c r="K123">
        <v>6.8253000000000004</v>
      </c>
      <c r="M123" s="2">
        <v>40291</v>
      </c>
      <c r="N123">
        <v>7.7618999999999998</v>
      </c>
      <c r="O123">
        <v>7.7643000000000004</v>
      </c>
      <c r="P123">
        <v>7.7600999999999996</v>
      </c>
      <c r="Q123">
        <v>7.7629000000000001</v>
      </c>
      <c r="S123" s="2">
        <v>40291</v>
      </c>
      <c r="T123">
        <v>44.61</v>
      </c>
      <c r="U123">
        <v>44.746899999999997</v>
      </c>
      <c r="V123">
        <v>44.364400000000003</v>
      </c>
      <c r="W123">
        <v>44.436300000000003</v>
      </c>
      <c r="Y123" s="2">
        <v>40291</v>
      </c>
      <c r="Z123">
        <v>9020</v>
      </c>
      <c r="AA123">
        <v>9050</v>
      </c>
      <c r="AB123">
        <v>8999</v>
      </c>
      <c r="AC123">
        <v>9012</v>
      </c>
      <c r="AE123" s="2">
        <v>39616</v>
      </c>
      <c r="AF123">
        <v>1.3713</v>
      </c>
      <c r="AG123">
        <v>1.3729</v>
      </c>
      <c r="AH123">
        <v>1.3660999999999999</v>
      </c>
      <c r="AI123">
        <v>1.3669</v>
      </c>
    </row>
    <row r="124" spans="1:35" x14ac:dyDescent="0.2">
      <c r="A124" s="2">
        <v>40298</v>
      </c>
      <c r="B124">
        <v>32.15</v>
      </c>
      <c r="C124">
        <v>32.42</v>
      </c>
      <c r="D124">
        <v>32.04</v>
      </c>
      <c r="E124">
        <v>32.395000000000003</v>
      </c>
      <c r="G124" s="2">
        <v>40305</v>
      </c>
      <c r="H124">
        <v>6.8253000000000004</v>
      </c>
      <c r="I124">
        <v>6.8281000000000001</v>
      </c>
      <c r="J124">
        <v>6.8250999999999999</v>
      </c>
      <c r="K124">
        <v>6.8258000000000001</v>
      </c>
      <c r="M124" s="2">
        <v>40298</v>
      </c>
      <c r="N124">
        <v>7.7629999999999999</v>
      </c>
      <c r="O124">
        <v>7.7687999999999997</v>
      </c>
      <c r="P124">
        <v>7.7621000000000002</v>
      </c>
      <c r="Q124">
        <v>7.7641</v>
      </c>
      <c r="S124" s="2">
        <v>40298</v>
      </c>
      <c r="T124">
        <v>44.284999999999997</v>
      </c>
      <c r="U124">
        <v>44.758800000000001</v>
      </c>
      <c r="V124">
        <v>44.282499999999999</v>
      </c>
      <c r="W124">
        <v>44.365000000000002</v>
      </c>
      <c r="Y124" s="2">
        <v>40298</v>
      </c>
      <c r="Z124">
        <v>9003</v>
      </c>
      <c r="AA124">
        <v>9046</v>
      </c>
      <c r="AB124">
        <v>8991</v>
      </c>
      <c r="AC124">
        <v>9010</v>
      </c>
      <c r="AE124" s="2">
        <v>39617</v>
      </c>
      <c r="AF124">
        <v>1.3669</v>
      </c>
      <c r="AG124">
        <v>1.3717999999999999</v>
      </c>
      <c r="AH124">
        <v>1.3643000000000001</v>
      </c>
      <c r="AI124">
        <v>1.369</v>
      </c>
    </row>
    <row r="125" spans="1:35" x14ac:dyDescent="0.2">
      <c r="A125" s="2">
        <v>40305</v>
      </c>
      <c r="B125">
        <v>32.4</v>
      </c>
      <c r="C125">
        <v>32.46</v>
      </c>
      <c r="D125">
        <v>32.155000000000001</v>
      </c>
      <c r="E125">
        <v>32.270000000000003</v>
      </c>
      <c r="G125" s="2">
        <v>40312</v>
      </c>
      <c r="H125">
        <v>6.8259999999999996</v>
      </c>
      <c r="I125">
        <v>6.8293999999999997</v>
      </c>
      <c r="J125">
        <v>6.8255999999999997</v>
      </c>
      <c r="K125">
        <v>6.8266</v>
      </c>
      <c r="M125" s="2">
        <v>40305</v>
      </c>
      <c r="N125">
        <v>7.7638999999999996</v>
      </c>
      <c r="O125">
        <v>7.7830000000000004</v>
      </c>
      <c r="P125">
        <v>7.7623999999999995</v>
      </c>
      <c r="Q125">
        <v>7.7827000000000002</v>
      </c>
      <c r="S125" s="2">
        <v>40305</v>
      </c>
      <c r="T125">
        <v>44.522500000000001</v>
      </c>
      <c r="U125">
        <v>45.725000000000001</v>
      </c>
      <c r="V125">
        <v>44.484999999999999</v>
      </c>
      <c r="W125">
        <v>45.477499999999999</v>
      </c>
      <c r="Y125" s="2">
        <v>40305</v>
      </c>
      <c r="Z125">
        <v>9023</v>
      </c>
      <c r="AA125">
        <v>9275</v>
      </c>
      <c r="AB125">
        <v>9013</v>
      </c>
      <c r="AC125">
        <v>9216</v>
      </c>
      <c r="AE125" s="2">
        <v>39618</v>
      </c>
      <c r="AF125">
        <v>1.369</v>
      </c>
      <c r="AG125">
        <v>1.3719000000000001</v>
      </c>
      <c r="AH125">
        <v>1.3660999999999999</v>
      </c>
      <c r="AI125">
        <v>1.3691</v>
      </c>
    </row>
    <row r="126" spans="1:35" x14ac:dyDescent="0.2">
      <c r="A126" s="2">
        <v>40312</v>
      </c>
      <c r="B126">
        <v>32.270000000000003</v>
      </c>
      <c r="C126">
        <v>32.43</v>
      </c>
      <c r="D126">
        <v>32.255000000000003</v>
      </c>
      <c r="E126">
        <v>32.369999999999997</v>
      </c>
      <c r="G126" s="2">
        <v>40319</v>
      </c>
      <c r="H126">
        <v>6.8269000000000002</v>
      </c>
      <c r="I126">
        <v>6.8288000000000002</v>
      </c>
      <c r="J126">
        <v>6.8266999999999998</v>
      </c>
      <c r="K126">
        <v>6.8277999999999999</v>
      </c>
      <c r="M126" s="2">
        <v>40312</v>
      </c>
      <c r="N126">
        <v>7.7815000000000003</v>
      </c>
      <c r="O126">
        <v>7.7884000000000002</v>
      </c>
      <c r="P126">
        <v>7.7766000000000002</v>
      </c>
      <c r="Q126">
        <v>7.7858000000000001</v>
      </c>
      <c r="S126" s="2">
        <v>40312</v>
      </c>
      <c r="T126">
        <v>45.14</v>
      </c>
      <c r="U126">
        <v>45.375</v>
      </c>
      <c r="V126">
        <v>44.825000000000003</v>
      </c>
      <c r="W126">
        <v>45.204999999999998</v>
      </c>
      <c r="Y126" s="2">
        <v>40312</v>
      </c>
      <c r="Z126">
        <v>9205</v>
      </c>
      <c r="AA126">
        <v>9205</v>
      </c>
      <c r="AB126">
        <v>9053</v>
      </c>
      <c r="AC126">
        <v>9100</v>
      </c>
      <c r="AE126" s="2">
        <v>39619</v>
      </c>
      <c r="AF126">
        <v>1.3691</v>
      </c>
      <c r="AG126">
        <v>1.3709</v>
      </c>
      <c r="AH126">
        <v>1.3635999999999999</v>
      </c>
      <c r="AI126">
        <v>1.3646</v>
      </c>
    </row>
    <row r="127" spans="1:35" x14ac:dyDescent="0.2">
      <c r="A127" s="2">
        <v>40319</v>
      </c>
      <c r="B127">
        <v>32.380000000000003</v>
      </c>
      <c r="C127">
        <v>32.5</v>
      </c>
      <c r="D127">
        <v>32.270000000000003</v>
      </c>
      <c r="E127">
        <v>32.4</v>
      </c>
      <c r="G127" s="2">
        <v>40326</v>
      </c>
      <c r="H127">
        <v>6.8276000000000003</v>
      </c>
      <c r="I127">
        <v>6.8333000000000004</v>
      </c>
      <c r="J127">
        <v>6.8270999999999997</v>
      </c>
      <c r="K127">
        <v>6.8315000000000001</v>
      </c>
      <c r="M127" s="2">
        <v>40319</v>
      </c>
      <c r="N127">
        <v>7.7839</v>
      </c>
      <c r="O127">
        <v>7.8070000000000004</v>
      </c>
      <c r="P127">
        <v>7.7839</v>
      </c>
      <c r="Q127">
        <v>7.8027999999999995</v>
      </c>
      <c r="S127" s="2">
        <v>40319</v>
      </c>
      <c r="T127">
        <v>45.59</v>
      </c>
      <c r="U127">
        <v>47.335000000000001</v>
      </c>
      <c r="V127">
        <v>45.515000000000001</v>
      </c>
      <c r="W127">
        <v>46.924399999999999</v>
      </c>
      <c r="Y127" s="2">
        <v>40319</v>
      </c>
      <c r="Z127">
        <v>9123</v>
      </c>
      <c r="AA127">
        <v>9359</v>
      </c>
      <c r="AB127">
        <v>9099</v>
      </c>
      <c r="AC127">
        <v>9281</v>
      </c>
      <c r="AE127" s="2">
        <v>39622</v>
      </c>
      <c r="AF127">
        <v>1.3649</v>
      </c>
      <c r="AG127">
        <v>1.3714999999999999</v>
      </c>
      <c r="AH127">
        <v>1.3635999999999999</v>
      </c>
      <c r="AI127">
        <v>1.3696999999999999</v>
      </c>
    </row>
    <row r="128" spans="1:35" x14ac:dyDescent="0.2">
      <c r="A128" s="2">
        <v>40326</v>
      </c>
      <c r="B128">
        <v>32.369999999999997</v>
      </c>
      <c r="C128">
        <v>32.610999999999997</v>
      </c>
      <c r="D128">
        <v>32.32</v>
      </c>
      <c r="E128">
        <v>32.56</v>
      </c>
      <c r="G128" s="2">
        <v>40333</v>
      </c>
      <c r="H128">
        <v>6.8304</v>
      </c>
      <c r="I128">
        <v>6.8323</v>
      </c>
      <c r="J128">
        <v>6.8276000000000003</v>
      </c>
      <c r="K128">
        <v>6.8288000000000002</v>
      </c>
      <c r="M128" s="2">
        <v>40326</v>
      </c>
      <c r="N128">
        <v>7.8041999999999998</v>
      </c>
      <c r="O128">
        <v>7.8042999999999996</v>
      </c>
      <c r="P128">
        <v>7.7701000000000002</v>
      </c>
      <c r="Q128">
        <v>7.7877999999999998</v>
      </c>
      <c r="S128" s="2">
        <v>40326</v>
      </c>
      <c r="T128">
        <v>46.9</v>
      </c>
      <c r="U128">
        <v>47.744999999999997</v>
      </c>
      <c r="V128">
        <v>46.314999999999998</v>
      </c>
      <c r="W128">
        <v>46.354999999999997</v>
      </c>
      <c r="Y128" s="2">
        <v>40326</v>
      </c>
      <c r="Z128">
        <v>9284</v>
      </c>
      <c r="AA128">
        <v>9385</v>
      </c>
      <c r="AB128">
        <v>9155</v>
      </c>
      <c r="AC128">
        <v>9210</v>
      </c>
      <c r="AE128" s="2">
        <v>39623</v>
      </c>
      <c r="AF128">
        <v>1.3692</v>
      </c>
      <c r="AG128">
        <v>1.37</v>
      </c>
      <c r="AH128">
        <v>1.3654999999999999</v>
      </c>
      <c r="AI128">
        <v>1.3677999999999999</v>
      </c>
    </row>
    <row r="129" spans="1:35" x14ac:dyDescent="0.2">
      <c r="A129" s="2">
        <v>40333</v>
      </c>
      <c r="B129">
        <v>32.57</v>
      </c>
      <c r="C129">
        <v>32.659999999999997</v>
      </c>
      <c r="D129">
        <v>32.479999999999997</v>
      </c>
      <c r="E129">
        <v>32.619999999999997</v>
      </c>
      <c r="G129" s="2">
        <v>40340</v>
      </c>
      <c r="H129">
        <v>6.8281000000000001</v>
      </c>
      <c r="I129">
        <v>6.8335999999999997</v>
      </c>
      <c r="J129">
        <v>6.8278999999999996</v>
      </c>
      <c r="K129">
        <v>6.8330000000000002</v>
      </c>
      <c r="M129" s="2">
        <v>40333</v>
      </c>
      <c r="N129">
        <v>7.7880000000000003</v>
      </c>
      <c r="O129">
        <v>7.7956000000000003</v>
      </c>
      <c r="P129">
        <v>7.7854999999999999</v>
      </c>
      <c r="Q129">
        <v>7.7949000000000002</v>
      </c>
      <c r="S129" s="2">
        <v>40333</v>
      </c>
      <c r="T129">
        <v>46.487499999999997</v>
      </c>
      <c r="U129">
        <v>47.274999999999999</v>
      </c>
      <c r="V129">
        <v>46.36</v>
      </c>
      <c r="W129">
        <v>46.844999999999999</v>
      </c>
      <c r="Y129" s="2">
        <v>40333</v>
      </c>
      <c r="Z129">
        <v>9218</v>
      </c>
      <c r="AA129">
        <v>9265</v>
      </c>
      <c r="AB129">
        <v>9160</v>
      </c>
      <c r="AC129">
        <v>9190</v>
      </c>
      <c r="AE129" s="2">
        <v>39624</v>
      </c>
      <c r="AF129">
        <v>1.3677999999999999</v>
      </c>
      <c r="AG129">
        <v>1.3707</v>
      </c>
      <c r="AH129">
        <v>1.3658000000000001</v>
      </c>
      <c r="AI129">
        <v>1.3658999999999999</v>
      </c>
    </row>
    <row r="130" spans="1:35" x14ac:dyDescent="0.2">
      <c r="A130" s="2">
        <v>40340</v>
      </c>
      <c r="B130">
        <v>32.65</v>
      </c>
      <c r="C130">
        <v>32.685000000000002</v>
      </c>
      <c r="D130">
        <v>32.408000000000001</v>
      </c>
      <c r="E130">
        <v>32.450000000000003</v>
      </c>
      <c r="G130" s="2">
        <v>40347</v>
      </c>
      <c r="H130">
        <v>6.8333000000000004</v>
      </c>
      <c r="I130">
        <v>6.8333000000000004</v>
      </c>
      <c r="J130">
        <v>6.8259999999999996</v>
      </c>
      <c r="K130">
        <v>6.8261000000000003</v>
      </c>
      <c r="M130" s="2">
        <v>40340</v>
      </c>
      <c r="N130">
        <v>7.7930000000000001</v>
      </c>
      <c r="O130">
        <v>7.8063000000000002</v>
      </c>
      <c r="P130">
        <v>7.7888000000000002</v>
      </c>
      <c r="Q130">
        <v>7.7923999999999998</v>
      </c>
      <c r="S130" s="2">
        <v>40340</v>
      </c>
      <c r="T130">
        <v>47.43</v>
      </c>
      <c r="U130">
        <v>47.43</v>
      </c>
      <c r="V130">
        <v>46.707500000000003</v>
      </c>
      <c r="W130">
        <v>46.844999999999999</v>
      </c>
      <c r="Y130" s="2">
        <v>40340</v>
      </c>
      <c r="Z130">
        <v>9240</v>
      </c>
      <c r="AA130">
        <v>9305</v>
      </c>
      <c r="AB130">
        <v>9185</v>
      </c>
      <c r="AC130">
        <v>9200</v>
      </c>
      <c r="AE130" s="2">
        <v>39625</v>
      </c>
      <c r="AF130">
        <v>1.3658000000000001</v>
      </c>
      <c r="AG130">
        <v>1.3682000000000001</v>
      </c>
      <c r="AH130">
        <v>1.3637999999999999</v>
      </c>
      <c r="AI130">
        <v>1.3653</v>
      </c>
    </row>
    <row r="131" spans="1:35" x14ac:dyDescent="0.2">
      <c r="A131" s="2">
        <v>40347</v>
      </c>
      <c r="B131">
        <v>32.46</v>
      </c>
      <c r="C131">
        <v>32.5</v>
      </c>
      <c r="D131">
        <v>32.344999999999999</v>
      </c>
      <c r="E131">
        <v>32.409999999999997</v>
      </c>
      <c r="G131" s="2">
        <v>40354</v>
      </c>
      <c r="H131">
        <v>6.8274999999999997</v>
      </c>
      <c r="I131">
        <v>6.8274999999999997</v>
      </c>
      <c r="J131">
        <v>6.7859999999999996</v>
      </c>
      <c r="K131">
        <v>6.7920999999999996</v>
      </c>
      <c r="M131" s="2">
        <v>40347</v>
      </c>
      <c r="N131">
        <v>7.7925000000000004</v>
      </c>
      <c r="O131">
        <v>7.7941000000000003</v>
      </c>
      <c r="P131">
        <v>7.7752999999999997</v>
      </c>
      <c r="Q131">
        <v>7.7752999999999997</v>
      </c>
      <c r="S131" s="2">
        <v>40347</v>
      </c>
      <c r="T131">
        <v>46.655000000000001</v>
      </c>
      <c r="U131">
        <v>46.755000000000003</v>
      </c>
      <c r="V131">
        <v>46.094999999999999</v>
      </c>
      <c r="W131">
        <v>46.174399999999999</v>
      </c>
      <c r="Y131" s="2">
        <v>40347</v>
      </c>
      <c r="Z131">
        <v>9178</v>
      </c>
      <c r="AA131">
        <v>9200</v>
      </c>
      <c r="AB131">
        <v>9093</v>
      </c>
      <c r="AC131">
        <v>9103</v>
      </c>
      <c r="AE131" s="2">
        <v>39626</v>
      </c>
      <c r="AF131">
        <v>1.3653999999999999</v>
      </c>
      <c r="AG131">
        <v>1.3664000000000001</v>
      </c>
      <c r="AH131">
        <v>1.3611</v>
      </c>
      <c r="AI131">
        <v>1.363</v>
      </c>
    </row>
    <row r="132" spans="1:35" x14ac:dyDescent="0.2">
      <c r="A132" s="2">
        <v>40354</v>
      </c>
      <c r="B132">
        <v>32.39</v>
      </c>
      <c r="C132">
        <v>32.475000000000001</v>
      </c>
      <c r="D132">
        <v>32.22</v>
      </c>
      <c r="E132">
        <v>32.39</v>
      </c>
      <c r="G132" s="2">
        <v>40361</v>
      </c>
      <c r="H132">
        <v>6.79</v>
      </c>
      <c r="I132">
        <v>6.8</v>
      </c>
      <c r="J132">
        <v>6.7697000000000003</v>
      </c>
      <c r="K132">
        <v>6.7716000000000003</v>
      </c>
      <c r="M132" s="2">
        <v>40354</v>
      </c>
      <c r="N132">
        <v>7.7816999999999998</v>
      </c>
      <c r="O132">
        <v>7.7827000000000002</v>
      </c>
      <c r="P132">
        <v>7.7667999999999999</v>
      </c>
      <c r="Q132">
        <v>7.7774999999999999</v>
      </c>
      <c r="S132" s="2">
        <v>40354</v>
      </c>
      <c r="T132">
        <v>45.67</v>
      </c>
      <c r="U132">
        <v>46.604999999999997</v>
      </c>
      <c r="V132">
        <v>45.59</v>
      </c>
      <c r="W132">
        <v>46.29</v>
      </c>
      <c r="Y132" s="2">
        <v>40354</v>
      </c>
      <c r="Z132">
        <v>9025</v>
      </c>
      <c r="AA132">
        <v>9083</v>
      </c>
      <c r="AB132">
        <v>9003</v>
      </c>
      <c r="AC132">
        <v>9060</v>
      </c>
      <c r="AE132" s="2">
        <v>39629</v>
      </c>
      <c r="AF132">
        <v>1.363</v>
      </c>
      <c r="AG132">
        <v>1.3634999999999999</v>
      </c>
      <c r="AH132">
        <v>1.3555999999999999</v>
      </c>
      <c r="AI132">
        <v>1.3597000000000001</v>
      </c>
    </row>
    <row r="133" spans="1:35" x14ac:dyDescent="0.2">
      <c r="A133" s="2">
        <v>40361</v>
      </c>
      <c r="B133">
        <v>32.28</v>
      </c>
      <c r="C133">
        <v>32.515000000000001</v>
      </c>
      <c r="D133">
        <v>32.25</v>
      </c>
      <c r="E133">
        <v>32.42</v>
      </c>
      <c r="G133" s="2">
        <v>40368</v>
      </c>
      <c r="H133">
        <v>6.7705000000000002</v>
      </c>
      <c r="I133">
        <v>6.7809999999999997</v>
      </c>
      <c r="J133">
        <v>6.7676999999999996</v>
      </c>
      <c r="K133">
        <v>6.7729999999999997</v>
      </c>
      <c r="M133" s="2">
        <v>40361</v>
      </c>
      <c r="N133">
        <v>7.7778</v>
      </c>
      <c r="O133">
        <v>7.7968999999999999</v>
      </c>
      <c r="P133">
        <v>7.7774000000000001</v>
      </c>
      <c r="Q133">
        <v>7.7954999999999997</v>
      </c>
      <c r="S133" s="2">
        <v>40361</v>
      </c>
      <c r="T133">
        <v>46.087499999999999</v>
      </c>
      <c r="U133">
        <v>46.793799999999997</v>
      </c>
      <c r="V133">
        <v>46.075000000000003</v>
      </c>
      <c r="W133">
        <v>46.785600000000002</v>
      </c>
      <c r="Y133" s="2">
        <v>40361</v>
      </c>
      <c r="Z133">
        <v>9033</v>
      </c>
      <c r="AA133">
        <v>9106</v>
      </c>
      <c r="AB133">
        <v>9020</v>
      </c>
      <c r="AC133">
        <v>9061</v>
      </c>
      <c r="AE133" s="2">
        <v>39630</v>
      </c>
      <c r="AF133">
        <v>1.3597000000000001</v>
      </c>
      <c r="AG133">
        <v>1.3639000000000001</v>
      </c>
      <c r="AH133">
        <v>1.3578999999999999</v>
      </c>
      <c r="AI133">
        <v>1.3611</v>
      </c>
    </row>
    <row r="134" spans="1:35" x14ac:dyDescent="0.2">
      <c r="A134" s="2">
        <v>40368</v>
      </c>
      <c r="B134">
        <v>32.25</v>
      </c>
      <c r="C134">
        <v>32.533000000000001</v>
      </c>
      <c r="D134">
        <v>32.24</v>
      </c>
      <c r="E134">
        <v>32.270000000000003</v>
      </c>
      <c r="G134" s="2">
        <v>40375</v>
      </c>
      <c r="H134">
        <v>6.7719000000000005</v>
      </c>
      <c r="I134">
        <v>6.7798999999999996</v>
      </c>
      <c r="J134">
        <v>6.7705000000000002</v>
      </c>
      <c r="K134">
        <v>6.7747000000000002</v>
      </c>
      <c r="M134" s="2">
        <v>40368</v>
      </c>
      <c r="N134">
        <v>7.7915999999999999</v>
      </c>
      <c r="O134">
        <v>7.7961999999999998</v>
      </c>
      <c r="P134">
        <v>7.7633000000000001</v>
      </c>
      <c r="Q134">
        <v>7.7641</v>
      </c>
      <c r="S134" s="2">
        <v>40368</v>
      </c>
      <c r="T134">
        <v>46.725000000000001</v>
      </c>
      <c r="U134">
        <v>47.155000000000001</v>
      </c>
      <c r="V134">
        <v>46.634399999999999</v>
      </c>
      <c r="W134">
        <v>46.664400000000001</v>
      </c>
      <c r="Y134" s="2">
        <v>40368</v>
      </c>
      <c r="Z134">
        <v>9060</v>
      </c>
      <c r="AA134">
        <v>9094</v>
      </c>
      <c r="AB134">
        <v>9035</v>
      </c>
      <c r="AC134">
        <v>9048</v>
      </c>
      <c r="AE134" s="2">
        <v>39631</v>
      </c>
      <c r="AF134">
        <v>1.3612</v>
      </c>
      <c r="AG134">
        <v>1.3639000000000001</v>
      </c>
      <c r="AH134">
        <v>1.3568</v>
      </c>
      <c r="AI134">
        <v>1.3592</v>
      </c>
    </row>
    <row r="135" spans="1:35" x14ac:dyDescent="0.2">
      <c r="A135" s="2">
        <v>40375</v>
      </c>
      <c r="B135">
        <v>32.354999999999997</v>
      </c>
      <c r="C135">
        <v>32.414999999999999</v>
      </c>
      <c r="D135">
        <v>32.164999999999999</v>
      </c>
      <c r="E135">
        <v>32.26</v>
      </c>
      <c r="G135" s="2">
        <v>40382</v>
      </c>
      <c r="H135">
        <v>6.7747999999999999</v>
      </c>
      <c r="I135">
        <v>6.7843</v>
      </c>
      <c r="J135">
        <v>6.7747999999999999</v>
      </c>
      <c r="K135">
        <v>6.7798999999999996</v>
      </c>
      <c r="M135" s="2">
        <v>40375</v>
      </c>
      <c r="N135">
        <v>7.7643000000000004</v>
      </c>
      <c r="O135">
        <v>7.7823000000000002</v>
      </c>
      <c r="P135">
        <v>7.7643000000000004</v>
      </c>
      <c r="Q135">
        <v>7.7752999999999997</v>
      </c>
      <c r="S135" s="2">
        <v>40375</v>
      </c>
      <c r="T135">
        <v>46.645000000000003</v>
      </c>
      <c r="U135">
        <v>46.947499999999998</v>
      </c>
      <c r="V135">
        <v>46.576300000000003</v>
      </c>
      <c r="W135">
        <v>46.772500000000001</v>
      </c>
      <c r="Y135" s="2">
        <v>40375</v>
      </c>
      <c r="Z135">
        <v>9048</v>
      </c>
      <c r="AA135">
        <v>9066</v>
      </c>
      <c r="AB135">
        <v>9038</v>
      </c>
      <c r="AC135">
        <v>9042</v>
      </c>
      <c r="AE135" s="2">
        <v>39632</v>
      </c>
      <c r="AF135">
        <v>1.359</v>
      </c>
      <c r="AG135">
        <v>1.3649</v>
      </c>
      <c r="AH135">
        <v>1.3571</v>
      </c>
      <c r="AI135">
        <v>1.3622000000000001</v>
      </c>
    </row>
    <row r="136" spans="1:35" x14ac:dyDescent="0.2">
      <c r="A136" s="2">
        <v>40382</v>
      </c>
      <c r="B136">
        <v>32.32</v>
      </c>
      <c r="C136">
        <v>32.363</v>
      </c>
      <c r="D136">
        <v>32.14</v>
      </c>
      <c r="E136">
        <v>32.229999999999997</v>
      </c>
      <c r="G136" s="2">
        <v>40389</v>
      </c>
      <c r="H136">
        <v>6.7783999999999995</v>
      </c>
      <c r="I136">
        <v>6.7816000000000001</v>
      </c>
      <c r="J136">
        <v>6.7716000000000003</v>
      </c>
      <c r="K136">
        <v>6.7744999999999997</v>
      </c>
      <c r="M136" s="2">
        <v>40382</v>
      </c>
      <c r="N136">
        <v>7.7719000000000005</v>
      </c>
      <c r="O136">
        <v>7.7789999999999999</v>
      </c>
      <c r="P136">
        <v>7.7649999999999997</v>
      </c>
      <c r="Q136">
        <v>7.7681000000000004</v>
      </c>
      <c r="S136" s="2">
        <v>40382</v>
      </c>
      <c r="T136">
        <v>47.055</v>
      </c>
      <c r="U136">
        <v>47.384999999999998</v>
      </c>
      <c r="V136">
        <v>46.895000000000003</v>
      </c>
      <c r="W136">
        <v>46.945</v>
      </c>
      <c r="Y136" s="2">
        <v>40382</v>
      </c>
      <c r="Z136">
        <v>9075</v>
      </c>
      <c r="AA136">
        <v>9080</v>
      </c>
      <c r="AB136">
        <v>9040</v>
      </c>
      <c r="AC136">
        <v>9040</v>
      </c>
      <c r="AE136" s="2">
        <v>39633</v>
      </c>
      <c r="AF136">
        <v>1.3620999999999999</v>
      </c>
      <c r="AG136">
        <v>1.3637000000000001</v>
      </c>
      <c r="AH136">
        <v>1.3602000000000001</v>
      </c>
      <c r="AI136">
        <v>1.3618999999999999</v>
      </c>
    </row>
    <row r="137" spans="1:35" x14ac:dyDescent="0.2">
      <c r="A137" s="2">
        <v>40389</v>
      </c>
      <c r="B137">
        <v>32.414999999999999</v>
      </c>
      <c r="C137">
        <v>32.43</v>
      </c>
      <c r="D137">
        <v>32.155000000000001</v>
      </c>
      <c r="E137">
        <v>32.24</v>
      </c>
      <c r="G137" s="2">
        <v>40396</v>
      </c>
      <c r="H137">
        <v>6.7742000000000004</v>
      </c>
      <c r="I137">
        <v>6.7773000000000003</v>
      </c>
      <c r="J137">
        <v>6.7672999999999996</v>
      </c>
      <c r="K137">
        <v>6.7686000000000002</v>
      </c>
      <c r="M137" s="2">
        <v>40389</v>
      </c>
      <c r="N137">
        <v>7.7690000000000001</v>
      </c>
      <c r="O137">
        <v>7.7713999999999999</v>
      </c>
      <c r="P137">
        <v>7.7649999999999997</v>
      </c>
      <c r="Q137">
        <v>7.7667999999999999</v>
      </c>
      <c r="S137" s="2">
        <v>40389</v>
      </c>
      <c r="T137">
        <v>46.905000000000001</v>
      </c>
      <c r="U137">
        <v>47.055</v>
      </c>
      <c r="V137">
        <v>46.390599999999999</v>
      </c>
      <c r="W137">
        <v>46.407499999999999</v>
      </c>
      <c r="Y137" s="2">
        <v>40389</v>
      </c>
      <c r="Z137">
        <v>9046</v>
      </c>
      <c r="AA137">
        <v>9046</v>
      </c>
      <c r="AB137">
        <v>8943</v>
      </c>
      <c r="AC137">
        <v>8949</v>
      </c>
      <c r="AE137" s="2">
        <v>39636</v>
      </c>
      <c r="AF137">
        <v>1.3623000000000001</v>
      </c>
      <c r="AG137">
        <v>1.3665</v>
      </c>
      <c r="AH137">
        <v>1.361</v>
      </c>
      <c r="AI137">
        <v>1.3626</v>
      </c>
    </row>
    <row r="138" spans="1:35" x14ac:dyDescent="0.2">
      <c r="A138" s="2">
        <v>40396</v>
      </c>
      <c r="B138">
        <v>32.25</v>
      </c>
      <c r="C138">
        <v>32.305</v>
      </c>
      <c r="D138">
        <v>31.98</v>
      </c>
      <c r="E138">
        <v>32.024999999999999</v>
      </c>
      <c r="G138" s="2">
        <v>40403</v>
      </c>
      <c r="H138">
        <v>6.7683</v>
      </c>
      <c r="I138">
        <v>6.7984999999999998</v>
      </c>
      <c r="J138">
        <v>6.7641</v>
      </c>
      <c r="K138">
        <v>6.7961999999999998</v>
      </c>
      <c r="M138" s="2">
        <v>40396</v>
      </c>
      <c r="N138">
        <v>7.7663000000000002</v>
      </c>
      <c r="O138">
        <v>7.7671999999999999</v>
      </c>
      <c r="P138">
        <v>7.7600999999999996</v>
      </c>
      <c r="Q138">
        <v>7.7622999999999998</v>
      </c>
      <c r="S138" s="2">
        <v>40396</v>
      </c>
      <c r="T138">
        <v>46.204999999999998</v>
      </c>
      <c r="U138">
        <v>46.307499999999997</v>
      </c>
      <c r="V138">
        <v>45.975000000000001</v>
      </c>
      <c r="W138">
        <v>46.16</v>
      </c>
      <c r="Y138" s="2">
        <v>40396</v>
      </c>
      <c r="Z138">
        <v>8941</v>
      </c>
      <c r="AA138">
        <v>8969</v>
      </c>
      <c r="AB138">
        <v>8928</v>
      </c>
      <c r="AC138">
        <v>8940</v>
      </c>
      <c r="AE138" s="2">
        <v>39637</v>
      </c>
      <c r="AF138">
        <v>1.3627</v>
      </c>
      <c r="AG138">
        <v>1.3660999999999999</v>
      </c>
      <c r="AH138">
        <v>1.361</v>
      </c>
      <c r="AI138">
        <v>1.3632</v>
      </c>
    </row>
    <row r="139" spans="1:35" x14ac:dyDescent="0.2">
      <c r="A139" s="2">
        <v>40403</v>
      </c>
      <c r="B139">
        <v>32.020000000000003</v>
      </c>
      <c r="C139">
        <v>32.049999999999997</v>
      </c>
      <c r="D139">
        <v>31.858000000000001</v>
      </c>
      <c r="E139">
        <v>31.9</v>
      </c>
      <c r="G139" s="2">
        <v>40410</v>
      </c>
      <c r="H139">
        <v>6.7949999999999999</v>
      </c>
      <c r="I139">
        <v>6.8079000000000001</v>
      </c>
      <c r="J139">
        <v>6.7839999999999998</v>
      </c>
      <c r="K139">
        <v>6.7904999999999998</v>
      </c>
      <c r="M139" s="2">
        <v>40403</v>
      </c>
      <c r="N139">
        <v>7.7634999999999996</v>
      </c>
      <c r="O139">
        <v>7.7729999999999997</v>
      </c>
      <c r="P139">
        <v>7.7610999999999999</v>
      </c>
      <c r="Q139">
        <v>7.7725</v>
      </c>
      <c r="S139" s="2">
        <v>40403</v>
      </c>
      <c r="T139">
        <v>46.04</v>
      </c>
      <c r="U139">
        <v>47.034999999999997</v>
      </c>
      <c r="V139">
        <v>46.024999999999999</v>
      </c>
      <c r="W139">
        <v>46.765000000000001</v>
      </c>
      <c r="Y139" s="2">
        <v>40403</v>
      </c>
      <c r="Z139">
        <v>8935</v>
      </c>
      <c r="AA139">
        <v>9016</v>
      </c>
      <c r="AB139">
        <v>8923</v>
      </c>
      <c r="AC139">
        <v>8978</v>
      </c>
      <c r="AE139" s="2">
        <v>39638</v>
      </c>
      <c r="AF139">
        <v>1.3633</v>
      </c>
      <c r="AG139">
        <v>1.3656999999999999</v>
      </c>
      <c r="AH139">
        <v>1.3578000000000001</v>
      </c>
      <c r="AI139">
        <v>1.3586</v>
      </c>
    </row>
    <row r="140" spans="1:35" x14ac:dyDescent="0.2">
      <c r="A140" s="2">
        <v>40410</v>
      </c>
      <c r="B140">
        <v>31.88</v>
      </c>
      <c r="C140">
        <v>31.954999999999998</v>
      </c>
      <c r="D140">
        <v>31.46</v>
      </c>
      <c r="E140">
        <v>31.524999999999999</v>
      </c>
      <c r="G140" s="2">
        <v>40417</v>
      </c>
      <c r="H140">
        <v>6.7905999999999995</v>
      </c>
      <c r="I140">
        <v>6.8040000000000003</v>
      </c>
      <c r="J140">
        <v>6.7905999999999995</v>
      </c>
      <c r="K140">
        <v>6.798</v>
      </c>
      <c r="M140" s="2">
        <v>40410</v>
      </c>
      <c r="N140">
        <v>7.7720000000000002</v>
      </c>
      <c r="O140">
        <v>7.7765000000000004</v>
      </c>
      <c r="P140">
        <v>7.7684999999999995</v>
      </c>
      <c r="Q140">
        <v>7.7742000000000004</v>
      </c>
      <c r="S140" s="2">
        <v>40410</v>
      </c>
      <c r="T140">
        <v>46.84</v>
      </c>
      <c r="U140">
        <v>46.89</v>
      </c>
      <c r="V140">
        <v>46.538800000000002</v>
      </c>
      <c r="W140">
        <v>46.674999999999997</v>
      </c>
      <c r="Y140" s="2">
        <v>40410</v>
      </c>
      <c r="Z140">
        <v>8980</v>
      </c>
      <c r="AA140">
        <v>8995</v>
      </c>
      <c r="AB140">
        <v>8958</v>
      </c>
      <c r="AC140">
        <v>8973</v>
      </c>
      <c r="AE140" s="2">
        <v>39639</v>
      </c>
      <c r="AF140">
        <v>1.3585</v>
      </c>
      <c r="AG140">
        <v>1.3628</v>
      </c>
      <c r="AH140">
        <v>1.3582000000000001</v>
      </c>
      <c r="AI140">
        <v>1.3599000000000001</v>
      </c>
    </row>
    <row r="141" spans="1:35" x14ac:dyDescent="0.2">
      <c r="A141" s="2">
        <v>40417</v>
      </c>
      <c r="B141">
        <v>31.52</v>
      </c>
      <c r="C141">
        <v>31.61</v>
      </c>
      <c r="D141">
        <v>31.222999999999999</v>
      </c>
      <c r="E141">
        <v>31.324999999999999</v>
      </c>
      <c r="G141" s="2">
        <v>40424</v>
      </c>
      <c r="H141">
        <v>6.7969999999999997</v>
      </c>
      <c r="I141">
        <v>6.8174999999999999</v>
      </c>
      <c r="J141">
        <v>6.7969999999999997</v>
      </c>
      <c r="K141">
        <v>6.8034999999999997</v>
      </c>
      <c r="M141" s="2">
        <v>40417</v>
      </c>
      <c r="N141">
        <v>7.774</v>
      </c>
      <c r="O141">
        <v>7.78</v>
      </c>
      <c r="P141">
        <v>7.7739000000000003</v>
      </c>
      <c r="Q141">
        <v>7.7782999999999998</v>
      </c>
      <c r="S141" s="2">
        <v>40417</v>
      </c>
      <c r="T141">
        <v>46.664999999999999</v>
      </c>
      <c r="U141">
        <v>47.04</v>
      </c>
      <c r="V141">
        <v>46.564999999999998</v>
      </c>
      <c r="W141">
        <v>46.887500000000003</v>
      </c>
      <c r="Y141" s="2">
        <v>40417</v>
      </c>
      <c r="Z141">
        <v>8980</v>
      </c>
      <c r="AA141">
        <v>9018</v>
      </c>
      <c r="AB141">
        <v>8968</v>
      </c>
      <c r="AC141">
        <v>9016</v>
      </c>
      <c r="AE141" s="2">
        <v>39640</v>
      </c>
      <c r="AF141">
        <v>1.3599000000000001</v>
      </c>
      <c r="AG141">
        <v>1.3614999999999999</v>
      </c>
      <c r="AH141">
        <v>1.3551</v>
      </c>
      <c r="AI141">
        <v>1.3553999999999999</v>
      </c>
    </row>
    <row r="142" spans="1:35" x14ac:dyDescent="0.2">
      <c r="A142" s="2">
        <v>40424</v>
      </c>
      <c r="B142">
        <v>31.3</v>
      </c>
      <c r="C142">
        <v>31.347999999999999</v>
      </c>
      <c r="D142">
        <v>31.11</v>
      </c>
      <c r="E142">
        <v>31.17</v>
      </c>
      <c r="G142" s="2">
        <v>40431</v>
      </c>
      <c r="H142">
        <v>6.8019999999999996</v>
      </c>
      <c r="I142">
        <v>6.8033000000000001</v>
      </c>
      <c r="J142">
        <v>6.75</v>
      </c>
      <c r="K142">
        <v>6.7695999999999996</v>
      </c>
      <c r="M142" s="2">
        <v>40424</v>
      </c>
      <c r="N142">
        <v>7.7785000000000002</v>
      </c>
      <c r="O142">
        <v>7.7815000000000003</v>
      </c>
      <c r="P142">
        <v>7.77</v>
      </c>
      <c r="Q142">
        <v>7.7708000000000004</v>
      </c>
      <c r="S142" s="2">
        <v>40424</v>
      </c>
      <c r="T142">
        <v>46.77</v>
      </c>
      <c r="U142">
        <v>47.094999999999999</v>
      </c>
      <c r="V142">
        <v>46.625</v>
      </c>
      <c r="W142">
        <v>46.64</v>
      </c>
      <c r="Y142" s="2">
        <v>40424</v>
      </c>
      <c r="Z142">
        <v>9014</v>
      </c>
      <c r="AA142">
        <v>9053</v>
      </c>
      <c r="AB142">
        <v>8995</v>
      </c>
      <c r="AC142">
        <v>9004</v>
      </c>
      <c r="AE142" s="2">
        <v>39643</v>
      </c>
      <c r="AF142">
        <v>1.3564000000000001</v>
      </c>
      <c r="AG142">
        <v>1.3601000000000001</v>
      </c>
      <c r="AH142">
        <v>1.3524</v>
      </c>
      <c r="AI142">
        <v>1.3527</v>
      </c>
    </row>
    <row r="143" spans="1:35" x14ac:dyDescent="0.2">
      <c r="A143" s="2">
        <v>40431</v>
      </c>
      <c r="B143">
        <v>31.14</v>
      </c>
      <c r="C143">
        <v>31.305</v>
      </c>
      <c r="D143">
        <v>30.728000000000002</v>
      </c>
      <c r="E143">
        <v>30.785</v>
      </c>
      <c r="G143" s="2">
        <v>40438</v>
      </c>
      <c r="H143">
        <v>6.7510000000000003</v>
      </c>
      <c r="I143">
        <v>6.7667000000000002</v>
      </c>
      <c r="J143">
        <v>6.7169999999999996</v>
      </c>
      <c r="K143">
        <v>6.7251000000000003</v>
      </c>
      <c r="M143" s="2">
        <v>40431</v>
      </c>
      <c r="N143">
        <v>7.7721999999999998</v>
      </c>
      <c r="O143">
        <v>7.7747999999999999</v>
      </c>
      <c r="P143">
        <v>7.7652999999999999</v>
      </c>
      <c r="Q143">
        <v>7.7686000000000002</v>
      </c>
      <c r="S143" s="2">
        <v>40431</v>
      </c>
      <c r="T143">
        <v>46.59</v>
      </c>
      <c r="U143">
        <v>46.87</v>
      </c>
      <c r="V143">
        <v>46.454999999999998</v>
      </c>
      <c r="W143">
        <v>46.478499999999997</v>
      </c>
      <c r="Y143" s="2">
        <v>40431</v>
      </c>
      <c r="Z143">
        <v>8988</v>
      </c>
      <c r="AA143">
        <v>9024</v>
      </c>
      <c r="AB143">
        <v>8963</v>
      </c>
      <c r="AC143">
        <v>8963</v>
      </c>
      <c r="AE143" s="2">
        <v>39644</v>
      </c>
      <c r="AF143">
        <v>1.3526</v>
      </c>
      <c r="AG143">
        <v>1.3547</v>
      </c>
      <c r="AH143">
        <v>1.3451</v>
      </c>
      <c r="AI143">
        <v>1.3482000000000001</v>
      </c>
    </row>
    <row r="144" spans="1:35" x14ac:dyDescent="0.2">
      <c r="A144" s="2">
        <v>40438</v>
      </c>
      <c r="B144">
        <v>30.83</v>
      </c>
      <c r="C144">
        <v>30.97</v>
      </c>
      <c r="D144">
        <v>30.69</v>
      </c>
      <c r="E144">
        <v>30.745000000000001</v>
      </c>
      <c r="G144" s="2">
        <v>40445</v>
      </c>
      <c r="H144">
        <v>6.7149999999999999</v>
      </c>
      <c r="I144">
        <v>6.7243000000000004</v>
      </c>
      <c r="J144">
        <v>6.6850000000000005</v>
      </c>
      <c r="K144">
        <v>6.6899999999999995</v>
      </c>
      <c r="M144" s="2">
        <v>40438</v>
      </c>
      <c r="N144">
        <v>7.7679</v>
      </c>
      <c r="O144">
        <v>7.7683999999999997</v>
      </c>
      <c r="P144">
        <v>7.7637999999999998</v>
      </c>
      <c r="Q144">
        <v>7.7656999999999998</v>
      </c>
      <c r="S144" s="2">
        <v>40438</v>
      </c>
      <c r="T144">
        <v>46.3</v>
      </c>
      <c r="U144">
        <v>46.459000000000003</v>
      </c>
      <c r="V144">
        <v>45.805</v>
      </c>
      <c r="W144">
        <v>45.84</v>
      </c>
      <c r="Y144" s="2">
        <v>40438</v>
      </c>
      <c r="Z144">
        <v>8949</v>
      </c>
      <c r="AA144">
        <v>8993</v>
      </c>
      <c r="AB144">
        <v>8923</v>
      </c>
      <c r="AC144">
        <v>8973</v>
      </c>
      <c r="AE144" s="2">
        <v>39645</v>
      </c>
      <c r="AF144">
        <v>1.3482000000000001</v>
      </c>
      <c r="AG144">
        <v>1.3508</v>
      </c>
      <c r="AH144">
        <v>1.3458000000000001</v>
      </c>
      <c r="AI144">
        <v>1.3484</v>
      </c>
    </row>
    <row r="145" spans="1:35" x14ac:dyDescent="0.2">
      <c r="A145" s="2">
        <v>40445</v>
      </c>
      <c r="B145">
        <v>30.855</v>
      </c>
      <c r="C145">
        <v>30.88</v>
      </c>
      <c r="D145">
        <v>30.605</v>
      </c>
      <c r="E145">
        <v>30.67</v>
      </c>
      <c r="G145" s="2">
        <v>40452</v>
      </c>
      <c r="H145">
        <v>6.7</v>
      </c>
      <c r="I145">
        <v>6.7065999999999999</v>
      </c>
      <c r="J145">
        <v>6.6820000000000004</v>
      </c>
      <c r="K145">
        <v>6.6850000000000005</v>
      </c>
      <c r="M145" s="2">
        <v>40445</v>
      </c>
      <c r="N145">
        <v>7.7656999999999998</v>
      </c>
      <c r="O145">
        <v>7.7658000000000005</v>
      </c>
      <c r="P145">
        <v>7.7550999999999997</v>
      </c>
      <c r="Q145">
        <v>7.7568000000000001</v>
      </c>
      <c r="S145" s="2">
        <v>40445</v>
      </c>
      <c r="T145">
        <v>45.835000000000001</v>
      </c>
      <c r="U145">
        <v>45.905000000000001</v>
      </c>
      <c r="V145">
        <v>45.255000000000003</v>
      </c>
      <c r="W145">
        <v>45.255000000000003</v>
      </c>
      <c r="Y145" s="2">
        <v>40445</v>
      </c>
      <c r="Z145">
        <v>8979</v>
      </c>
      <c r="AA145">
        <v>8985</v>
      </c>
      <c r="AB145">
        <v>8945</v>
      </c>
      <c r="AC145">
        <v>8958</v>
      </c>
      <c r="AE145" s="2">
        <v>39646</v>
      </c>
      <c r="AF145">
        <v>1.3483000000000001</v>
      </c>
      <c r="AG145">
        <v>1.3538999999999999</v>
      </c>
      <c r="AH145">
        <v>1.3477999999999999</v>
      </c>
      <c r="AI145">
        <v>1.3519999999999999</v>
      </c>
    </row>
    <row r="146" spans="1:35" x14ac:dyDescent="0.2">
      <c r="A146" s="2">
        <v>40452</v>
      </c>
      <c r="B146">
        <v>30.67</v>
      </c>
      <c r="C146">
        <v>30.7</v>
      </c>
      <c r="D146">
        <v>30.204999999999998</v>
      </c>
      <c r="E146">
        <v>30.204999999999998</v>
      </c>
      <c r="G146" s="2">
        <v>40459</v>
      </c>
      <c r="H146">
        <v>6.7039999999999997</v>
      </c>
      <c r="I146">
        <v>6.7039999999999997</v>
      </c>
      <c r="J146">
        <v>6.673</v>
      </c>
      <c r="K146">
        <v>6.673</v>
      </c>
      <c r="M146" s="2">
        <v>40452</v>
      </c>
      <c r="N146">
        <v>7.7552000000000003</v>
      </c>
      <c r="O146">
        <v>7.7645999999999997</v>
      </c>
      <c r="P146">
        <v>7.7552000000000003</v>
      </c>
      <c r="Q146">
        <v>7.7577999999999996</v>
      </c>
      <c r="S146" s="2">
        <v>40452</v>
      </c>
      <c r="T146">
        <v>45.134999999999998</v>
      </c>
      <c r="U146">
        <v>45.287500000000001</v>
      </c>
      <c r="V146">
        <v>44.465000000000003</v>
      </c>
      <c r="W146">
        <v>44.48</v>
      </c>
      <c r="Y146" s="2">
        <v>40452</v>
      </c>
      <c r="Z146">
        <v>8952</v>
      </c>
      <c r="AA146">
        <v>8956</v>
      </c>
      <c r="AB146">
        <v>8918</v>
      </c>
      <c r="AC146">
        <v>8925</v>
      </c>
      <c r="AE146" s="2">
        <v>39647</v>
      </c>
      <c r="AF146">
        <v>1.3519999999999999</v>
      </c>
      <c r="AG146">
        <v>1.3554999999999999</v>
      </c>
      <c r="AH146">
        <v>1.3502000000000001</v>
      </c>
      <c r="AI146">
        <v>1.3527</v>
      </c>
    </row>
    <row r="147" spans="1:35" x14ac:dyDescent="0.2">
      <c r="A147" s="2">
        <v>40459</v>
      </c>
      <c r="B147">
        <v>30.175000000000001</v>
      </c>
      <c r="C147">
        <v>30.204999999999998</v>
      </c>
      <c r="D147">
        <v>29.87</v>
      </c>
      <c r="E147">
        <v>30.1</v>
      </c>
      <c r="G147" s="2">
        <v>40466</v>
      </c>
      <c r="H147">
        <v>6.6731999999999996</v>
      </c>
      <c r="I147">
        <v>6.6775000000000002</v>
      </c>
      <c r="J147">
        <v>6.6429999999999998</v>
      </c>
      <c r="K147">
        <v>6.6429999999999998</v>
      </c>
      <c r="M147" s="2">
        <v>40459</v>
      </c>
      <c r="N147">
        <v>7.7577999999999996</v>
      </c>
      <c r="O147">
        <v>7.7609000000000004</v>
      </c>
      <c r="P147">
        <v>7.7527999999999997</v>
      </c>
      <c r="Q147">
        <v>7.7579000000000002</v>
      </c>
      <c r="S147" s="2">
        <v>40459</v>
      </c>
      <c r="T147">
        <v>44.344999999999999</v>
      </c>
      <c r="U147">
        <v>44.784999999999997</v>
      </c>
      <c r="V147">
        <v>44.125</v>
      </c>
      <c r="W147">
        <v>44.435000000000002</v>
      </c>
      <c r="Y147" s="2">
        <v>40459</v>
      </c>
      <c r="Z147">
        <v>8922</v>
      </c>
      <c r="AA147">
        <v>8936</v>
      </c>
      <c r="AB147">
        <v>8922</v>
      </c>
      <c r="AC147">
        <v>8935</v>
      </c>
      <c r="AE147" s="2">
        <v>39650</v>
      </c>
      <c r="AF147">
        <v>1.3527</v>
      </c>
      <c r="AG147">
        <v>1.3540000000000001</v>
      </c>
      <c r="AH147">
        <v>1.35</v>
      </c>
      <c r="AI147">
        <v>1.3508</v>
      </c>
    </row>
    <row r="148" spans="1:35" x14ac:dyDescent="0.2">
      <c r="A148" s="2">
        <v>40466</v>
      </c>
      <c r="B148">
        <v>29.96</v>
      </c>
      <c r="C148">
        <v>30.085000000000001</v>
      </c>
      <c r="D148">
        <v>29.704999999999998</v>
      </c>
      <c r="E148">
        <v>29.824999999999999</v>
      </c>
      <c r="G148" s="2">
        <v>40473</v>
      </c>
      <c r="H148">
        <v>6.6540999999999997</v>
      </c>
      <c r="I148">
        <v>6.6759000000000004</v>
      </c>
      <c r="J148">
        <v>6.6434999999999995</v>
      </c>
      <c r="K148">
        <v>6.6565000000000003</v>
      </c>
      <c r="M148" s="2">
        <v>40466</v>
      </c>
      <c r="N148">
        <v>7.7576999999999998</v>
      </c>
      <c r="O148">
        <v>7.7613000000000003</v>
      </c>
      <c r="P148">
        <v>7.7567000000000004</v>
      </c>
      <c r="Q148">
        <v>7.7571000000000003</v>
      </c>
      <c r="S148" s="2">
        <v>40466</v>
      </c>
      <c r="T148">
        <v>44.174999999999997</v>
      </c>
      <c r="U148">
        <v>44.77</v>
      </c>
      <c r="V148">
        <v>43.975000000000001</v>
      </c>
      <c r="W148">
        <v>44.104999999999997</v>
      </c>
      <c r="Y148" s="2">
        <v>40466</v>
      </c>
      <c r="Z148">
        <v>8970</v>
      </c>
      <c r="AA148">
        <v>8970</v>
      </c>
      <c r="AB148">
        <v>8916</v>
      </c>
      <c r="AC148">
        <v>8926</v>
      </c>
      <c r="AE148" s="2">
        <v>39651</v>
      </c>
      <c r="AF148">
        <v>1.3508</v>
      </c>
      <c r="AG148">
        <v>1.3599000000000001</v>
      </c>
      <c r="AH148">
        <v>1.3505</v>
      </c>
      <c r="AI148">
        <v>1.3583000000000001</v>
      </c>
    </row>
    <row r="149" spans="1:35" x14ac:dyDescent="0.2">
      <c r="A149" s="2">
        <v>40473</v>
      </c>
      <c r="B149">
        <v>29.895</v>
      </c>
      <c r="C149">
        <v>29.97</v>
      </c>
      <c r="D149">
        <v>29.855</v>
      </c>
      <c r="E149">
        <v>29.934999999999999</v>
      </c>
      <c r="G149" s="2">
        <v>40480</v>
      </c>
      <c r="H149">
        <v>6.6729000000000003</v>
      </c>
      <c r="I149">
        <v>6.6985999999999999</v>
      </c>
      <c r="J149">
        <v>6.6550000000000002</v>
      </c>
      <c r="K149">
        <v>6.6740000000000004</v>
      </c>
      <c r="M149" s="2">
        <v>40473</v>
      </c>
      <c r="N149">
        <v>7.7565</v>
      </c>
      <c r="O149">
        <v>7.7664999999999997</v>
      </c>
      <c r="P149">
        <v>7.7565</v>
      </c>
      <c r="Q149">
        <v>7.7610999999999999</v>
      </c>
      <c r="S149" s="2">
        <v>40473</v>
      </c>
      <c r="T149">
        <v>44.13</v>
      </c>
      <c r="U149">
        <v>44.6</v>
      </c>
      <c r="V149">
        <v>44.127499999999998</v>
      </c>
      <c r="W149">
        <v>44.59</v>
      </c>
      <c r="Y149" s="2">
        <v>40473</v>
      </c>
      <c r="Z149">
        <v>8927</v>
      </c>
      <c r="AA149">
        <v>8941</v>
      </c>
      <c r="AB149">
        <v>8927</v>
      </c>
      <c r="AC149">
        <v>8938</v>
      </c>
      <c r="AE149" s="2">
        <v>39652</v>
      </c>
      <c r="AF149">
        <v>1.3582000000000001</v>
      </c>
      <c r="AG149">
        <v>1.3656999999999999</v>
      </c>
      <c r="AH149">
        <v>1.3565</v>
      </c>
      <c r="AI149">
        <v>1.3651</v>
      </c>
    </row>
    <row r="150" spans="1:35" x14ac:dyDescent="0.2">
      <c r="A150" s="2">
        <v>40480</v>
      </c>
      <c r="B150">
        <v>29.86</v>
      </c>
      <c r="C150">
        <v>29.99</v>
      </c>
      <c r="D150">
        <v>29.788</v>
      </c>
      <c r="E150">
        <v>29.97</v>
      </c>
      <c r="G150" s="2">
        <v>40487</v>
      </c>
      <c r="H150">
        <v>6.6886000000000001</v>
      </c>
      <c r="I150">
        <v>6.6924999999999999</v>
      </c>
      <c r="J150">
        <v>6.6609999999999996</v>
      </c>
      <c r="K150">
        <v>6.6624999999999996</v>
      </c>
      <c r="M150" s="2">
        <v>40480</v>
      </c>
      <c r="N150">
        <v>7.7614999999999998</v>
      </c>
      <c r="O150">
        <v>7.7628000000000004</v>
      </c>
      <c r="P150">
        <v>7.7503000000000002</v>
      </c>
      <c r="Q150">
        <v>7.7507999999999999</v>
      </c>
      <c r="S150" s="2">
        <v>40480</v>
      </c>
      <c r="T150">
        <v>44.435000000000002</v>
      </c>
      <c r="U150">
        <v>44.625</v>
      </c>
      <c r="V150">
        <v>44.305</v>
      </c>
      <c r="W150">
        <v>44.427500000000002</v>
      </c>
      <c r="Y150" s="2">
        <v>40480</v>
      </c>
      <c r="Z150">
        <v>8929</v>
      </c>
      <c r="AA150">
        <v>8945</v>
      </c>
      <c r="AB150">
        <v>8913</v>
      </c>
      <c r="AC150">
        <v>8940</v>
      </c>
      <c r="AE150" s="2">
        <v>39653</v>
      </c>
      <c r="AF150">
        <v>1.3648</v>
      </c>
      <c r="AG150">
        <v>1.3651</v>
      </c>
      <c r="AH150">
        <v>1.3574999999999999</v>
      </c>
      <c r="AI150">
        <v>1.3615999999999999</v>
      </c>
    </row>
    <row r="151" spans="1:35" x14ac:dyDescent="0.2">
      <c r="A151" s="2">
        <v>40487</v>
      </c>
      <c r="B151">
        <v>29.88</v>
      </c>
      <c r="C151">
        <v>29.88</v>
      </c>
      <c r="D151">
        <v>29.63</v>
      </c>
      <c r="E151">
        <v>29.63</v>
      </c>
      <c r="G151" s="2">
        <v>40494</v>
      </c>
      <c r="H151">
        <v>6.6680000000000001</v>
      </c>
      <c r="I151">
        <v>6.6829999999999998</v>
      </c>
      <c r="J151">
        <v>6.6235999999999997</v>
      </c>
      <c r="K151">
        <v>6.641</v>
      </c>
      <c r="M151" s="2">
        <v>40487</v>
      </c>
      <c r="N151">
        <v>7.7507999999999999</v>
      </c>
      <c r="O151">
        <v>7.7536000000000005</v>
      </c>
      <c r="P151">
        <v>7.7501999999999995</v>
      </c>
      <c r="Q151">
        <v>7.7506000000000004</v>
      </c>
      <c r="S151" s="2">
        <v>40487</v>
      </c>
      <c r="T151">
        <v>44.344999999999999</v>
      </c>
      <c r="U151">
        <v>44.490600000000001</v>
      </c>
      <c r="V151">
        <v>44.19</v>
      </c>
      <c r="W151">
        <v>44.215000000000003</v>
      </c>
      <c r="Y151" s="2">
        <v>40487</v>
      </c>
      <c r="Z151">
        <v>8931</v>
      </c>
      <c r="AA151">
        <v>8931</v>
      </c>
      <c r="AB151">
        <v>8908</v>
      </c>
      <c r="AC151">
        <v>8908</v>
      </c>
      <c r="AE151" s="2">
        <v>39654</v>
      </c>
      <c r="AF151">
        <v>1.3615999999999999</v>
      </c>
      <c r="AG151">
        <v>1.3628</v>
      </c>
      <c r="AH151">
        <v>1.3580999999999999</v>
      </c>
      <c r="AI151">
        <v>1.3603000000000001</v>
      </c>
    </row>
    <row r="152" spans="1:35" x14ac:dyDescent="0.2">
      <c r="A152" s="2">
        <v>40494</v>
      </c>
      <c r="B152">
        <v>29.66</v>
      </c>
      <c r="C152">
        <v>29.885000000000002</v>
      </c>
      <c r="D152">
        <v>29.56</v>
      </c>
      <c r="E152">
        <v>29.805</v>
      </c>
      <c r="G152" s="2">
        <v>40501</v>
      </c>
      <c r="H152">
        <v>6.6395</v>
      </c>
      <c r="I152">
        <v>6.6494999999999997</v>
      </c>
      <c r="J152">
        <v>6.6379999999999999</v>
      </c>
      <c r="K152">
        <v>6.6379999999999999</v>
      </c>
      <c r="M152" s="2">
        <v>40494</v>
      </c>
      <c r="N152">
        <v>7.7512999999999996</v>
      </c>
      <c r="O152">
        <v>7.7524999999999995</v>
      </c>
      <c r="P152">
        <v>7.7504</v>
      </c>
      <c r="Q152">
        <v>7.7512999999999996</v>
      </c>
      <c r="S152" s="2">
        <v>40494</v>
      </c>
      <c r="T152">
        <v>44.27</v>
      </c>
      <c r="U152">
        <v>44.85</v>
      </c>
      <c r="V152">
        <v>44.216299999999997</v>
      </c>
      <c r="W152">
        <v>44.83</v>
      </c>
      <c r="Y152" s="2">
        <v>40494</v>
      </c>
      <c r="Z152">
        <v>8915</v>
      </c>
      <c r="AA152">
        <v>8926</v>
      </c>
      <c r="AB152">
        <v>8888</v>
      </c>
      <c r="AC152">
        <v>8926</v>
      </c>
      <c r="AE152" s="2">
        <v>39657</v>
      </c>
      <c r="AF152">
        <v>1.3606</v>
      </c>
      <c r="AG152">
        <v>1.3647</v>
      </c>
      <c r="AH152">
        <v>1.3527</v>
      </c>
      <c r="AI152">
        <v>1.3631</v>
      </c>
    </row>
    <row r="153" spans="1:35" x14ac:dyDescent="0.2">
      <c r="A153" s="2">
        <v>40501</v>
      </c>
      <c r="B153">
        <v>29.975000000000001</v>
      </c>
      <c r="C153">
        <v>30.015000000000001</v>
      </c>
      <c r="D153">
        <v>29.885000000000002</v>
      </c>
      <c r="E153">
        <v>29.94</v>
      </c>
      <c r="G153" s="2">
        <v>40508</v>
      </c>
      <c r="H153">
        <v>6.6402000000000001</v>
      </c>
      <c r="I153">
        <v>6.6562000000000001</v>
      </c>
      <c r="J153">
        <v>6.6402000000000001</v>
      </c>
      <c r="K153">
        <v>6.6562000000000001</v>
      </c>
      <c r="M153" s="2">
        <v>40501</v>
      </c>
      <c r="N153">
        <v>7.7518000000000002</v>
      </c>
      <c r="O153">
        <v>7.7577999999999996</v>
      </c>
      <c r="P153">
        <v>7.7511999999999999</v>
      </c>
      <c r="Q153">
        <v>7.7545000000000002</v>
      </c>
      <c r="S153" s="2">
        <v>40501</v>
      </c>
      <c r="T153">
        <v>44.95</v>
      </c>
      <c r="U153">
        <v>45.575000000000003</v>
      </c>
      <c r="V153">
        <v>44.92</v>
      </c>
      <c r="W153">
        <v>45.29</v>
      </c>
      <c r="Y153" s="2">
        <v>40501</v>
      </c>
      <c r="Z153">
        <v>8935</v>
      </c>
      <c r="AA153">
        <v>8970</v>
      </c>
      <c r="AB153">
        <v>8934</v>
      </c>
      <c r="AC153">
        <v>8934</v>
      </c>
      <c r="AE153" s="2">
        <v>39658</v>
      </c>
      <c r="AF153">
        <v>1.3631</v>
      </c>
      <c r="AG153">
        <v>1.3696999999999999</v>
      </c>
      <c r="AH153">
        <v>1.3605</v>
      </c>
      <c r="AI153">
        <v>1.3684000000000001</v>
      </c>
    </row>
    <row r="154" spans="1:35" x14ac:dyDescent="0.2">
      <c r="A154" s="2">
        <v>40508</v>
      </c>
      <c r="B154">
        <v>29.934999999999999</v>
      </c>
      <c r="C154">
        <v>30.18</v>
      </c>
      <c r="D154">
        <v>29.92</v>
      </c>
      <c r="E154">
        <v>30.18</v>
      </c>
      <c r="G154" s="2">
        <v>40515</v>
      </c>
      <c r="H154">
        <v>6.6692999999999998</v>
      </c>
      <c r="I154">
        <v>6.6692999999999998</v>
      </c>
      <c r="J154">
        <v>6.6604999999999999</v>
      </c>
      <c r="K154">
        <v>6.6609999999999996</v>
      </c>
      <c r="M154" s="2">
        <v>40508</v>
      </c>
      <c r="N154">
        <v>7.7544000000000004</v>
      </c>
      <c r="O154">
        <v>7.7649999999999997</v>
      </c>
      <c r="P154">
        <v>7.7538</v>
      </c>
      <c r="Q154">
        <v>7.7633000000000001</v>
      </c>
      <c r="S154" s="2">
        <v>40508</v>
      </c>
      <c r="T154">
        <v>45.27</v>
      </c>
      <c r="U154">
        <v>45.897500000000001</v>
      </c>
      <c r="V154">
        <v>45.204999999999998</v>
      </c>
      <c r="W154">
        <v>45.854999999999997</v>
      </c>
      <c r="Y154" s="2">
        <v>40508</v>
      </c>
      <c r="Z154">
        <v>8923</v>
      </c>
      <c r="AA154">
        <v>9008</v>
      </c>
      <c r="AB154">
        <v>8923</v>
      </c>
      <c r="AC154">
        <v>9008</v>
      </c>
      <c r="AE154" s="2">
        <v>39659</v>
      </c>
      <c r="AF154">
        <v>1.3684000000000001</v>
      </c>
      <c r="AG154">
        <v>1.3709</v>
      </c>
      <c r="AH154">
        <v>1.3665</v>
      </c>
      <c r="AI154">
        <v>1.3681000000000001</v>
      </c>
    </row>
    <row r="155" spans="1:35" x14ac:dyDescent="0.2">
      <c r="A155" s="2">
        <v>40515</v>
      </c>
      <c r="B155">
        <v>30.34</v>
      </c>
      <c r="C155">
        <v>30.34</v>
      </c>
      <c r="D155">
        <v>30.02</v>
      </c>
      <c r="E155">
        <v>30.06</v>
      </c>
      <c r="G155" s="2">
        <v>40522</v>
      </c>
      <c r="H155">
        <v>6.6520000000000001</v>
      </c>
      <c r="I155">
        <v>6.6630000000000003</v>
      </c>
      <c r="J155">
        <v>6.6479999999999997</v>
      </c>
      <c r="K155">
        <v>6.6495999999999995</v>
      </c>
      <c r="M155" s="2">
        <v>40515</v>
      </c>
      <c r="N155">
        <v>7.7629999999999999</v>
      </c>
      <c r="O155">
        <v>7.7721999999999998</v>
      </c>
      <c r="P155">
        <v>7.7610000000000001</v>
      </c>
      <c r="Q155">
        <v>7.7647000000000004</v>
      </c>
      <c r="S155" s="2">
        <v>40515</v>
      </c>
      <c r="T155">
        <v>45.8</v>
      </c>
      <c r="U155">
        <v>46.12</v>
      </c>
      <c r="V155">
        <v>45.058799999999998</v>
      </c>
      <c r="W155">
        <v>45.104999999999997</v>
      </c>
      <c r="Y155" s="2">
        <v>40515</v>
      </c>
      <c r="Z155">
        <v>9035</v>
      </c>
      <c r="AA155">
        <v>9041</v>
      </c>
      <c r="AB155">
        <v>9015</v>
      </c>
      <c r="AC155">
        <v>9020</v>
      </c>
      <c r="AE155" s="2">
        <v>39660</v>
      </c>
      <c r="AF155">
        <v>1.3681000000000001</v>
      </c>
      <c r="AG155">
        <v>1.3700999999999999</v>
      </c>
      <c r="AH155">
        <v>1.3649</v>
      </c>
      <c r="AI155">
        <v>1.3673999999999999</v>
      </c>
    </row>
    <row r="156" spans="1:35" x14ac:dyDescent="0.2">
      <c r="A156" s="2">
        <v>40522</v>
      </c>
      <c r="B156">
        <v>29.925000000000001</v>
      </c>
      <c r="C156">
        <v>30.175000000000001</v>
      </c>
      <c r="D156">
        <v>29.86</v>
      </c>
      <c r="E156">
        <v>29.983000000000001</v>
      </c>
      <c r="G156" s="2">
        <v>40529</v>
      </c>
      <c r="H156">
        <v>6.6594999999999995</v>
      </c>
      <c r="I156">
        <v>6.6660000000000004</v>
      </c>
      <c r="J156">
        <v>6.6544999999999996</v>
      </c>
      <c r="K156">
        <v>6.6589999999999998</v>
      </c>
      <c r="M156" s="2">
        <v>40522</v>
      </c>
      <c r="N156">
        <v>7.7648000000000001</v>
      </c>
      <c r="O156">
        <v>7.7763999999999998</v>
      </c>
      <c r="P156">
        <v>7.7603</v>
      </c>
      <c r="Q156">
        <v>7.7733999999999996</v>
      </c>
      <c r="S156" s="2">
        <v>40522</v>
      </c>
      <c r="T156">
        <v>44.973799999999997</v>
      </c>
      <c r="U156">
        <v>45.35</v>
      </c>
      <c r="V156">
        <v>44.634999999999998</v>
      </c>
      <c r="W156">
        <v>45.057499999999997</v>
      </c>
      <c r="Y156" s="2">
        <v>40522</v>
      </c>
      <c r="Z156">
        <v>9010</v>
      </c>
      <c r="AA156">
        <v>9026</v>
      </c>
      <c r="AB156">
        <v>9010</v>
      </c>
      <c r="AC156">
        <v>9026</v>
      </c>
      <c r="AE156" s="2">
        <v>39661</v>
      </c>
      <c r="AF156">
        <v>1.3673999999999999</v>
      </c>
      <c r="AG156">
        <v>1.3734</v>
      </c>
      <c r="AH156">
        <v>1.3668</v>
      </c>
      <c r="AI156">
        <v>1.3724000000000001</v>
      </c>
    </row>
    <row r="157" spans="1:35" x14ac:dyDescent="0.2">
      <c r="A157" s="2">
        <v>40529</v>
      </c>
      <c r="B157">
        <v>30.07</v>
      </c>
      <c r="C157">
        <v>30.135000000000002</v>
      </c>
      <c r="D157">
        <v>30.015000000000001</v>
      </c>
      <c r="E157">
        <v>30.125</v>
      </c>
      <c r="G157" s="2">
        <v>40536</v>
      </c>
      <c r="H157">
        <v>6.6710000000000003</v>
      </c>
      <c r="I157">
        <v>6.6791999999999998</v>
      </c>
      <c r="J157">
        <v>6.6265000000000001</v>
      </c>
      <c r="K157">
        <v>6.6265000000000001</v>
      </c>
      <c r="M157" s="2">
        <v>40529</v>
      </c>
      <c r="N157">
        <v>7.7733999999999996</v>
      </c>
      <c r="O157">
        <v>7.7792000000000003</v>
      </c>
      <c r="P157">
        <v>7.7720000000000002</v>
      </c>
      <c r="Q157">
        <v>7.7771999999999997</v>
      </c>
      <c r="S157" s="2">
        <v>40529</v>
      </c>
      <c r="T157">
        <v>45.15</v>
      </c>
      <c r="U157">
        <v>45.615000000000002</v>
      </c>
      <c r="V157">
        <v>44.945</v>
      </c>
      <c r="W157">
        <v>45.354999999999997</v>
      </c>
      <c r="Y157" s="2">
        <v>40529</v>
      </c>
      <c r="Z157">
        <v>9020</v>
      </c>
      <c r="AA157">
        <v>9036</v>
      </c>
      <c r="AB157">
        <v>9011</v>
      </c>
      <c r="AC157">
        <v>9036</v>
      </c>
      <c r="AE157" s="2">
        <v>39664</v>
      </c>
      <c r="AF157">
        <v>1.3714</v>
      </c>
      <c r="AG157">
        <v>1.3742000000000001</v>
      </c>
      <c r="AH157">
        <v>1.3686</v>
      </c>
      <c r="AI157">
        <v>1.3726</v>
      </c>
    </row>
    <row r="158" spans="1:35" x14ac:dyDescent="0.2">
      <c r="A158" s="2">
        <v>40536</v>
      </c>
      <c r="B158">
        <v>30.19</v>
      </c>
      <c r="C158">
        <v>30.19</v>
      </c>
      <c r="D158">
        <v>30.16</v>
      </c>
      <c r="E158">
        <v>30.175000000000001</v>
      </c>
      <c r="G158" s="2">
        <v>40543</v>
      </c>
      <c r="H158">
        <v>6.6265000000000001</v>
      </c>
      <c r="I158">
        <v>6.6295999999999999</v>
      </c>
      <c r="J158">
        <v>6.5933000000000002</v>
      </c>
      <c r="K158">
        <v>6.5933000000000002</v>
      </c>
      <c r="M158" s="2">
        <v>40536</v>
      </c>
      <c r="N158">
        <v>7.7770000000000001</v>
      </c>
      <c r="O158">
        <v>7.7844999999999995</v>
      </c>
      <c r="P158">
        <v>7.7728999999999999</v>
      </c>
      <c r="Q158">
        <v>7.7812999999999999</v>
      </c>
      <c r="S158" s="2">
        <v>40536</v>
      </c>
      <c r="T158">
        <v>45.59</v>
      </c>
      <c r="U158">
        <v>45.655000000000001</v>
      </c>
      <c r="V158">
        <v>44.975000000000001</v>
      </c>
      <c r="W158">
        <v>45.122500000000002</v>
      </c>
      <c r="Y158" s="2">
        <v>40536</v>
      </c>
      <c r="Z158">
        <v>9045</v>
      </c>
      <c r="AA158">
        <v>9048</v>
      </c>
      <c r="AB158">
        <v>9044</v>
      </c>
      <c r="AC158">
        <v>9044</v>
      </c>
      <c r="AE158" s="2">
        <v>39665</v>
      </c>
      <c r="AF158">
        <v>1.3726</v>
      </c>
      <c r="AG158">
        <v>1.3820000000000001</v>
      </c>
      <c r="AH158">
        <v>1.3711</v>
      </c>
      <c r="AI158">
        <v>1.3811</v>
      </c>
    </row>
    <row r="159" spans="1:35" x14ac:dyDescent="0.2">
      <c r="A159" s="2">
        <v>40543</v>
      </c>
      <c r="B159">
        <v>30.2</v>
      </c>
      <c r="C159">
        <v>30.2</v>
      </c>
      <c r="D159">
        <v>29.96</v>
      </c>
      <c r="E159">
        <v>30.06</v>
      </c>
      <c r="G159" s="2">
        <v>40550</v>
      </c>
      <c r="H159">
        <v>6.6070000000000002</v>
      </c>
      <c r="I159">
        <v>6.6311</v>
      </c>
      <c r="J159">
        <v>6.5984999999999996</v>
      </c>
      <c r="K159">
        <v>6.6311</v>
      </c>
      <c r="M159" s="2">
        <v>40543</v>
      </c>
      <c r="N159">
        <v>7.7812999999999999</v>
      </c>
      <c r="O159">
        <v>7.7851999999999997</v>
      </c>
      <c r="P159">
        <v>7.7725</v>
      </c>
      <c r="Q159">
        <v>7.7731000000000003</v>
      </c>
      <c r="S159" s="2">
        <v>40543</v>
      </c>
      <c r="T159">
        <v>45.112499999999997</v>
      </c>
      <c r="U159">
        <v>45.28</v>
      </c>
      <c r="V159">
        <v>44.656300000000002</v>
      </c>
      <c r="W159">
        <v>44.704999999999998</v>
      </c>
      <c r="Y159" s="2">
        <v>40543</v>
      </c>
      <c r="Z159">
        <v>9044</v>
      </c>
      <c r="AA159">
        <v>9044</v>
      </c>
      <c r="AB159">
        <v>8980</v>
      </c>
      <c r="AC159">
        <v>9013</v>
      </c>
      <c r="AE159" s="2">
        <v>39666</v>
      </c>
      <c r="AF159">
        <v>1.3811</v>
      </c>
      <c r="AG159">
        <v>1.3835</v>
      </c>
      <c r="AH159">
        <v>1.3765000000000001</v>
      </c>
      <c r="AI159">
        <v>1.383</v>
      </c>
    </row>
    <row r="160" spans="1:35" x14ac:dyDescent="0.2">
      <c r="A160" s="2">
        <v>40550</v>
      </c>
      <c r="B160">
        <v>30.04</v>
      </c>
      <c r="C160">
        <v>30.395</v>
      </c>
      <c r="D160">
        <v>30.01</v>
      </c>
      <c r="E160">
        <v>30.395</v>
      </c>
      <c r="G160" s="2">
        <v>40557</v>
      </c>
      <c r="H160">
        <v>6.6304999999999996</v>
      </c>
      <c r="I160">
        <v>6.6325000000000003</v>
      </c>
      <c r="J160">
        <v>6.5895000000000001</v>
      </c>
      <c r="K160">
        <v>6.5895000000000001</v>
      </c>
      <c r="M160" s="2">
        <v>40550</v>
      </c>
      <c r="N160">
        <v>7.7735000000000003</v>
      </c>
      <c r="O160">
        <v>7.7756999999999996</v>
      </c>
      <c r="P160">
        <v>7.7671999999999999</v>
      </c>
      <c r="Q160">
        <v>7.774</v>
      </c>
      <c r="S160" s="2">
        <v>40550</v>
      </c>
      <c r="T160">
        <v>44.734999999999999</v>
      </c>
      <c r="U160">
        <v>45.475000000000001</v>
      </c>
      <c r="V160">
        <v>44.641300000000001</v>
      </c>
      <c r="W160">
        <v>45.384999999999998</v>
      </c>
      <c r="Y160" s="2">
        <v>40550</v>
      </c>
      <c r="Z160">
        <v>8985</v>
      </c>
      <c r="AA160">
        <v>9030</v>
      </c>
      <c r="AB160">
        <v>8975</v>
      </c>
      <c r="AC160">
        <v>9030</v>
      </c>
      <c r="AE160" s="2">
        <v>39667</v>
      </c>
      <c r="AF160">
        <v>1.383</v>
      </c>
      <c r="AG160">
        <v>1.3931</v>
      </c>
      <c r="AH160">
        <v>1.3785000000000001</v>
      </c>
      <c r="AI160">
        <v>1.3902000000000001</v>
      </c>
    </row>
    <row r="161" spans="1:35" x14ac:dyDescent="0.2">
      <c r="A161" s="2">
        <v>40557</v>
      </c>
      <c r="B161">
        <v>30.385000000000002</v>
      </c>
      <c r="C161">
        <v>30.72</v>
      </c>
      <c r="D161">
        <v>30.34</v>
      </c>
      <c r="E161">
        <v>30.434999999999999</v>
      </c>
      <c r="G161" s="2">
        <v>40564</v>
      </c>
      <c r="H161">
        <v>6.5945</v>
      </c>
      <c r="I161">
        <v>6.5945</v>
      </c>
      <c r="J161">
        <v>6.5823</v>
      </c>
      <c r="K161">
        <v>6.5830000000000002</v>
      </c>
      <c r="M161" s="2">
        <v>40557</v>
      </c>
      <c r="N161">
        <v>7.7722999999999995</v>
      </c>
      <c r="O161">
        <v>7.7789999999999999</v>
      </c>
      <c r="P161">
        <v>7.7722999999999995</v>
      </c>
      <c r="Q161">
        <v>7.7743000000000002</v>
      </c>
      <c r="S161" s="2">
        <v>40557</v>
      </c>
      <c r="T161">
        <v>45.414999999999999</v>
      </c>
      <c r="U161">
        <v>45.515000000000001</v>
      </c>
      <c r="V161">
        <v>45.036299999999997</v>
      </c>
      <c r="W161">
        <v>45.365000000000002</v>
      </c>
      <c r="Y161" s="2">
        <v>40557</v>
      </c>
      <c r="Z161">
        <v>9024</v>
      </c>
      <c r="AA161">
        <v>9086</v>
      </c>
      <c r="AB161">
        <v>9024</v>
      </c>
      <c r="AC161">
        <v>9054</v>
      </c>
      <c r="AE161" s="2">
        <v>39668</v>
      </c>
      <c r="AF161">
        <v>1.3904000000000001</v>
      </c>
      <c r="AG161">
        <v>1.4060999999999999</v>
      </c>
      <c r="AH161">
        <v>1.3835</v>
      </c>
      <c r="AI161">
        <v>1.4054</v>
      </c>
    </row>
    <row r="162" spans="1:35" x14ac:dyDescent="0.2">
      <c r="A162" s="2">
        <v>40564</v>
      </c>
      <c r="B162">
        <v>30.605</v>
      </c>
      <c r="C162">
        <v>30.64</v>
      </c>
      <c r="D162">
        <v>30.48</v>
      </c>
      <c r="E162">
        <v>30.635000000000002</v>
      </c>
      <c r="G162" s="2">
        <v>40571</v>
      </c>
      <c r="H162">
        <v>6.5854999999999997</v>
      </c>
      <c r="I162">
        <v>6.5854999999999997</v>
      </c>
      <c r="J162">
        <v>6.5820999999999996</v>
      </c>
      <c r="K162">
        <v>6.585</v>
      </c>
      <c r="M162" s="2">
        <v>40564</v>
      </c>
      <c r="N162">
        <v>7.7755000000000001</v>
      </c>
      <c r="O162">
        <v>7.7923999999999998</v>
      </c>
      <c r="P162">
        <v>7.7743000000000002</v>
      </c>
      <c r="Q162">
        <v>7.7922000000000002</v>
      </c>
      <c r="S162" s="2">
        <v>40564</v>
      </c>
      <c r="T162">
        <v>45.414999999999999</v>
      </c>
      <c r="U162">
        <v>45.774999999999999</v>
      </c>
      <c r="V162">
        <v>45.305</v>
      </c>
      <c r="W162">
        <v>45.62</v>
      </c>
      <c r="Y162" s="2">
        <v>40564</v>
      </c>
      <c r="Z162">
        <v>9068</v>
      </c>
      <c r="AA162">
        <v>9075</v>
      </c>
      <c r="AB162">
        <v>9047</v>
      </c>
      <c r="AC162">
        <v>9064</v>
      </c>
      <c r="AE162" s="2">
        <v>39671</v>
      </c>
      <c r="AF162">
        <v>1.4039999999999999</v>
      </c>
      <c r="AG162">
        <v>1.4142999999999999</v>
      </c>
      <c r="AH162">
        <v>1.4020000000000001</v>
      </c>
      <c r="AI162">
        <v>1.413</v>
      </c>
    </row>
    <row r="163" spans="1:35" x14ac:dyDescent="0.2">
      <c r="A163" s="2">
        <v>40571</v>
      </c>
      <c r="B163">
        <v>30.79</v>
      </c>
      <c r="C163">
        <v>31.05</v>
      </c>
      <c r="D163">
        <v>30.77</v>
      </c>
      <c r="E163">
        <v>31.05</v>
      </c>
      <c r="G163" s="2">
        <v>40578</v>
      </c>
      <c r="H163">
        <v>6.5914999999999999</v>
      </c>
      <c r="I163">
        <v>6.6025</v>
      </c>
      <c r="J163">
        <v>6.5575000000000001</v>
      </c>
      <c r="K163">
        <v>6.5838000000000001</v>
      </c>
      <c r="M163" s="2">
        <v>40571</v>
      </c>
      <c r="N163">
        <v>7.7923</v>
      </c>
      <c r="O163">
        <v>7.7984999999999998</v>
      </c>
      <c r="P163">
        <v>7.7826000000000004</v>
      </c>
      <c r="Q163">
        <v>7.7910000000000004</v>
      </c>
      <c r="S163" s="2">
        <v>40571</v>
      </c>
      <c r="T163">
        <v>45.625</v>
      </c>
      <c r="U163">
        <v>45.844999999999999</v>
      </c>
      <c r="V163">
        <v>45.454999999999998</v>
      </c>
      <c r="W163">
        <v>45.756300000000003</v>
      </c>
      <c r="Y163" s="2">
        <v>40571</v>
      </c>
      <c r="Z163">
        <v>9063</v>
      </c>
      <c r="AA163">
        <v>9065</v>
      </c>
      <c r="AB163">
        <v>9029</v>
      </c>
      <c r="AC163">
        <v>9030</v>
      </c>
      <c r="AE163" s="2">
        <v>39672</v>
      </c>
      <c r="AF163">
        <v>1.4129</v>
      </c>
      <c r="AG163">
        <v>1.4142999999999999</v>
      </c>
      <c r="AH163">
        <v>1.4067000000000001</v>
      </c>
      <c r="AI163">
        <v>1.4086000000000001</v>
      </c>
    </row>
    <row r="164" spans="1:35" x14ac:dyDescent="0.2">
      <c r="A164" s="2">
        <v>40578</v>
      </c>
      <c r="B164">
        <v>31.17</v>
      </c>
      <c r="C164">
        <v>31.17</v>
      </c>
      <c r="D164">
        <v>30.805</v>
      </c>
      <c r="E164">
        <v>30.85</v>
      </c>
      <c r="G164" s="2">
        <v>40585</v>
      </c>
      <c r="H164">
        <v>6.5883000000000003</v>
      </c>
      <c r="I164">
        <v>6.5940000000000003</v>
      </c>
      <c r="J164">
        <v>6.5682999999999998</v>
      </c>
      <c r="K164">
        <v>6.5936000000000003</v>
      </c>
      <c r="M164" s="2">
        <v>40578</v>
      </c>
      <c r="N164">
        <v>7.7908999999999997</v>
      </c>
      <c r="O164">
        <v>7.7983000000000002</v>
      </c>
      <c r="P164">
        <v>7.7830000000000004</v>
      </c>
      <c r="Q164">
        <v>7.7859999999999996</v>
      </c>
      <c r="S164" s="2">
        <v>40578</v>
      </c>
      <c r="T164">
        <v>45.984999999999999</v>
      </c>
      <c r="U164">
        <v>46.015000000000001</v>
      </c>
      <c r="V164">
        <v>45.538800000000002</v>
      </c>
      <c r="W164">
        <v>45.6</v>
      </c>
      <c r="Y164" s="2">
        <v>40578</v>
      </c>
      <c r="Z164">
        <v>9048</v>
      </c>
      <c r="AA164">
        <v>9050</v>
      </c>
      <c r="AB164">
        <v>8995</v>
      </c>
      <c r="AC164">
        <v>8995</v>
      </c>
      <c r="AE164" s="2">
        <v>39673</v>
      </c>
      <c r="AF164">
        <v>1.4086000000000001</v>
      </c>
      <c r="AG164">
        <v>1.41</v>
      </c>
      <c r="AH164">
        <v>1.4025000000000001</v>
      </c>
      <c r="AI164">
        <v>1.4041000000000001</v>
      </c>
    </row>
    <row r="165" spans="1:35" x14ac:dyDescent="0.2">
      <c r="A165" s="2">
        <v>40585</v>
      </c>
      <c r="B165">
        <v>30.844999999999999</v>
      </c>
      <c r="C165">
        <v>30.844999999999999</v>
      </c>
      <c r="D165">
        <v>30.684999999999999</v>
      </c>
      <c r="E165">
        <v>30.844999999999999</v>
      </c>
      <c r="G165" s="2">
        <v>40592</v>
      </c>
      <c r="H165">
        <v>6.5960000000000001</v>
      </c>
      <c r="I165">
        <v>6.5960000000000001</v>
      </c>
      <c r="J165">
        <v>6.5773999999999999</v>
      </c>
      <c r="K165">
        <v>6.5773999999999999</v>
      </c>
      <c r="M165" s="2">
        <v>40585</v>
      </c>
      <c r="N165">
        <v>7.7855999999999996</v>
      </c>
      <c r="O165">
        <v>7.7968000000000002</v>
      </c>
      <c r="P165">
        <v>7.7803000000000004</v>
      </c>
      <c r="Q165">
        <v>7.7957999999999998</v>
      </c>
      <c r="S165" s="2">
        <v>40585</v>
      </c>
      <c r="T165">
        <v>45.607500000000002</v>
      </c>
      <c r="U165">
        <v>45.786499999999997</v>
      </c>
      <c r="V165">
        <v>45.237499999999997</v>
      </c>
      <c r="W165">
        <v>45.685000000000002</v>
      </c>
      <c r="Y165" s="2">
        <v>40585</v>
      </c>
      <c r="Z165">
        <v>8975</v>
      </c>
      <c r="AA165">
        <v>8975</v>
      </c>
      <c r="AB165">
        <v>8915</v>
      </c>
      <c r="AC165">
        <v>8936</v>
      </c>
      <c r="AE165" s="2">
        <v>39674</v>
      </c>
      <c r="AF165">
        <v>1.4041000000000001</v>
      </c>
      <c r="AG165">
        <v>1.4125000000000001</v>
      </c>
      <c r="AH165">
        <v>1.4028</v>
      </c>
      <c r="AI165">
        <v>1.411</v>
      </c>
    </row>
    <row r="166" spans="1:35" x14ac:dyDescent="0.2">
      <c r="A166" s="2">
        <v>40592</v>
      </c>
      <c r="B166">
        <v>30.785</v>
      </c>
      <c r="C166">
        <v>30.785</v>
      </c>
      <c r="D166">
        <v>30.495000000000001</v>
      </c>
      <c r="E166">
        <v>30.553000000000001</v>
      </c>
      <c r="G166" s="2">
        <v>40599</v>
      </c>
      <c r="H166">
        <v>6.5679999999999996</v>
      </c>
      <c r="I166">
        <v>6.5809999999999995</v>
      </c>
      <c r="J166">
        <v>6.5679999999999996</v>
      </c>
      <c r="K166">
        <v>6.5750000000000002</v>
      </c>
      <c r="M166" s="2">
        <v>40592</v>
      </c>
      <c r="N166">
        <v>7.7952000000000004</v>
      </c>
      <c r="O166">
        <v>7.7966999999999995</v>
      </c>
      <c r="P166">
        <v>7.7826000000000004</v>
      </c>
      <c r="Q166">
        <v>7.7847999999999997</v>
      </c>
      <c r="S166" s="2">
        <v>40592</v>
      </c>
      <c r="T166">
        <v>45.64</v>
      </c>
      <c r="U166">
        <v>45.64</v>
      </c>
      <c r="V166">
        <v>45.125999999999998</v>
      </c>
      <c r="W166">
        <v>45.21</v>
      </c>
      <c r="Y166" s="2">
        <v>40592</v>
      </c>
      <c r="Z166">
        <v>8920</v>
      </c>
      <c r="AA166">
        <v>8920</v>
      </c>
      <c r="AB166">
        <v>8860</v>
      </c>
      <c r="AC166">
        <v>8860</v>
      </c>
      <c r="AE166" s="2">
        <v>39675</v>
      </c>
      <c r="AF166">
        <v>1.411</v>
      </c>
      <c r="AG166">
        <v>1.4193</v>
      </c>
      <c r="AH166">
        <v>1.4058999999999999</v>
      </c>
      <c r="AI166">
        <v>1.4182999999999999</v>
      </c>
    </row>
    <row r="167" spans="1:35" x14ac:dyDescent="0.2">
      <c r="A167" s="2">
        <v>40599</v>
      </c>
      <c r="B167">
        <v>30.524999999999999</v>
      </c>
      <c r="C167">
        <v>30.69</v>
      </c>
      <c r="D167">
        <v>30.524999999999999</v>
      </c>
      <c r="E167">
        <v>30.63</v>
      </c>
      <c r="G167" s="2">
        <v>40606</v>
      </c>
      <c r="H167">
        <v>6.577</v>
      </c>
      <c r="I167">
        <v>6.577</v>
      </c>
      <c r="J167">
        <v>6.5687999999999995</v>
      </c>
      <c r="K167">
        <v>6.5693999999999999</v>
      </c>
      <c r="M167" s="2">
        <v>40599</v>
      </c>
      <c r="N167">
        <v>7.7821999999999996</v>
      </c>
      <c r="O167">
        <v>7.7969999999999997</v>
      </c>
      <c r="P167">
        <v>7.7821999999999996</v>
      </c>
      <c r="Q167">
        <v>7.7934000000000001</v>
      </c>
      <c r="S167" s="2">
        <v>40599</v>
      </c>
      <c r="T167">
        <v>45.195</v>
      </c>
      <c r="U167">
        <v>45.496000000000002</v>
      </c>
      <c r="V167">
        <v>44.9925</v>
      </c>
      <c r="W167">
        <v>45.325000000000003</v>
      </c>
      <c r="Y167" s="2">
        <v>40599</v>
      </c>
      <c r="Z167">
        <v>8843</v>
      </c>
      <c r="AA167">
        <v>8879</v>
      </c>
      <c r="AB167">
        <v>8840</v>
      </c>
      <c r="AC167">
        <v>8840</v>
      </c>
      <c r="AE167" s="2">
        <v>39678</v>
      </c>
      <c r="AF167">
        <v>1.4177</v>
      </c>
      <c r="AG167">
        <v>1.4182999999999999</v>
      </c>
      <c r="AH167">
        <v>1.4111</v>
      </c>
      <c r="AI167">
        <v>1.4128000000000001</v>
      </c>
    </row>
    <row r="168" spans="1:35" x14ac:dyDescent="0.2">
      <c r="A168" s="2">
        <v>40606</v>
      </c>
      <c r="B168">
        <v>30.614999999999998</v>
      </c>
      <c r="C168">
        <v>30.614999999999998</v>
      </c>
      <c r="D168">
        <v>30.413</v>
      </c>
      <c r="E168">
        <v>30.457999999999998</v>
      </c>
      <c r="G168" s="2">
        <v>40613</v>
      </c>
      <c r="H168">
        <v>6.5655000000000001</v>
      </c>
      <c r="I168">
        <v>6.5747999999999998</v>
      </c>
      <c r="J168">
        <v>6.5635000000000003</v>
      </c>
      <c r="K168">
        <v>6.5745000000000005</v>
      </c>
      <c r="M168" s="2">
        <v>40606</v>
      </c>
      <c r="N168">
        <v>7.7931999999999997</v>
      </c>
      <c r="O168">
        <v>7.7943999999999996</v>
      </c>
      <c r="P168">
        <v>7.7861000000000002</v>
      </c>
      <c r="Q168">
        <v>7.7889999999999997</v>
      </c>
      <c r="S168" s="2">
        <v>40606</v>
      </c>
      <c r="T168">
        <v>45.305</v>
      </c>
      <c r="U168">
        <v>45.354999999999997</v>
      </c>
      <c r="V168">
        <v>44.914999999999999</v>
      </c>
      <c r="W168">
        <v>44.987499999999997</v>
      </c>
      <c r="Y168" s="2">
        <v>40606</v>
      </c>
      <c r="Z168">
        <v>8830</v>
      </c>
      <c r="AA168">
        <v>8830</v>
      </c>
      <c r="AB168">
        <v>8793</v>
      </c>
      <c r="AC168">
        <v>8793</v>
      </c>
      <c r="AE168" s="2">
        <v>39679</v>
      </c>
      <c r="AF168">
        <v>1.4128000000000001</v>
      </c>
      <c r="AG168">
        <v>1.4201999999999999</v>
      </c>
      <c r="AH168">
        <v>1.4111</v>
      </c>
      <c r="AI168">
        <v>1.4115</v>
      </c>
    </row>
    <row r="169" spans="1:35" x14ac:dyDescent="0.2">
      <c r="A169" s="2">
        <v>40613</v>
      </c>
      <c r="B169">
        <v>30.45</v>
      </c>
      <c r="C169">
        <v>30.5</v>
      </c>
      <c r="D169">
        <v>30.265000000000001</v>
      </c>
      <c r="E169">
        <v>30.4</v>
      </c>
      <c r="G169" s="2">
        <v>40620</v>
      </c>
      <c r="H169">
        <v>6.569</v>
      </c>
      <c r="I169">
        <v>6.5720000000000001</v>
      </c>
      <c r="J169">
        <v>6.5667999999999997</v>
      </c>
      <c r="K169">
        <v>6.5709999999999997</v>
      </c>
      <c r="M169" s="2">
        <v>40613</v>
      </c>
      <c r="N169">
        <v>7.7895000000000003</v>
      </c>
      <c r="O169">
        <v>7.7927999999999997</v>
      </c>
      <c r="P169">
        <v>7.7855999999999996</v>
      </c>
      <c r="Q169">
        <v>7.7877000000000001</v>
      </c>
      <c r="S169" s="2">
        <v>40613</v>
      </c>
      <c r="T169">
        <v>45.085000000000001</v>
      </c>
      <c r="U169">
        <v>45.295000000000002</v>
      </c>
      <c r="V169">
        <v>44.977499999999999</v>
      </c>
      <c r="W169">
        <v>45.2425</v>
      </c>
      <c r="Y169" s="2">
        <v>40613</v>
      </c>
      <c r="Z169">
        <v>8791</v>
      </c>
      <c r="AA169">
        <v>8793</v>
      </c>
      <c r="AB169">
        <v>8775</v>
      </c>
      <c r="AC169">
        <v>8780</v>
      </c>
      <c r="AE169" s="2">
        <v>39680</v>
      </c>
      <c r="AF169">
        <v>1.4115</v>
      </c>
      <c r="AG169">
        <v>1.417</v>
      </c>
      <c r="AH169">
        <v>1.4078999999999999</v>
      </c>
      <c r="AI169">
        <v>1.4132</v>
      </c>
    </row>
    <row r="170" spans="1:35" x14ac:dyDescent="0.2">
      <c r="A170" s="2">
        <v>40620</v>
      </c>
      <c r="B170">
        <v>30.405000000000001</v>
      </c>
      <c r="C170">
        <v>30.475000000000001</v>
      </c>
      <c r="D170">
        <v>30.32</v>
      </c>
      <c r="E170">
        <v>30.32</v>
      </c>
      <c r="G170" s="2">
        <v>40627</v>
      </c>
      <c r="H170">
        <v>6.5632000000000001</v>
      </c>
      <c r="I170">
        <v>6.5632000000000001</v>
      </c>
      <c r="J170">
        <v>6.5571999999999999</v>
      </c>
      <c r="K170">
        <v>6.5585000000000004</v>
      </c>
      <c r="M170" s="2">
        <v>40620</v>
      </c>
      <c r="N170">
        <v>7.7900999999999998</v>
      </c>
      <c r="O170">
        <v>7.8034999999999997</v>
      </c>
      <c r="P170">
        <v>7.7889999999999997</v>
      </c>
      <c r="Q170">
        <v>7.7998000000000003</v>
      </c>
      <c r="S170" s="2">
        <v>40620</v>
      </c>
      <c r="T170">
        <v>45.23</v>
      </c>
      <c r="U170">
        <v>45.373800000000003</v>
      </c>
      <c r="V170">
        <v>45.0124</v>
      </c>
      <c r="W170">
        <v>45.125599999999999</v>
      </c>
      <c r="Y170" s="2">
        <v>40620</v>
      </c>
      <c r="Z170">
        <v>8777</v>
      </c>
      <c r="AA170">
        <v>8797</v>
      </c>
      <c r="AB170">
        <v>8760</v>
      </c>
      <c r="AC170">
        <v>8773</v>
      </c>
      <c r="AE170" s="2">
        <v>39681</v>
      </c>
      <c r="AF170">
        <v>1.4131</v>
      </c>
      <c r="AG170">
        <v>1.4155</v>
      </c>
      <c r="AH170">
        <v>1.4041999999999999</v>
      </c>
      <c r="AI170">
        <v>1.4043999999999999</v>
      </c>
    </row>
    <row r="171" spans="1:35" x14ac:dyDescent="0.2">
      <c r="A171" s="2">
        <v>40627</v>
      </c>
      <c r="B171">
        <v>30.285</v>
      </c>
      <c r="C171">
        <v>30.315000000000001</v>
      </c>
      <c r="D171">
        <v>30.225000000000001</v>
      </c>
      <c r="E171">
        <v>30.225000000000001</v>
      </c>
      <c r="G171" s="2">
        <v>40634</v>
      </c>
      <c r="H171">
        <v>6.5617999999999999</v>
      </c>
      <c r="I171">
        <v>6.5628000000000002</v>
      </c>
      <c r="J171">
        <v>6.5452000000000004</v>
      </c>
      <c r="K171">
        <v>6.5452000000000004</v>
      </c>
      <c r="M171" s="2">
        <v>40627</v>
      </c>
      <c r="N171">
        <v>7.8006000000000002</v>
      </c>
      <c r="O171">
        <v>7.8014999999999999</v>
      </c>
      <c r="P171">
        <v>7.7925000000000004</v>
      </c>
      <c r="Q171">
        <v>7.7950999999999997</v>
      </c>
      <c r="S171" s="2">
        <v>40627</v>
      </c>
      <c r="T171">
        <v>45.024999999999999</v>
      </c>
      <c r="U171">
        <v>45.102499999999999</v>
      </c>
      <c r="V171">
        <v>44.61</v>
      </c>
      <c r="W171">
        <v>44.674999999999997</v>
      </c>
      <c r="Y171" s="2">
        <v>40627</v>
      </c>
      <c r="Z171">
        <v>8768</v>
      </c>
      <c r="AA171">
        <v>8768</v>
      </c>
      <c r="AB171">
        <v>8710</v>
      </c>
      <c r="AC171">
        <v>8718</v>
      </c>
      <c r="AE171" s="2">
        <v>39682</v>
      </c>
      <c r="AF171">
        <v>1.4043999999999999</v>
      </c>
      <c r="AG171">
        <v>1.4128000000000001</v>
      </c>
      <c r="AH171">
        <v>1.4028</v>
      </c>
      <c r="AI171">
        <v>1.4123999999999999</v>
      </c>
    </row>
    <row r="172" spans="1:35" x14ac:dyDescent="0.2">
      <c r="A172" s="2">
        <v>40634</v>
      </c>
      <c r="B172">
        <v>30.29</v>
      </c>
      <c r="C172">
        <v>30.43</v>
      </c>
      <c r="D172">
        <v>30.254999999999999</v>
      </c>
      <c r="E172">
        <v>30.29</v>
      </c>
      <c r="G172" s="2">
        <v>40641</v>
      </c>
      <c r="H172">
        <v>6.5410000000000004</v>
      </c>
      <c r="I172">
        <v>6.5495999999999999</v>
      </c>
      <c r="J172">
        <v>6.5369000000000002</v>
      </c>
      <c r="K172">
        <v>6.5369000000000002</v>
      </c>
      <c r="M172" s="2">
        <v>40634</v>
      </c>
      <c r="N172">
        <v>7.7950999999999997</v>
      </c>
      <c r="O172">
        <v>7.8057999999999996</v>
      </c>
      <c r="P172">
        <v>7.7750000000000004</v>
      </c>
      <c r="Q172">
        <v>7.7782999999999998</v>
      </c>
      <c r="S172" s="2">
        <v>40634</v>
      </c>
      <c r="T172">
        <v>44.701300000000003</v>
      </c>
      <c r="U172">
        <v>44.905999999999999</v>
      </c>
      <c r="V172">
        <v>44.512500000000003</v>
      </c>
      <c r="W172">
        <v>44.585000000000001</v>
      </c>
      <c r="Y172" s="2">
        <v>40634</v>
      </c>
      <c r="Z172">
        <v>8720</v>
      </c>
      <c r="AA172">
        <v>8725</v>
      </c>
      <c r="AB172">
        <v>8701</v>
      </c>
      <c r="AC172">
        <v>8701</v>
      </c>
      <c r="AE172" s="2">
        <v>39685</v>
      </c>
      <c r="AF172">
        <v>1.4115</v>
      </c>
      <c r="AG172">
        <v>1.4205000000000001</v>
      </c>
      <c r="AH172">
        <v>1.4113</v>
      </c>
      <c r="AI172">
        <v>1.4191</v>
      </c>
    </row>
    <row r="173" spans="1:35" x14ac:dyDescent="0.2">
      <c r="A173" s="2">
        <v>40641</v>
      </c>
      <c r="B173">
        <v>30.23</v>
      </c>
      <c r="C173">
        <v>30.23</v>
      </c>
      <c r="D173">
        <v>30.04</v>
      </c>
      <c r="E173">
        <v>30.04</v>
      </c>
      <c r="G173" s="2">
        <v>40648</v>
      </c>
      <c r="H173">
        <v>6.5400999999999998</v>
      </c>
      <c r="I173">
        <v>6.5449000000000002</v>
      </c>
      <c r="J173">
        <v>6.5338000000000003</v>
      </c>
      <c r="K173">
        <v>6.5338000000000003</v>
      </c>
      <c r="M173" s="2">
        <v>40641</v>
      </c>
      <c r="N173">
        <v>7.7801999999999998</v>
      </c>
      <c r="O173">
        <v>7.7801999999999998</v>
      </c>
      <c r="P173">
        <v>7.7664</v>
      </c>
      <c r="Q173">
        <v>7.7713999999999999</v>
      </c>
      <c r="S173" s="2">
        <v>40641</v>
      </c>
      <c r="T173">
        <v>44.42</v>
      </c>
      <c r="U173">
        <v>44.475000000000001</v>
      </c>
      <c r="V173">
        <v>43.9788</v>
      </c>
      <c r="W173">
        <v>44.076900000000002</v>
      </c>
      <c r="Y173" s="2">
        <v>40641</v>
      </c>
      <c r="Z173">
        <v>8680</v>
      </c>
      <c r="AA173">
        <v>8680</v>
      </c>
      <c r="AB173">
        <v>8653</v>
      </c>
      <c r="AC173">
        <v>8656</v>
      </c>
      <c r="AE173" s="2">
        <v>39686</v>
      </c>
      <c r="AF173">
        <v>1.419</v>
      </c>
      <c r="AG173">
        <v>1.4278999999999999</v>
      </c>
      <c r="AH173">
        <v>1.4176</v>
      </c>
      <c r="AI173">
        <v>1.4267000000000001</v>
      </c>
    </row>
    <row r="174" spans="1:35" x14ac:dyDescent="0.2">
      <c r="A174" s="2">
        <v>40648</v>
      </c>
      <c r="B174">
        <v>30.035</v>
      </c>
      <c r="C174">
        <v>30.248000000000001</v>
      </c>
      <c r="D174">
        <v>30.035</v>
      </c>
      <c r="E174">
        <v>30.135000000000002</v>
      </c>
      <c r="G174" s="2">
        <v>40655</v>
      </c>
      <c r="H174">
        <v>6.5316999999999998</v>
      </c>
      <c r="I174">
        <v>6.5346000000000002</v>
      </c>
      <c r="J174">
        <v>6.5129999999999999</v>
      </c>
      <c r="K174">
        <v>6.5129999999999999</v>
      </c>
      <c r="M174" s="2">
        <v>40648</v>
      </c>
      <c r="N174">
        <v>7.7690000000000001</v>
      </c>
      <c r="O174">
        <v>7.7773000000000003</v>
      </c>
      <c r="P174">
        <v>7.7672999999999996</v>
      </c>
      <c r="Q174">
        <v>7.7743000000000002</v>
      </c>
      <c r="S174" s="2">
        <v>40648</v>
      </c>
      <c r="T174">
        <v>44.04</v>
      </c>
      <c r="U174">
        <v>44.592500000000001</v>
      </c>
      <c r="V174">
        <v>44.04</v>
      </c>
      <c r="W174">
        <v>44.335000000000001</v>
      </c>
      <c r="Y174" s="2">
        <v>40648</v>
      </c>
      <c r="Z174">
        <v>8645</v>
      </c>
      <c r="AA174">
        <v>8673</v>
      </c>
      <c r="AB174">
        <v>8645</v>
      </c>
      <c r="AC174">
        <v>8665</v>
      </c>
      <c r="AE174" s="2">
        <v>39687</v>
      </c>
      <c r="AF174">
        <v>1.4267000000000001</v>
      </c>
      <c r="AG174">
        <v>1.4269000000000001</v>
      </c>
      <c r="AH174">
        <v>1.4151</v>
      </c>
      <c r="AI174">
        <v>1.4178999999999999</v>
      </c>
    </row>
    <row r="175" spans="1:35" x14ac:dyDescent="0.2">
      <c r="A175" s="2">
        <v>40655</v>
      </c>
      <c r="B175">
        <v>30.15</v>
      </c>
      <c r="C175">
        <v>30.19</v>
      </c>
      <c r="D175">
        <v>29.91</v>
      </c>
      <c r="E175">
        <v>29.96</v>
      </c>
      <c r="G175" s="2">
        <v>40662</v>
      </c>
      <c r="H175">
        <v>6.5160999999999998</v>
      </c>
      <c r="I175">
        <v>6.5229999999999997</v>
      </c>
      <c r="J175">
        <v>6.4911000000000003</v>
      </c>
      <c r="K175">
        <v>6.4911000000000003</v>
      </c>
      <c r="M175" s="2">
        <v>40655</v>
      </c>
      <c r="N175">
        <v>7.7759999999999998</v>
      </c>
      <c r="O175">
        <v>7.7815000000000003</v>
      </c>
      <c r="P175">
        <v>7.7664999999999997</v>
      </c>
      <c r="Q175">
        <v>7.7704000000000004</v>
      </c>
      <c r="S175" s="2">
        <v>40655</v>
      </c>
      <c r="T175">
        <v>44.365000000000002</v>
      </c>
      <c r="U175">
        <v>44.7</v>
      </c>
      <c r="V175">
        <v>44.237499999999997</v>
      </c>
      <c r="W175">
        <v>44.3675</v>
      </c>
      <c r="Y175" s="2">
        <v>40655</v>
      </c>
      <c r="Z175">
        <v>8678</v>
      </c>
      <c r="AA175">
        <v>8687</v>
      </c>
      <c r="AB175">
        <v>8630</v>
      </c>
      <c r="AC175">
        <v>8630</v>
      </c>
      <c r="AE175" s="2">
        <v>39688</v>
      </c>
      <c r="AF175">
        <v>1.4178999999999999</v>
      </c>
      <c r="AG175">
        <v>1.4191</v>
      </c>
      <c r="AH175">
        <v>1.411</v>
      </c>
      <c r="AI175">
        <v>1.4167000000000001</v>
      </c>
    </row>
    <row r="176" spans="1:35" x14ac:dyDescent="0.2">
      <c r="A176" s="2">
        <v>40662</v>
      </c>
      <c r="B176">
        <v>29.945</v>
      </c>
      <c r="C176">
        <v>29.995000000000001</v>
      </c>
      <c r="D176">
        <v>29.875</v>
      </c>
      <c r="E176">
        <v>29.875</v>
      </c>
      <c r="G176" s="2">
        <v>40669</v>
      </c>
      <c r="H176">
        <v>6.4855</v>
      </c>
      <c r="I176">
        <v>6.5024999999999995</v>
      </c>
      <c r="J176">
        <v>6.4847000000000001</v>
      </c>
      <c r="K176">
        <v>6.4950999999999999</v>
      </c>
      <c r="M176" s="2">
        <v>40662</v>
      </c>
      <c r="N176">
        <v>7.7705000000000002</v>
      </c>
      <c r="O176">
        <v>7.7744999999999997</v>
      </c>
      <c r="P176">
        <v>7.7652000000000001</v>
      </c>
      <c r="Q176">
        <v>7.7661999999999995</v>
      </c>
      <c r="S176" s="2">
        <v>40662</v>
      </c>
      <c r="T176">
        <v>44.412500000000001</v>
      </c>
      <c r="U176">
        <v>44.625100000000003</v>
      </c>
      <c r="V176">
        <v>44.215000000000003</v>
      </c>
      <c r="W176">
        <v>44.2194</v>
      </c>
      <c r="Y176" s="2">
        <v>40662</v>
      </c>
      <c r="Z176">
        <v>8625</v>
      </c>
      <c r="AA176">
        <v>8683</v>
      </c>
      <c r="AB176">
        <v>8575</v>
      </c>
      <c r="AC176">
        <v>8575</v>
      </c>
      <c r="AE176" s="2">
        <v>39689</v>
      </c>
      <c r="AF176">
        <v>1.4167000000000001</v>
      </c>
      <c r="AG176">
        <v>1.419</v>
      </c>
      <c r="AH176">
        <v>1.4125000000000001</v>
      </c>
      <c r="AI176">
        <v>1.4158999999999999</v>
      </c>
    </row>
    <row r="177" spans="1:35" x14ac:dyDescent="0.2">
      <c r="A177" s="2">
        <v>40669</v>
      </c>
      <c r="B177">
        <v>29.88</v>
      </c>
      <c r="C177">
        <v>30.28</v>
      </c>
      <c r="D177">
        <v>29.81</v>
      </c>
      <c r="E177">
        <v>30.225000000000001</v>
      </c>
      <c r="G177" s="2">
        <v>40676</v>
      </c>
      <c r="H177">
        <v>6.4988000000000001</v>
      </c>
      <c r="I177">
        <v>6.5016999999999996</v>
      </c>
      <c r="J177">
        <v>6.4924999999999997</v>
      </c>
      <c r="K177">
        <v>6.5</v>
      </c>
      <c r="M177" s="2">
        <v>40669</v>
      </c>
      <c r="N177">
        <v>7.7675000000000001</v>
      </c>
      <c r="O177">
        <v>7.7733999999999996</v>
      </c>
      <c r="P177">
        <v>7.7630999999999997</v>
      </c>
      <c r="Q177">
        <v>7.7716000000000003</v>
      </c>
      <c r="S177" s="2">
        <v>40669</v>
      </c>
      <c r="T177">
        <v>44.26</v>
      </c>
      <c r="U177">
        <v>44.905000000000001</v>
      </c>
      <c r="V177">
        <v>44.26</v>
      </c>
      <c r="W177">
        <v>44.795000000000002</v>
      </c>
      <c r="Y177" s="2">
        <v>40669</v>
      </c>
      <c r="Z177">
        <v>8547</v>
      </c>
      <c r="AA177">
        <v>8590</v>
      </c>
      <c r="AB177">
        <v>8545</v>
      </c>
      <c r="AC177">
        <v>8580</v>
      </c>
      <c r="AE177" s="2">
        <v>39692</v>
      </c>
      <c r="AF177">
        <v>1.4161000000000001</v>
      </c>
      <c r="AG177">
        <v>1.4252</v>
      </c>
      <c r="AH177">
        <v>1.4155</v>
      </c>
      <c r="AI177">
        <v>1.4240999999999999</v>
      </c>
    </row>
    <row r="178" spans="1:35" x14ac:dyDescent="0.2">
      <c r="A178" s="2">
        <v>40676</v>
      </c>
      <c r="B178">
        <v>30.21</v>
      </c>
      <c r="C178">
        <v>30.28</v>
      </c>
      <c r="D178">
        <v>30.164999999999999</v>
      </c>
      <c r="E178">
        <v>30.23</v>
      </c>
      <c r="G178" s="2">
        <v>40683</v>
      </c>
      <c r="H178">
        <v>6.5088999999999997</v>
      </c>
      <c r="I178">
        <v>6.5107999999999997</v>
      </c>
      <c r="J178">
        <v>6.4946000000000002</v>
      </c>
      <c r="K178">
        <v>6.4946000000000002</v>
      </c>
      <c r="M178" s="2">
        <v>40676</v>
      </c>
      <c r="N178">
        <v>7.7709999999999999</v>
      </c>
      <c r="O178">
        <v>7.7742000000000004</v>
      </c>
      <c r="P178">
        <v>7.7702</v>
      </c>
      <c r="Q178">
        <v>7.7728000000000002</v>
      </c>
      <c r="S178" s="2">
        <v>40676</v>
      </c>
      <c r="T178">
        <v>44.725000000000001</v>
      </c>
      <c r="U178">
        <v>45.053800000000003</v>
      </c>
      <c r="V178">
        <v>44.62</v>
      </c>
      <c r="W178">
        <v>44.865000000000002</v>
      </c>
      <c r="Y178" s="2">
        <v>40676</v>
      </c>
      <c r="Z178">
        <v>8568</v>
      </c>
      <c r="AA178">
        <v>8568</v>
      </c>
      <c r="AB178">
        <v>8528</v>
      </c>
      <c r="AC178">
        <v>8545</v>
      </c>
      <c r="AE178" s="2">
        <v>39693</v>
      </c>
      <c r="AF178">
        <v>1.4240999999999999</v>
      </c>
      <c r="AG178">
        <v>1.4356</v>
      </c>
      <c r="AH178">
        <v>1.4234</v>
      </c>
      <c r="AI178">
        <v>1.4321999999999999</v>
      </c>
    </row>
    <row r="179" spans="1:35" x14ac:dyDescent="0.2">
      <c r="A179" s="2">
        <v>40683</v>
      </c>
      <c r="B179">
        <v>30.3</v>
      </c>
      <c r="C179">
        <v>30.46</v>
      </c>
      <c r="D179">
        <v>30.225000000000001</v>
      </c>
      <c r="E179">
        <v>30.274999999999999</v>
      </c>
      <c r="G179" s="2">
        <v>40690</v>
      </c>
      <c r="H179">
        <v>6.4998000000000005</v>
      </c>
      <c r="I179">
        <v>6.5038</v>
      </c>
      <c r="J179">
        <v>6.4879999999999995</v>
      </c>
      <c r="K179">
        <v>6.4912000000000001</v>
      </c>
      <c r="M179" s="2">
        <v>40683</v>
      </c>
      <c r="N179">
        <v>7.7721</v>
      </c>
      <c r="O179">
        <v>7.7781000000000002</v>
      </c>
      <c r="P179">
        <v>7.7713000000000001</v>
      </c>
      <c r="Q179">
        <v>7.7743000000000002</v>
      </c>
      <c r="S179" s="2">
        <v>40683</v>
      </c>
      <c r="T179">
        <v>44.94</v>
      </c>
      <c r="U179">
        <v>45.178800000000003</v>
      </c>
      <c r="V179">
        <v>44.8887</v>
      </c>
      <c r="W179">
        <v>45.016300000000001</v>
      </c>
      <c r="Y179" s="2">
        <v>40683</v>
      </c>
      <c r="Z179">
        <v>8573</v>
      </c>
      <c r="AA179">
        <v>8575</v>
      </c>
      <c r="AB179">
        <v>8540</v>
      </c>
      <c r="AC179">
        <v>8540</v>
      </c>
      <c r="AE179" s="2">
        <v>39694</v>
      </c>
      <c r="AF179">
        <v>1.4321999999999999</v>
      </c>
      <c r="AG179">
        <v>1.4409000000000001</v>
      </c>
      <c r="AH179">
        <v>1.4309000000000001</v>
      </c>
      <c r="AI179">
        <v>1.4351</v>
      </c>
    </row>
    <row r="180" spans="1:35" x14ac:dyDescent="0.2">
      <c r="A180" s="2">
        <v>40690</v>
      </c>
      <c r="B180">
        <v>30.33</v>
      </c>
      <c r="C180">
        <v>30.45</v>
      </c>
      <c r="D180">
        <v>30.33</v>
      </c>
      <c r="E180">
        <v>30.355</v>
      </c>
      <c r="G180" s="2">
        <v>40697</v>
      </c>
      <c r="H180">
        <v>6.4855999999999998</v>
      </c>
      <c r="I180">
        <v>6.4885999999999999</v>
      </c>
      <c r="J180">
        <v>6.4785000000000004</v>
      </c>
      <c r="K180">
        <v>6.48</v>
      </c>
      <c r="M180" s="2">
        <v>40690</v>
      </c>
      <c r="N180">
        <v>7.7744999999999997</v>
      </c>
      <c r="O180">
        <v>7.7864000000000004</v>
      </c>
      <c r="P180">
        <v>7.7736999999999998</v>
      </c>
      <c r="Q180">
        <v>7.7805999999999997</v>
      </c>
      <c r="S180" s="2">
        <v>40690</v>
      </c>
      <c r="T180">
        <v>45.162500000000001</v>
      </c>
      <c r="U180">
        <v>45.43</v>
      </c>
      <c r="V180">
        <v>45.128799999999998</v>
      </c>
      <c r="W180">
        <v>45.167499999999997</v>
      </c>
      <c r="Y180" s="2">
        <v>40690</v>
      </c>
      <c r="Z180">
        <v>8563</v>
      </c>
      <c r="AA180">
        <v>8594</v>
      </c>
      <c r="AB180">
        <v>8563</v>
      </c>
      <c r="AC180">
        <v>8563</v>
      </c>
      <c r="AE180" s="2">
        <v>39695</v>
      </c>
      <c r="AF180">
        <v>1.4350000000000001</v>
      </c>
      <c r="AG180">
        <v>1.4379</v>
      </c>
      <c r="AH180">
        <v>1.4262999999999999</v>
      </c>
      <c r="AI180">
        <v>1.4373</v>
      </c>
    </row>
    <row r="181" spans="1:35" x14ac:dyDescent="0.2">
      <c r="A181" s="2">
        <v>40697</v>
      </c>
      <c r="B181">
        <v>30.324999999999999</v>
      </c>
      <c r="C181">
        <v>30.324999999999999</v>
      </c>
      <c r="D181">
        <v>30.274999999999999</v>
      </c>
      <c r="E181">
        <v>30.324999999999999</v>
      </c>
      <c r="G181" s="2">
        <v>40704</v>
      </c>
      <c r="H181">
        <v>6.4805000000000001</v>
      </c>
      <c r="I181">
        <v>6.4852999999999996</v>
      </c>
      <c r="J181">
        <v>6.4744999999999999</v>
      </c>
      <c r="K181">
        <v>6.4783999999999997</v>
      </c>
      <c r="M181" s="2">
        <v>40697</v>
      </c>
      <c r="N181">
        <v>7.7805</v>
      </c>
      <c r="O181">
        <v>7.7830000000000004</v>
      </c>
      <c r="P181">
        <v>7.7752999999999997</v>
      </c>
      <c r="Q181">
        <v>7.7775999999999996</v>
      </c>
      <c r="S181" s="2">
        <v>40697</v>
      </c>
      <c r="T181">
        <v>45.104999999999997</v>
      </c>
      <c r="U181">
        <v>45.145000000000003</v>
      </c>
      <c r="V181">
        <v>44.774999999999999</v>
      </c>
      <c r="W181">
        <v>44.818800000000003</v>
      </c>
      <c r="Y181" s="2">
        <v>40697</v>
      </c>
      <c r="Z181">
        <v>8555</v>
      </c>
      <c r="AA181">
        <v>8555</v>
      </c>
      <c r="AB181">
        <v>8522</v>
      </c>
      <c r="AC181">
        <v>8522</v>
      </c>
      <c r="AE181" s="2">
        <v>39696</v>
      </c>
      <c r="AF181">
        <v>1.4372</v>
      </c>
      <c r="AG181">
        <v>1.4428000000000001</v>
      </c>
      <c r="AH181">
        <v>1.431</v>
      </c>
      <c r="AI181">
        <v>1.4358</v>
      </c>
    </row>
    <row r="182" spans="1:35" x14ac:dyDescent="0.2">
      <c r="A182" s="2">
        <v>40704</v>
      </c>
      <c r="B182">
        <v>30.265000000000001</v>
      </c>
      <c r="C182">
        <v>30.445</v>
      </c>
      <c r="D182">
        <v>30.265000000000001</v>
      </c>
      <c r="E182">
        <v>30.395</v>
      </c>
      <c r="G182" s="2">
        <v>40711</v>
      </c>
      <c r="H182">
        <v>6.4892000000000003</v>
      </c>
      <c r="I182">
        <v>6.4892000000000003</v>
      </c>
      <c r="J182">
        <v>6.4682000000000004</v>
      </c>
      <c r="K182">
        <v>6.4682000000000004</v>
      </c>
      <c r="M182" s="2">
        <v>40704</v>
      </c>
      <c r="N182">
        <v>7.7771999999999997</v>
      </c>
      <c r="O182">
        <v>7.7850000000000001</v>
      </c>
      <c r="P182">
        <v>7.7767999999999997</v>
      </c>
      <c r="Q182">
        <v>7.7842000000000002</v>
      </c>
      <c r="S182" s="2">
        <v>40704</v>
      </c>
      <c r="T182">
        <v>44.805</v>
      </c>
      <c r="U182">
        <v>44.826300000000003</v>
      </c>
      <c r="V182">
        <v>44.575000000000003</v>
      </c>
      <c r="W182">
        <v>44.721400000000003</v>
      </c>
      <c r="Y182" s="2">
        <v>40704</v>
      </c>
      <c r="Z182">
        <v>8506</v>
      </c>
      <c r="AA182">
        <v>8524</v>
      </c>
      <c r="AB182">
        <v>8506</v>
      </c>
      <c r="AC182">
        <v>8519</v>
      </c>
      <c r="AE182" s="2">
        <v>39699</v>
      </c>
      <c r="AF182">
        <v>1.4359999999999999</v>
      </c>
      <c r="AG182">
        <v>1.4359999999999999</v>
      </c>
      <c r="AH182">
        <v>1.4138999999999999</v>
      </c>
      <c r="AI182">
        <v>1.4329000000000001</v>
      </c>
    </row>
    <row r="183" spans="1:35" x14ac:dyDescent="0.2">
      <c r="A183" s="2">
        <v>40711</v>
      </c>
      <c r="B183">
        <v>30.454999999999998</v>
      </c>
      <c r="C183">
        <v>30.614999999999998</v>
      </c>
      <c r="D183">
        <v>30.43</v>
      </c>
      <c r="E183">
        <v>30.614999999999998</v>
      </c>
      <c r="G183" s="2">
        <v>40718</v>
      </c>
      <c r="H183">
        <v>6.4695999999999998</v>
      </c>
      <c r="I183">
        <v>6.4748999999999999</v>
      </c>
      <c r="J183">
        <v>6.4640000000000004</v>
      </c>
      <c r="K183">
        <v>6.4740000000000002</v>
      </c>
      <c r="M183" s="2">
        <v>40711</v>
      </c>
      <c r="N183">
        <v>7.7824999999999998</v>
      </c>
      <c r="O183">
        <v>7.8044000000000002</v>
      </c>
      <c r="P183">
        <v>7.7821999999999996</v>
      </c>
      <c r="Q183">
        <v>7.7914000000000003</v>
      </c>
      <c r="S183" s="2">
        <v>40711</v>
      </c>
      <c r="T183">
        <v>44.89</v>
      </c>
      <c r="U183">
        <v>44.972999999999999</v>
      </c>
      <c r="V183">
        <v>44.664999999999999</v>
      </c>
      <c r="W183">
        <v>44.866199999999999</v>
      </c>
      <c r="Y183" s="2">
        <v>40711</v>
      </c>
      <c r="Z183">
        <v>8535</v>
      </c>
      <c r="AA183">
        <v>8598</v>
      </c>
      <c r="AB183">
        <v>8532</v>
      </c>
      <c r="AC183">
        <v>8585</v>
      </c>
      <c r="AE183" s="2">
        <v>39700</v>
      </c>
      <c r="AF183">
        <v>1.4333</v>
      </c>
      <c r="AG183">
        <v>1.4379999999999999</v>
      </c>
      <c r="AH183">
        <v>1.4285000000000001</v>
      </c>
      <c r="AI183">
        <v>1.4353</v>
      </c>
    </row>
    <row r="184" spans="1:35" x14ac:dyDescent="0.2">
      <c r="A184" s="2">
        <v>40718</v>
      </c>
      <c r="B184">
        <v>30.57</v>
      </c>
      <c r="C184">
        <v>30.655000000000001</v>
      </c>
      <c r="D184">
        <v>30.484999999999999</v>
      </c>
      <c r="E184">
        <v>30.655000000000001</v>
      </c>
      <c r="G184" s="2">
        <v>40725</v>
      </c>
      <c r="H184">
        <v>6.4749999999999996</v>
      </c>
      <c r="I184">
        <v>6.4771999999999998</v>
      </c>
      <c r="J184">
        <v>6.4634</v>
      </c>
      <c r="K184">
        <v>6.4663000000000004</v>
      </c>
      <c r="M184" s="2">
        <v>40718</v>
      </c>
      <c r="N184">
        <v>7.7949999999999999</v>
      </c>
      <c r="O184">
        <v>7.7958999999999996</v>
      </c>
      <c r="P184">
        <v>7.7858999999999998</v>
      </c>
      <c r="Q184">
        <v>7.7892999999999999</v>
      </c>
      <c r="S184" s="2">
        <v>40718</v>
      </c>
      <c r="T184">
        <v>44.875</v>
      </c>
      <c r="U184">
        <v>45.061300000000003</v>
      </c>
      <c r="V184">
        <v>44.805</v>
      </c>
      <c r="W184">
        <v>44.994999999999997</v>
      </c>
      <c r="Y184" s="2">
        <v>40718</v>
      </c>
      <c r="Z184">
        <v>8582</v>
      </c>
      <c r="AA184">
        <v>8618</v>
      </c>
      <c r="AB184">
        <v>8582</v>
      </c>
      <c r="AC184">
        <v>8603</v>
      </c>
      <c r="AE184" s="2">
        <v>39701</v>
      </c>
      <c r="AF184">
        <v>1.4354</v>
      </c>
      <c r="AG184">
        <v>1.4393</v>
      </c>
      <c r="AH184">
        <v>1.4297</v>
      </c>
      <c r="AI184">
        <v>1.4393</v>
      </c>
    </row>
    <row r="185" spans="1:35" x14ac:dyDescent="0.2">
      <c r="A185" s="2">
        <v>40725</v>
      </c>
      <c r="B185">
        <v>30.795000000000002</v>
      </c>
      <c r="C185">
        <v>30.98</v>
      </c>
      <c r="D185">
        <v>30.7</v>
      </c>
      <c r="E185">
        <v>30.72</v>
      </c>
      <c r="G185" s="2">
        <v>40732</v>
      </c>
      <c r="H185">
        <v>6.4640000000000004</v>
      </c>
      <c r="I185">
        <v>6.4732000000000003</v>
      </c>
      <c r="J185">
        <v>6.4640000000000004</v>
      </c>
      <c r="K185">
        <v>6.4663000000000004</v>
      </c>
      <c r="M185" s="2">
        <v>40725</v>
      </c>
      <c r="N185">
        <v>7.7892000000000001</v>
      </c>
      <c r="O185">
        <v>7.7905999999999995</v>
      </c>
      <c r="P185">
        <v>7.7801</v>
      </c>
      <c r="Q185">
        <v>7.7813999999999997</v>
      </c>
      <c r="S185" s="2">
        <v>40725</v>
      </c>
      <c r="T185">
        <v>45.134999999999998</v>
      </c>
      <c r="U185">
        <v>45.145000000000003</v>
      </c>
      <c r="V185">
        <v>44.519399999999997</v>
      </c>
      <c r="W185">
        <v>44.582500000000003</v>
      </c>
      <c r="Y185" s="2">
        <v>40725</v>
      </c>
      <c r="Z185">
        <v>8615</v>
      </c>
      <c r="AA185">
        <v>8624</v>
      </c>
      <c r="AB185">
        <v>8547</v>
      </c>
      <c r="AC185">
        <v>8547</v>
      </c>
      <c r="AE185" s="2">
        <v>39702</v>
      </c>
      <c r="AF185">
        <v>1.4393</v>
      </c>
      <c r="AG185">
        <v>1.4478</v>
      </c>
      <c r="AH185">
        <v>1.4357</v>
      </c>
      <c r="AI185">
        <v>1.4363999999999999</v>
      </c>
    </row>
    <row r="186" spans="1:35" x14ac:dyDescent="0.2">
      <c r="A186" s="2">
        <v>40732</v>
      </c>
      <c r="B186">
        <v>30.425000000000001</v>
      </c>
      <c r="C186">
        <v>30.49</v>
      </c>
      <c r="D186">
        <v>30.26</v>
      </c>
      <c r="E186">
        <v>30.265000000000001</v>
      </c>
      <c r="G186" s="2">
        <v>40739</v>
      </c>
      <c r="H186">
        <v>6.4709000000000003</v>
      </c>
      <c r="I186">
        <v>6.4748000000000001</v>
      </c>
      <c r="J186">
        <v>6.4573</v>
      </c>
      <c r="K186">
        <v>6.4619999999999997</v>
      </c>
      <c r="M186" s="2">
        <v>40732</v>
      </c>
      <c r="N186">
        <v>7.7820999999999998</v>
      </c>
      <c r="O186">
        <v>7.7844999999999995</v>
      </c>
      <c r="P186">
        <v>7.7792000000000003</v>
      </c>
      <c r="Q186">
        <v>7.7824</v>
      </c>
      <c r="S186" s="2">
        <v>40732</v>
      </c>
      <c r="T186">
        <v>44.494999999999997</v>
      </c>
      <c r="U186">
        <v>44.542999999999999</v>
      </c>
      <c r="V186">
        <v>44.307499999999997</v>
      </c>
      <c r="W186">
        <v>44.327500000000001</v>
      </c>
      <c r="Y186" s="2">
        <v>40732</v>
      </c>
      <c r="Z186">
        <v>8530</v>
      </c>
      <c r="AA186">
        <v>8543</v>
      </c>
      <c r="AB186">
        <v>8515</v>
      </c>
      <c r="AC186">
        <v>8515</v>
      </c>
      <c r="AE186" s="2">
        <v>39703</v>
      </c>
      <c r="AF186">
        <v>1.4363999999999999</v>
      </c>
      <c r="AG186">
        <v>1.4394</v>
      </c>
      <c r="AH186">
        <v>1.4258999999999999</v>
      </c>
      <c r="AI186">
        <v>1.4332</v>
      </c>
    </row>
    <row r="187" spans="1:35" x14ac:dyDescent="0.2">
      <c r="A187" s="2">
        <v>40739</v>
      </c>
      <c r="B187">
        <v>30.274999999999999</v>
      </c>
      <c r="C187">
        <v>30.43</v>
      </c>
      <c r="D187">
        <v>30.045000000000002</v>
      </c>
      <c r="E187">
        <v>30.05</v>
      </c>
      <c r="G187" s="2">
        <v>40746</v>
      </c>
      <c r="H187">
        <v>6.468</v>
      </c>
      <c r="I187">
        <v>6.4683999999999999</v>
      </c>
      <c r="J187">
        <v>6.4465000000000003</v>
      </c>
      <c r="K187">
        <v>6.4465000000000003</v>
      </c>
      <c r="M187" s="2">
        <v>40739</v>
      </c>
      <c r="N187">
        <v>7.7816000000000001</v>
      </c>
      <c r="O187">
        <v>7.7996999999999996</v>
      </c>
      <c r="P187">
        <v>7.7812000000000001</v>
      </c>
      <c r="Q187">
        <v>7.7942999999999998</v>
      </c>
      <c r="S187" s="2">
        <v>40739</v>
      </c>
      <c r="T187">
        <v>44.33</v>
      </c>
      <c r="U187">
        <v>44.765000000000001</v>
      </c>
      <c r="V187">
        <v>44.33</v>
      </c>
      <c r="W187">
        <v>44.517499999999998</v>
      </c>
      <c r="Y187" s="2">
        <v>40739</v>
      </c>
      <c r="Z187">
        <v>8528</v>
      </c>
      <c r="AA187">
        <v>8569</v>
      </c>
      <c r="AB187">
        <v>8528</v>
      </c>
      <c r="AC187">
        <v>8536</v>
      </c>
      <c r="AE187" s="2">
        <v>39706</v>
      </c>
      <c r="AF187">
        <v>1.4319999999999999</v>
      </c>
      <c r="AG187">
        <v>1.4389000000000001</v>
      </c>
      <c r="AH187">
        <v>1.4234</v>
      </c>
      <c r="AI187">
        <v>1.4248000000000001</v>
      </c>
    </row>
    <row r="188" spans="1:35" x14ac:dyDescent="0.2">
      <c r="A188" s="2">
        <v>40746</v>
      </c>
      <c r="B188">
        <v>30.11</v>
      </c>
      <c r="C188">
        <v>30.11</v>
      </c>
      <c r="D188">
        <v>29.82</v>
      </c>
      <c r="E188">
        <v>29.82</v>
      </c>
      <c r="G188" s="2">
        <v>40753</v>
      </c>
      <c r="H188">
        <v>6.4503000000000004</v>
      </c>
      <c r="I188">
        <v>6.4503000000000004</v>
      </c>
      <c r="J188">
        <v>6.4396000000000004</v>
      </c>
      <c r="K188">
        <v>6.4414999999999996</v>
      </c>
      <c r="M188" s="2">
        <v>40746</v>
      </c>
      <c r="N188">
        <v>7.7934000000000001</v>
      </c>
      <c r="O188">
        <v>7.7969999999999997</v>
      </c>
      <c r="P188">
        <v>7.79</v>
      </c>
      <c r="Q188">
        <v>7.7907999999999999</v>
      </c>
      <c r="S188" s="2">
        <v>40746</v>
      </c>
      <c r="T188">
        <v>44.515000000000001</v>
      </c>
      <c r="U188">
        <v>44.606299999999997</v>
      </c>
      <c r="V188">
        <v>44.3538</v>
      </c>
      <c r="W188">
        <v>44.354999999999997</v>
      </c>
      <c r="Y188" s="2">
        <v>40746</v>
      </c>
      <c r="Z188">
        <v>8553</v>
      </c>
      <c r="AA188">
        <v>8560</v>
      </c>
      <c r="AB188">
        <v>8529</v>
      </c>
      <c r="AC188">
        <v>8529</v>
      </c>
      <c r="AE188" s="2">
        <v>39707</v>
      </c>
      <c r="AF188">
        <v>1.4248000000000001</v>
      </c>
      <c r="AG188">
        <v>1.4392</v>
      </c>
      <c r="AH188">
        <v>1.4243000000000001</v>
      </c>
      <c r="AI188">
        <v>1.4358</v>
      </c>
    </row>
    <row r="189" spans="1:35" x14ac:dyDescent="0.2">
      <c r="A189" s="2">
        <v>40753</v>
      </c>
      <c r="B189">
        <v>29.78</v>
      </c>
      <c r="C189">
        <v>29.78</v>
      </c>
      <c r="D189">
        <v>29.68</v>
      </c>
      <c r="E189">
        <v>29.72</v>
      </c>
      <c r="G189" s="2">
        <v>40760</v>
      </c>
      <c r="H189">
        <v>6.4398999999999997</v>
      </c>
      <c r="I189">
        <v>6.4451000000000001</v>
      </c>
      <c r="J189">
        <v>6.4349999999999996</v>
      </c>
      <c r="K189">
        <v>6.4405000000000001</v>
      </c>
      <c r="M189" s="2">
        <v>40753</v>
      </c>
      <c r="N189">
        <v>7.7916999999999996</v>
      </c>
      <c r="O189">
        <v>7.7956000000000003</v>
      </c>
      <c r="P189">
        <v>7.7888000000000002</v>
      </c>
      <c r="Q189">
        <v>7.7941000000000003</v>
      </c>
      <c r="S189" s="2">
        <v>40753</v>
      </c>
      <c r="T189">
        <v>44.407499999999999</v>
      </c>
      <c r="U189">
        <v>44.4377</v>
      </c>
      <c r="V189">
        <v>43.854999999999997</v>
      </c>
      <c r="W189">
        <v>44.188099999999999</v>
      </c>
      <c r="Y189" s="2">
        <v>40753</v>
      </c>
      <c r="Z189">
        <v>8529</v>
      </c>
      <c r="AA189">
        <v>8529</v>
      </c>
      <c r="AB189">
        <v>8490</v>
      </c>
      <c r="AC189">
        <v>8498</v>
      </c>
      <c r="AE189" s="2">
        <v>39708</v>
      </c>
      <c r="AF189">
        <v>1.4365999999999999</v>
      </c>
      <c r="AG189">
        <v>1.4378</v>
      </c>
      <c r="AH189">
        <v>1.4272</v>
      </c>
      <c r="AI189">
        <v>1.4292</v>
      </c>
    </row>
    <row r="190" spans="1:35" x14ac:dyDescent="0.2">
      <c r="A190" s="2">
        <v>40760</v>
      </c>
      <c r="B190">
        <v>29.745000000000001</v>
      </c>
      <c r="C190">
        <v>29.94</v>
      </c>
      <c r="D190">
        <v>29.715</v>
      </c>
      <c r="E190">
        <v>29.94</v>
      </c>
      <c r="G190" s="2">
        <v>40767</v>
      </c>
      <c r="H190">
        <v>6.4269999999999996</v>
      </c>
      <c r="I190">
        <v>6.4335000000000004</v>
      </c>
      <c r="J190">
        <v>6.39</v>
      </c>
      <c r="K190">
        <v>6.39</v>
      </c>
      <c r="M190" s="2">
        <v>40760</v>
      </c>
      <c r="N190">
        <v>7.7920999999999996</v>
      </c>
      <c r="O190">
        <v>7.8079999999999998</v>
      </c>
      <c r="P190">
        <v>7.7897999999999996</v>
      </c>
      <c r="Q190">
        <v>7.8075000000000001</v>
      </c>
      <c r="S190" s="2">
        <v>40760</v>
      </c>
      <c r="T190">
        <v>44.043700000000001</v>
      </c>
      <c r="U190">
        <v>44.854999999999997</v>
      </c>
      <c r="V190">
        <v>44.026200000000003</v>
      </c>
      <c r="W190">
        <v>44.74</v>
      </c>
      <c r="Y190" s="2">
        <v>40760</v>
      </c>
      <c r="Z190">
        <v>8488</v>
      </c>
      <c r="AA190">
        <v>8528</v>
      </c>
      <c r="AB190">
        <v>8464</v>
      </c>
      <c r="AC190">
        <v>8518</v>
      </c>
      <c r="AE190" s="2">
        <v>39709</v>
      </c>
      <c r="AF190">
        <v>1.4291</v>
      </c>
      <c r="AG190">
        <v>1.4368000000000001</v>
      </c>
      <c r="AH190">
        <v>1.4275</v>
      </c>
      <c r="AI190">
        <v>1.4319</v>
      </c>
    </row>
    <row r="191" spans="1:35" x14ac:dyDescent="0.2">
      <c r="A191" s="2">
        <v>40767</v>
      </c>
      <c r="B191">
        <v>29.76</v>
      </c>
      <c r="C191">
        <v>30.015000000000001</v>
      </c>
      <c r="D191">
        <v>29.76</v>
      </c>
      <c r="E191">
        <v>29.934999999999999</v>
      </c>
      <c r="G191" s="2">
        <v>40774</v>
      </c>
      <c r="H191">
        <v>6.3920000000000003</v>
      </c>
      <c r="I191">
        <v>6.4032</v>
      </c>
      <c r="J191">
        <v>6.3860000000000001</v>
      </c>
      <c r="K191">
        <v>6.3970000000000002</v>
      </c>
      <c r="M191" s="2">
        <v>40767</v>
      </c>
      <c r="N191">
        <v>7.8026999999999997</v>
      </c>
      <c r="O191">
        <v>7.8113000000000001</v>
      </c>
      <c r="P191">
        <v>7.7914000000000003</v>
      </c>
      <c r="Q191">
        <v>7.7927999999999997</v>
      </c>
      <c r="S191" s="2">
        <v>40767</v>
      </c>
      <c r="T191">
        <v>44.903700000000001</v>
      </c>
      <c r="U191">
        <v>45.465000000000003</v>
      </c>
      <c r="V191">
        <v>44.884999999999998</v>
      </c>
      <c r="W191">
        <v>45.337499999999999</v>
      </c>
      <c r="Y191" s="2">
        <v>40767</v>
      </c>
      <c r="Z191">
        <v>8518</v>
      </c>
      <c r="AA191">
        <v>8555</v>
      </c>
      <c r="AB191">
        <v>8508</v>
      </c>
      <c r="AC191">
        <v>8545</v>
      </c>
      <c r="AE191" s="2">
        <v>39710</v>
      </c>
      <c r="AF191">
        <v>1.4318</v>
      </c>
      <c r="AG191">
        <v>1.4373</v>
      </c>
      <c r="AH191">
        <v>1.425</v>
      </c>
      <c r="AI191">
        <v>1.4285999999999999</v>
      </c>
    </row>
    <row r="192" spans="1:35" x14ac:dyDescent="0.2">
      <c r="A192" s="2">
        <v>40774</v>
      </c>
      <c r="B192">
        <v>29.89</v>
      </c>
      <c r="C192">
        <v>29.914999999999999</v>
      </c>
      <c r="D192">
        <v>29.824999999999999</v>
      </c>
      <c r="E192">
        <v>29.835000000000001</v>
      </c>
      <c r="G192" s="2">
        <v>40781</v>
      </c>
      <c r="H192">
        <v>6.3997000000000002</v>
      </c>
      <c r="I192">
        <v>6.3997000000000002</v>
      </c>
      <c r="J192">
        <v>6.3875000000000002</v>
      </c>
      <c r="K192">
        <v>6.3875000000000002</v>
      </c>
      <c r="M192" s="2">
        <v>40774</v>
      </c>
      <c r="N192">
        <v>7.7960000000000003</v>
      </c>
      <c r="O192">
        <v>7.8022</v>
      </c>
      <c r="P192">
        <v>7.7888999999999999</v>
      </c>
      <c r="Q192">
        <v>7.7966999999999995</v>
      </c>
      <c r="S192" s="2">
        <v>40774</v>
      </c>
      <c r="T192">
        <v>45.182499999999997</v>
      </c>
      <c r="U192">
        <v>45.751199999999997</v>
      </c>
      <c r="V192">
        <v>45.173699999999997</v>
      </c>
      <c r="W192">
        <v>45.747500000000002</v>
      </c>
      <c r="Y192" s="2">
        <v>40774</v>
      </c>
      <c r="Z192">
        <v>8537</v>
      </c>
      <c r="AA192">
        <v>8555</v>
      </c>
      <c r="AB192">
        <v>8527</v>
      </c>
      <c r="AC192">
        <v>8553</v>
      </c>
      <c r="AE192" s="2">
        <v>39713</v>
      </c>
      <c r="AF192">
        <v>1.4239999999999999</v>
      </c>
      <c r="AG192">
        <v>1.4287000000000001</v>
      </c>
      <c r="AH192">
        <v>1.4066000000000001</v>
      </c>
      <c r="AI192">
        <v>1.4083000000000001</v>
      </c>
    </row>
    <row r="193" spans="1:35" x14ac:dyDescent="0.2">
      <c r="A193" s="2">
        <v>40781</v>
      </c>
      <c r="B193">
        <v>29.84</v>
      </c>
      <c r="C193">
        <v>30</v>
      </c>
      <c r="D193">
        <v>29.83</v>
      </c>
      <c r="E193">
        <v>29.988</v>
      </c>
      <c r="G193" s="2">
        <v>40788</v>
      </c>
      <c r="H193">
        <v>6.3883000000000001</v>
      </c>
      <c r="I193">
        <v>6.3903999999999996</v>
      </c>
      <c r="J193">
        <v>6.3772000000000002</v>
      </c>
      <c r="K193">
        <v>6.3855000000000004</v>
      </c>
      <c r="M193" s="2">
        <v>40781</v>
      </c>
      <c r="N193">
        <v>7.8025000000000002</v>
      </c>
      <c r="O193">
        <v>7.8025000000000002</v>
      </c>
      <c r="P193">
        <v>7.7941000000000003</v>
      </c>
      <c r="Q193">
        <v>7.7958999999999996</v>
      </c>
      <c r="S193" s="2">
        <v>40781</v>
      </c>
      <c r="T193">
        <v>45.81</v>
      </c>
      <c r="U193">
        <v>46.216200000000001</v>
      </c>
      <c r="V193">
        <v>45.564999999999998</v>
      </c>
      <c r="W193">
        <v>46.155000000000001</v>
      </c>
      <c r="Y193" s="2">
        <v>40781</v>
      </c>
      <c r="Z193">
        <v>8550</v>
      </c>
      <c r="AA193">
        <v>8595</v>
      </c>
      <c r="AB193">
        <v>8535</v>
      </c>
      <c r="AC193">
        <v>8535</v>
      </c>
      <c r="AE193" s="2">
        <v>39714</v>
      </c>
      <c r="AF193">
        <v>1.4083000000000001</v>
      </c>
      <c r="AG193">
        <v>1.4182000000000001</v>
      </c>
      <c r="AH193">
        <v>1.4052</v>
      </c>
      <c r="AI193">
        <v>1.4171</v>
      </c>
    </row>
    <row r="194" spans="1:35" x14ac:dyDescent="0.2">
      <c r="A194" s="2">
        <v>40788</v>
      </c>
      <c r="B194">
        <v>30</v>
      </c>
      <c r="C194">
        <v>30.045000000000002</v>
      </c>
      <c r="D194">
        <v>29.92</v>
      </c>
      <c r="E194">
        <v>29.94</v>
      </c>
      <c r="G194" s="2">
        <v>40795</v>
      </c>
      <c r="H194">
        <v>6.3933999999999997</v>
      </c>
      <c r="I194">
        <v>6.3975999999999997</v>
      </c>
      <c r="J194">
        <v>6.3856000000000002</v>
      </c>
      <c r="K194">
        <v>6.3883999999999999</v>
      </c>
      <c r="M194" s="2">
        <v>40788</v>
      </c>
      <c r="N194">
        <v>7.798</v>
      </c>
      <c r="O194">
        <v>7.798</v>
      </c>
      <c r="P194">
        <v>7.7818000000000005</v>
      </c>
      <c r="Q194">
        <v>7.7879000000000005</v>
      </c>
      <c r="S194" s="2">
        <v>40788</v>
      </c>
      <c r="T194">
        <v>46.06</v>
      </c>
      <c r="U194">
        <v>46.142499999999998</v>
      </c>
      <c r="V194">
        <v>45.772500000000001</v>
      </c>
      <c r="W194">
        <v>45.787500000000001</v>
      </c>
      <c r="Y194" s="2">
        <v>40788</v>
      </c>
      <c r="Z194">
        <v>8535</v>
      </c>
      <c r="AA194">
        <v>8565</v>
      </c>
      <c r="AB194">
        <v>8529</v>
      </c>
      <c r="AC194">
        <v>8534</v>
      </c>
      <c r="AE194" s="2">
        <v>39715</v>
      </c>
      <c r="AF194">
        <v>1.4172</v>
      </c>
      <c r="AG194">
        <v>1.4238</v>
      </c>
      <c r="AH194">
        <v>1.4128000000000001</v>
      </c>
      <c r="AI194">
        <v>1.4233</v>
      </c>
    </row>
    <row r="195" spans="1:35" x14ac:dyDescent="0.2">
      <c r="A195" s="2">
        <v>40795</v>
      </c>
      <c r="B195">
        <v>29.95</v>
      </c>
      <c r="C195">
        <v>30.065000000000001</v>
      </c>
      <c r="D195">
        <v>29.92</v>
      </c>
      <c r="E195">
        <v>30.035</v>
      </c>
      <c r="G195" s="2">
        <v>40802</v>
      </c>
      <c r="H195">
        <v>6.3949999999999996</v>
      </c>
      <c r="I195">
        <v>6.399</v>
      </c>
      <c r="J195">
        <v>6.3780000000000001</v>
      </c>
      <c r="K195">
        <v>6.3834999999999997</v>
      </c>
      <c r="M195" s="2">
        <v>40795</v>
      </c>
      <c r="N195">
        <v>7.7895000000000003</v>
      </c>
      <c r="O195">
        <v>7.7965999999999998</v>
      </c>
      <c r="P195">
        <v>7.7873000000000001</v>
      </c>
      <c r="Q195">
        <v>7.7957000000000001</v>
      </c>
      <c r="S195" s="2">
        <v>40795</v>
      </c>
      <c r="T195">
        <v>45.87</v>
      </c>
      <c r="U195">
        <v>46.587499999999999</v>
      </c>
      <c r="V195">
        <v>45.85</v>
      </c>
      <c r="W195">
        <v>46.564999999999998</v>
      </c>
      <c r="Y195" s="2">
        <v>40795</v>
      </c>
      <c r="Z195">
        <v>8535</v>
      </c>
      <c r="AA195">
        <v>8583</v>
      </c>
      <c r="AB195">
        <v>8535</v>
      </c>
      <c r="AC195">
        <v>8573</v>
      </c>
      <c r="AE195" s="2">
        <v>39716</v>
      </c>
      <c r="AF195">
        <v>1.4233</v>
      </c>
      <c r="AG195">
        <v>1.4237</v>
      </c>
      <c r="AH195">
        <v>1.4180999999999999</v>
      </c>
      <c r="AI195">
        <v>1.4229000000000001</v>
      </c>
    </row>
    <row r="196" spans="1:35" x14ac:dyDescent="0.2">
      <c r="A196" s="2">
        <v>40802</v>
      </c>
      <c r="B196">
        <v>30.11</v>
      </c>
      <c r="C196">
        <v>30.594999999999999</v>
      </c>
      <c r="D196">
        <v>30.1</v>
      </c>
      <c r="E196">
        <v>30.37</v>
      </c>
      <c r="G196" s="2">
        <v>40809</v>
      </c>
      <c r="H196">
        <v>6.3841000000000001</v>
      </c>
      <c r="I196">
        <v>6.4013</v>
      </c>
      <c r="J196">
        <v>6.3769999999999998</v>
      </c>
      <c r="K196">
        <v>6.3880999999999997</v>
      </c>
      <c r="M196" s="2">
        <v>40802</v>
      </c>
      <c r="N196">
        <v>7.7976999999999999</v>
      </c>
      <c r="O196">
        <v>7.8075999999999999</v>
      </c>
      <c r="P196">
        <v>7.7866999999999997</v>
      </c>
      <c r="Q196">
        <v>7.7915999999999999</v>
      </c>
      <c r="S196" s="2">
        <v>40802</v>
      </c>
      <c r="T196">
        <v>46.87</v>
      </c>
      <c r="U196">
        <v>48.011200000000002</v>
      </c>
      <c r="V196">
        <v>46.564999999999998</v>
      </c>
      <c r="W196">
        <v>47.267499999999998</v>
      </c>
      <c r="Y196" s="2">
        <v>40802</v>
      </c>
      <c r="Z196">
        <v>8610</v>
      </c>
      <c r="AA196">
        <v>8793</v>
      </c>
      <c r="AB196">
        <v>8603</v>
      </c>
      <c r="AC196">
        <v>8768</v>
      </c>
      <c r="AE196" s="2">
        <v>39717</v>
      </c>
      <c r="AF196">
        <v>1.4229000000000001</v>
      </c>
      <c r="AG196">
        <v>1.4288000000000001</v>
      </c>
      <c r="AH196">
        <v>1.4211</v>
      </c>
      <c r="AI196">
        <v>1.4278999999999999</v>
      </c>
    </row>
    <row r="197" spans="1:35" x14ac:dyDescent="0.2">
      <c r="A197" s="2">
        <v>40809</v>
      </c>
      <c r="B197">
        <v>30.37</v>
      </c>
      <c r="C197">
        <v>30.885000000000002</v>
      </c>
      <c r="D197">
        <v>30.36</v>
      </c>
      <c r="E197">
        <v>30.864999999999998</v>
      </c>
      <c r="G197" s="2">
        <v>40816</v>
      </c>
      <c r="H197">
        <v>6.3754999999999997</v>
      </c>
      <c r="I197">
        <v>6.4028</v>
      </c>
      <c r="J197">
        <v>6.3625999999999996</v>
      </c>
      <c r="K197">
        <v>6.3819999999999997</v>
      </c>
      <c r="M197" s="2">
        <v>40809</v>
      </c>
      <c r="N197">
        <v>7.7916999999999996</v>
      </c>
      <c r="O197">
        <v>7.8048000000000002</v>
      </c>
      <c r="P197">
        <v>7.7881999999999998</v>
      </c>
      <c r="Q197">
        <v>7.8026999999999997</v>
      </c>
      <c r="S197" s="2">
        <v>40809</v>
      </c>
      <c r="T197">
        <v>47.57</v>
      </c>
      <c r="U197">
        <v>49.89</v>
      </c>
      <c r="V197">
        <v>47.555</v>
      </c>
      <c r="W197">
        <v>49.435000000000002</v>
      </c>
      <c r="Y197" s="2">
        <v>40809</v>
      </c>
      <c r="Z197">
        <v>8815</v>
      </c>
      <c r="AA197">
        <v>9100</v>
      </c>
      <c r="AB197">
        <v>8650</v>
      </c>
      <c r="AC197">
        <v>8783</v>
      </c>
      <c r="AE197" s="2">
        <v>39720</v>
      </c>
      <c r="AF197">
        <v>1.4264000000000001</v>
      </c>
      <c r="AG197">
        <v>1.4355</v>
      </c>
      <c r="AH197">
        <v>1.4238</v>
      </c>
      <c r="AI197">
        <v>1.4315</v>
      </c>
    </row>
    <row r="198" spans="1:35" x14ac:dyDescent="0.2">
      <c r="A198" s="2">
        <v>40816</v>
      </c>
      <c r="B198">
        <v>30.82</v>
      </c>
      <c r="C198">
        <v>31.247</v>
      </c>
      <c r="D198">
        <v>30.544</v>
      </c>
      <c r="E198">
        <v>31.085000000000001</v>
      </c>
      <c r="G198" s="2">
        <v>40830</v>
      </c>
      <c r="H198">
        <v>6.3842999999999996</v>
      </c>
      <c r="I198">
        <v>6.3913000000000002</v>
      </c>
      <c r="J198">
        <v>6.3375000000000004</v>
      </c>
      <c r="K198">
        <v>6.3794000000000004</v>
      </c>
      <c r="M198" s="2">
        <v>40816</v>
      </c>
      <c r="N198">
        <v>7.7968999999999999</v>
      </c>
      <c r="O198">
        <v>7.8025000000000002</v>
      </c>
      <c r="P198">
        <v>7.7841000000000005</v>
      </c>
      <c r="Q198">
        <v>7.7855999999999996</v>
      </c>
      <c r="S198" s="2">
        <v>40816</v>
      </c>
      <c r="T198">
        <v>49.44</v>
      </c>
      <c r="U198">
        <v>49.78</v>
      </c>
      <c r="V198">
        <v>48.657499999999999</v>
      </c>
      <c r="W198">
        <v>48.963700000000003</v>
      </c>
      <c r="Y198" s="2">
        <v>40816</v>
      </c>
      <c r="Z198">
        <v>9000</v>
      </c>
      <c r="AA198">
        <v>9115</v>
      </c>
      <c r="AB198">
        <v>8780</v>
      </c>
      <c r="AC198">
        <v>8790</v>
      </c>
      <c r="AE198" s="2">
        <v>39721</v>
      </c>
      <c r="AF198">
        <v>1.4315</v>
      </c>
      <c r="AG198">
        <v>1.4370000000000001</v>
      </c>
      <c r="AH198">
        <v>1.4241999999999999</v>
      </c>
      <c r="AI198">
        <v>1.4354</v>
      </c>
    </row>
    <row r="199" spans="1:35" x14ac:dyDescent="0.2">
      <c r="A199" s="2">
        <v>40823</v>
      </c>
      <c r="B199">
        <v>31.17</v>
      </c>
      <c r="C199">
        <v>31.372</v>
      </c>
      <c r="D199">
        <v>30.815000000000001</v>
      </c>
      <c r="E199">
        <v>30.984999999999999</v>
      </c>
      <c r="G199" s="2">
        <v>40837</v>
      </c>
      <c r="H199">
        <v>6.3629999999999995</v>
      </c>
      <c r="I199">
        <v>6.3909000000000002</v>
      </c>
      <c r="J199">
        <v>6.3629999999999995</v>
      </c>
      <c r="K199">
        <v>6.3836000000000004</v>
      </c>
      <c r="M199" s="2">
        <v>40823</v>
      </c>
      <c r="N199">
        <v>7.7850999999999999</v>
      </c>
      <c r="O199">
        <v>7.7910000000000004</v>
      </c>
      <c r="P199">
        <v>7.7808999999999999</v>
      </c>
      <c r="Q199">
        <v>7.782</v>
      </c>
      <c r="S199" s="2">
        <v>40823</v>
      </c>
      <c r="T199">
        <v>49.5</v>
      </c>
      <c r="U199">
        <v>49.57</v>
      </c>
      <c r="V199">
        <v>48.994999999999997</v>
      </c>
      <c r="W199">
        <v>49.155000000000001</v>
      </c>
      <c r="Y199" s="2">
        <v>40823</v>
      </c>
      <c r="Z199">
        <v>8821</v>
      </c>
      <c r="AA199">
        <v>9025</v>
      </c>
      <c r="AB199">
        <v>8821</v>
      </c>
      <c r="AC199">
        <v>8900</v>
      </c>
      <c r="AE199" s="2">
        <v>39722</v>
      </c>
      <c r="AF199">
        <v>1.4354</v>
      </c>
      <c r="AG199">
        <v>1.4382999999999999</v>
      </c>
      <c r="AH199">
        <v>1.4307000000000001</v>
      </c>
      <c r="AI199">
        <v>1.4378</v>
      </c>
    </row>
    <row r="200" spans="1:35" x14ac:dyDescent="0.2">
      <c r="A200" s="2">
        <v>40830</v>
      </c>
      <c r="B200">
        <v>30.91</v>
      </c>
      <c r="C200">
        <v>31.06</v>
      </c>
      <c r="D200">
        <v>30.751999999999999</v>
      </c>
      <c r="E200">
        <v>30.777000000000001</v>
      </c>
      <c r="G200" s="2">
        <v>40844</v>
      </c>
      <c r="H200">
        <v>6.3697999999999997</v>
      </c>
      <c r="I200">
        <v>6.3788</v>
      </c>
      <c r="J200">
        <v>6.3280000000000003</v>
      </c>
      <c r="K200">
        <v>6.3593000000000002</v>
      </c>
      <c r="M200" s="2">
        <v>40830</v>
      </c>
      <c r="N200">
        <v>7.7824</v>
      </c>
      <c r="O200">
        <v>7.7834000000000003</v>
      </c>
      <c r="P200">
        <v>7.7760999999999996</v>
      </c>
      <c r="Q200">
        <v>7.7774999999999999</v>
      </c>
      <c r="S200" s="2">
        <v>40830</v>
      </c>
      <c r="T200">
        <v>49.06</v>
      </c>
      <c r="U200">
        <v>49.475000000000001</v>
      </c>
      <c r="V200">
        <v>48.866199999999999</v>
      </c>
      <c r="W200">
        <v>49.022500000000001</v>
      </c>
      <c r="Y200" s="2">
        <v>40830</v>
      </c>
      <c r="Z200">
        <v>8970</v>
      </c>
      <c r="AA200">
        <v>8988</v>
      </c>
      <c r="AB200">
        <v>8848</v>
      </c>
      <c r="AC200">
        <v>8848</v>
      </c>
      <c r="AE200" s="2">
        <v>39723</v>
      </c>
      <c r="AF200">
        <v>1.4378</v>
      </c>
      <c r="AG200">
        <v>1.4506999999999999</v>
      </c>
      <c r="AH200">
        <v>1.4368000000000001</v>
      </c>
      <c r="AI200">
        <v>1.4504000000000001</v>
      </c>
    </row>
    <row r="201" spans="1:35" x14ac:dyDescent="0.2">
      <c r="A201" s="2">
        <v>40837</v>
      </c>
      <c r="B201">
        <v>30.87</v>
      </c>
      <c r="C201">
        <v>31.114999999999998</v>
      </c>
      <c r="D201">
        <v>30.555</v>
      </c>
      <c r="E201">
        <v>31</v>
      </c>
      <c r="G201" s="2">
        <v>40851</v>
      </c>
      <c r="H201">
        <v>6.35</v>
      </c>
      <c r="I201">
        <v>6.3602999999999996</v>
      </c>
      <c r="J201">
        <v>6.3164999999999996</v>
      </c>
      <c r="K201">
        <v>6.34</v>
      </c>
      <c r="M201" s="2">
        <v>40837</v>
      </c>
      <c r="N201">
        <v>7.7774999999999999</v>
      </c>
      <c r="O201">
        <v>7.7819000000000003</v>
      </c>
      <c r="P201">
        <v>7.7744999999999997</v>
      </c>
      <c r="Q201">
        <v>7.7815000000000003</v>
      </c>
      <c r="S201" s="2">
        <v>40837</v>
      </c>
      <c r="T201">
        <v>48.88</v>
      </c>
      <c r="U201">
        <v>50.323700000000002</v>
      </c>
      <c r="V201">
        <v>48.685000000000002</v>
      </c>
      <c r="W201">
        <v>50.022500000000001</v>
      </c>
      <c r="Y201" s="2">
        <v>40837</v>
      </c>
      <c r="Z201">
        <v>8840</v>
      </c>
      <c r="AA201">
        <v>8885</v>
      </c>
      <c r="AB201">
        <v>8800</v>
      </c>
      <c r="AC201">
        <v>8863</v>
      </c>
      <c r="AE201" s="2">
        <v>39724</v>
      </c>
      <c r="AF201">
        <v>1.4500999999999999</v>
      </c>
      <c r="AG201">
        <v>1.4530000000000001</v>
      </c>
      <c r="AH201">
        <v>1.4453</v>
      </c>
      <c r="AI201">
        <v>1.4502999999999999</v>
      </c>
    </row>
    <row r="202" spans="1:35" x14ac:dyDescent="0.2">
      <c r="A202" s="2">
        <v>40844</v>
      </c>
      <c r="B202">
        <v>31.02</v>
      </c>
      <c r="C202">
        <v>31.05</v>
      </c>
      <c r="D202">
        <v>30.465</v>
      </c>
      <c r="E202">
        <v>30.524999999999999</v>
      </c>
      <c r="G202" s="2">
        <v>40858</v>
      </c>
      <c r="H202">
        <v>6.3417000000000003</v>
      </c>
      <c r="I202">
        <v>6.36</v>
      </c>
      <c r="J202">
        <v>6.3367000000000004</v>
      </c>
      <c r="K202">
        <v>6.3421000000000003</v>
      </c>
      <c r="M202" s="2">
        <v>40844</v>
      </c>
      <c r="N202">
        <v>7.7804000000000002</v>
      </c>
      <c r="O202">
        <v>7.7812000000000001</v>
      </c>
      <c r="P202">
        <v>7.7625000000000002</v>
      </c>
      <c r="Q202">
        <v>7.7633999999999999</v>
      </c>
      <c r="S202" s="2">
        <v>40844</v>
      </c>
      <c r="T202">
        <v>50</v>
      </c>
      <c r="U202">
        <v>50.01</v>
      </c>
      <c r="V202">
        <v>48.734999999999999</v>
      </c>
      <c r="W202">
        <v>48.765000000000001</v>
      </c>
      <c r="Y202" s="2">
        <v>40844</v>
      </c>
      <c r="Z202">
        <v>8870</v>
      </c>
      <c r="AA202">
        <v>8900</v>
      </c>
      <c r="AB202">
        <v>8790</v>
      </c>
      <c r="AC202">
        <v>8790</v>
      </c>
      <c r="AE202" s="2">
        <v>39727</v>
      </c>
      <c r="AF202">
        <v>1.4535</v>
      </c>
      <c r="AG202">
        <v>1.4698</v>
      </c>
      <c r="AH202">
        <v>1.4489000000000001</v>
      </c>
      <c r="AI202">
        <v>1.4657</v>
      </c>
    </row>
    <row r="203" spans="1:35" x14ac:dyDescent="0.2">
      <c r="A203" s="2">
        <v>40851</v>
      </c>
      <c r="B203">
        <v>30.51</v>
      </c>
      <c r="C203">
        <v>30.934999999999999</v>
      </c>
      <c r="D203">
        <v>30.51</v>
      </c>
      <c r="E203">
        <v>30.664999999999999</v>
      </c>
      <c r="G203" s="2">
        <v>40865</v>
      </c>
      <c r="H203">
        <v>6.335</v>
      </c>
      <c r="I203">
        <v>6.3653000000000004</v>
      </c>
      <c r="J203">
        <v>6.335</v>
      </c>
      <c r="K203">
        <v>6.3551000000000002</v>
      </c>
      <c r="M203" s="2">
        <v>40851</v>
      </c>
      <c r="N203">
        <v>7.7647000000000004</v>
      </c>
      <c r="O203">
        <v>7.7729999999999997</v>
      </c>
      <c r="P203">
        <v>7.7636000000000003</v>
      </c>
      <c r="Q203">
        <v>7.7675999999999998</v>
      </c>
      <c r="S203" s="2">
        <v>40851</v>
      </c>
      <c r="T203">
        <v>48.78</v>
      </c>
      <c r="U203">
        <v>49.5625</v>
      </c>
      <c r="V203">
        <v>48.612499999999997</v>
      </c>
      <c r="W203">
        <v>49.111199999999997</v>
      </c>
      <c r="Y203" s="2">
        <v>40851</v>
      </c>
      <c r="Z203">
        <v>8845</v>
      </c>
      <c r="AA203">
        <v>9000</v>
      </c>
      <c r="AB203">
        <v>8835</v>
      </c>
      <c r="AC203">
        <v>8950</v>
      </c>
      <c r="AE203" s="2">
        <v>39728</v>
      </c>
      <c r="AF203">
        <v>1.4657</v>
      </c>
      <c r="AG203">
        <v>1.4692000000000001</v>
      </c>
      <c r="AH203">
        <v>1.4558</v>
      </c>
      <c r="AI203">
        <v>1.4674</v>
      </c>
    </row>
    <row r="204" spans="1:35" x14ac:dyDescent="0.2">
      <c r="A204" s="2">
        <v>40858</v>
      </c>
      <c r="B204">
        <v>30.69</v>
      </c>
      <c r="C204">
        <v>30.89</v>
      </c>
      <c r="D204">
        <v>30.6</v>
      </c>
      <c r="E204">
        <v>30.82</v>
      </c>
      <c r="G204" s="2">
        <v>40872</v>
      </c>
      <c r="H204">
        <v>6.35</v>
      </c>
      <c r="I204">
        <v>6.3837000000000002</v>
      </c>
      <c r="J204">
        <v>6.35</v>
      </c>
      <c r="K204">
        <v>6.3788999999999998</v>
      </c>
      <c r="M204" s="2">
        <v>40858</v>
      </c>
      <c r="N204">
        <v>7.7697000000000003</v>
      </c>
      <c r="O204">
        <v>7.7834000000000003</v>
      </c>
      <c r="P204">
        <v>7.7674000000000003</v>
      </c>
      <c r="Q204">
        <v>7.7778</v>
      </c>
      <c r="S204" s="2">
        <v>40858</v>
      </c>
      <c r="T204">
        <v>49.13</v>
      </c>
      <c r="U204">
        <v>50.44</v>
      </c>
      <c r="V204">
        <v>49.12</v>
      </c>
      <c r="W204">
        <v>50.115000000000002</v>
      </c>
      <c r="Y204" s="2">
        <v>40858</v>
      </c>
      <c r="Z204">
        <v>8983</v>
      </c>
      <c r="AA204">
        <v>9041</v>
      </c>
      <c r="AB204">
        <v>8890</v>
      </c>
      <c r="AC204">
        <v>8967</v>
      </c>
      <c r="AE204" s="2">
        <v>39729</v>
      </c>
      <c r="AF204">
        <v>1.4674</v>
      </c>
      <c r="AG204">
        <v>1.4725999999999999</v>
      </c>
      <c r="AH204">
        <v>1.4621</v>
      </c>
      <c r="AI204">
        <v>1.4682999999999999</v>
      </c>
    </row>
    <row r="205" spans="1:35" x14ac:dyDescent="0.2">
      <c r="A205" s="2">
        <v>40865</v>
      </c>
      <c r="B205">
        <v>30.8</v>
      </c>
      <c r="C205">
        <v>31.055</v>
      </c>
      <c r="D205">
        <v>30.74</v>
      </c>
      <c r="E205">
        <v>30.99</v>
      </c>
      <c r="G205" s="2">
        <v>40879</v>
      </c>
      <c r="H205">
        <v>6.38</v>
      </c>
      <c r="I205">
        <v>6.3868</v>
      </c>
      <c r="J205">
        <v>6.3286999999999995</v>
      </c>
      <c r="K205">
        <v>6.3602999999999996</v>
      </c>
      <c r="M205" s="2">
        <v>40865</v>
      </c>
      <c r="N205">
        <v>7.7780000000000005</v>
      </c>
      <c r="O205">
        <v>7.7893999999999997</v>
      </c>
      <c r="P205">
        <v>7.7771999999999997</v>
      </c>
      <c r="Q205">
        <v>7.7892000000000001</v>
      </c>
      <c r="S205" s="2">
        <v>40865</v>
      </c>
      <c r="T205">
        <v>49.95</v>
      </c>
      <c r="U205">
        <v>51.405000000000001</v>
      </c>
      <c r="V205">
        <v>49.92</v>
      </c>
      <c r="W205">
        <v>51.335000000000001</v>
      </c>
      <c r="Y205" s="2">
        <v>40865</v>
      </c>
      <c r="Z205">
        <v>8945</v>
      </c>
      <c r="AA205">
        <v>9078</v>
      </c>
      <c r="AB205">
        <v>8945</v>
      </c>
      <c r="AC205">
        <v>9020</v>
      </c>
      <c r="AE205" s="2">
        <v>39730</v>
      </c>
      <c r="AF205">
        <v>1.4681999999999999</v>
      </c>
      <c r="AG205">
        <v>1.4751000000000001</v>
      </c>
      <c r="AH205">
        <v>1.4655</v>
      </c>
      <c r="AI205">
        <v>1.4748000000000001</v>
      </c>
    </row>
    <row r="206" spans="1:35" x14ac:dyDescent="0.2">
      <c r="A206" s="2">
        <v>40872</v>
      </c>
      <c r="B206">
        <v>30.96</v>
      </c>
      <c r="C206">
        <v>31.41</v>
      </c>
      <c r="D206">
        <v>30.911999999999999</v>
      </c>
      <c r="E206">
        <v>31.376999999999999</v>
      </c>
      <c r="G206" s="2">
        <v>40886</v>
      </c>
      <c r="H206">
        <v>6.3616999999999999</v>
      </c>
      <c r="I206">
        <v>6.3667999999999996</v>
      </c>
      <c r="J206">
        <v>6.3319000000000001</v>
      </c>
      <c r="K206">
        <v>6.3639999999999999</v>
      </c>
      <c r="M206" s="2">
        <v>40872</v>
      </c>
      <c r="N206">
        <v>7.7879000000000005</v>
      </c>
      <c r="O206">
        <v>7.7979000000000003</v>
      </c>
      <c r="P206">
        <v>7.7879000000000005</v>
      </c>
      <c r="Q206">
        <v>7.7961999999999998</v>
      </c>
      <c r="S206" s="2">
        <v>40872</v>
      </c>
      <c r="T206">
        <v>51.52</v>
      </c>
      <c r="U206">
        <v>52.732500000000002</v>
      </c>
      <c r="V206">
        <v>51.38</v>
      </c>
      <c r="W206">
        <v>52.255000000000003</v>
      </c>
      <c r="Y206" s="2">
        <v>40872</v>
      </c>
      <c r="Z206">
        <v>9085</v>
      </c>
      <c r="AA206">
        <v>9230</v>
      </c>
      <c r="AB206">
        <v>8975</v>
      </c>
      <c r="AC206">
        <v>9055</v>
      </c>
      <c r="AE206" s="2">
        <v>39731</v>
      </c>
      <c r="AF206">
        <v>1.4746999999999999</v>
      </c>
      <c r="AG206">
        <v>1.4857</v>
      </c>
      <c r="AH206">
        <v>1.472</v>
      </c>
      <c r="AI206">
        <v>1.4819</v>
      </c>
    </row>
    <row r="207" spans="1:35" x14ac:dyDescent="0.2">
      <c r="A207" s="2">
        <v>40879</v>
      </c>
      <c r="B207">
        <v>31.38</v>
      </c>
      <c r="C207">
        <v>31.39</v>
      </c>
      <c r="D207">
        <v>30.765000000000001</v>
      </c>
      <c r="E207">
        <v>30.795000000000002</v>
      </c>
      <c r="G207" s="2">
        <v>40893</v>
      </c>
      <c r="H207">
        <v>6.3550000000000004</v>
      </c>
      <c r="I207">
        <v>6.3743999999999996</v>
      </c>
      <c r="J207">
        <v>6.3308999999999997</v>
      </c>
      <c r="K207">
        <v>6.3506999999999998</v>
      </c>
      <c r="M207" s="2">
        <v>40879</v>
      </c>
      <c r="N207">
        <v>7.7964000000000002</v>
      </c>
      <c r="O207">
        <v>7.7968999999999999</v>
      </c>
      <c r="P207">
        <v>7.7655000000000003</v>
      </c>
      <c r="Q207">
        <v>7.7690000000000001</v>
      </c>
      <c r="S207" s="2">
        <v>40879</v>
      </c>
      <c r="T207">
        <v>52.255000000000003</v>
      </c>
      <c r="U207">
        <v>52.428699999999999</v>
      </c>
      <c r="V207">
        <v>51.197499999999998</v>
      </c>
      <c r="W207">
        <v>51.204999999999998</v>
      </c>
      <c r="Y207" s="2">
        <v>40879</v>
      </c>
      <c r="Z207">
        <v>9150</v>
      </c>
      <c r="AA207">
        <v>9240</v>
      </c>
      <c r="AB207">
        <v>8995</v>
      </c>
      <c r="AC207">
        <v>9055</v>
      </c>
      <c r="AE207" s="2">
        <v>39734</v>
      </c>
      <c r="AF207">
        <v>1.4803999999999999</v>
      </c>
      <c r="AG207">
        <v>1.4804999999999999</v>
      </c>
      <c r="AH207">
        <v>1.4612000000000001</v>
      </c>
      <c r="AI207">
        <v>1.4617</v>
      </c>
    </row>
    <row r="208" spans="1:35" x14ac:dyDescent="0.2">
      <c r="A208" s="2">
        <v>40886</v>
      </c>
      <c r="B208">
        <v>30.79</v>
      </c>
      <c r="C208">
        <v>30.984999999999999</v>
      </c>
      <c r="D208">
        <v>30.606999999999999</v>
      </c>
      <c r="E208">
        <v>30.94</v>
      </c>
      <c r="G208" s="2">
        <v>40900</v>
      </c>
      <c r="H208">
        <v>6.3456999999999999</v>
      </c>
      <c r="I208">
        <v>6.3581000000000003</v>
      </c>
      <c r="J208">
        <v>6.33</v>
      </c>
      <c r="K208">
        <v>6.3373999999999997</v>
      </c>
      <c r="M208" s="2">
        <v>40886</v>
      </c>
      <c r="N208">
        <v>7.7675000000000001</v>
      </c>
      <c r="O208">
        <v>7.7828999999999997</v>
      </c>
      <c r="P208">
        <v>7.7664999999999997</v>
      </c>
      <c r="Q208">
        <v>7.7824999999999998</v>
      </c>
      <c r="S208" s="2">
        <v>40886</v>
      </c>
      <c r="T208">
        <v>51.53</v>
      </c>
      <c r="U208">
        <v>52.354999999999997</v>
      </c>
      <c r="V208">
        <v>51.231200000000001</v>
      </c>
      <c r="W208">
        <v>52.041200000000003</v>
      </c>
      <c r="Y208" s="2">
        <v>40886</v>
      </c>
      <c r="Z208">
        <v>9040</v>
      </c>
      <c r="AA208">
        <v>9131</v>
      </c>
      <c r="AB208">
        <v>8995</v>
      </c>
      <c r="AC208">
        <v>9080</v>
      </c>
      <c r="AE208" s="2">
        <v>39735</v>
      </c>
      <c r="AF208">
        <v>1.4616</v>
      </c>
      <c r="AG208">
        <v>1.4650000000000001</v>
      </c>
      <c r="AH208">
        <v>1.4551000000000001</v>
      </c>
      <c r="AI208">
        <v>1.4635</v>
      </c>
    </row>
    <row r="209" spans="1:35" x14ac:dyDescent="0.2">
      <c r="A209" s="2">
        <v>40893</v>
      </c>
      <c r="B209">
        <v>30.93</v>
      </c>
      <c r="C209">
        <v>31.45</v>
      </c>
      <c r="D209">
        <v>30.885000000000002</v>
      </c>
      <c r="E209">
        <v>31.33</v>
      </c>
      <c r="G209" s="2">
        <v>40907</v>
      </c>
      <c r="H209">
        <v>6.3259999999999996</v>
      </c>
      <c r="I209">
        <v>6.3326000000000002</v>
      </c>
      <c r="J209">
        <v>6.2949000000000002</v>
      </c>
      <c r="K209">
        <v>6.2949000000000002</v>
      </c>
      <c r="M209" s="2">
        <v>40893</v>
      </c>
      <c r="N209">
        <v>7.7815000000000003</v>
      </c>
      <c r="O209">
        <v>7.7864000000000004</v>
      </c>
      <c r="P209">
        <v>7.7770000000000001</v>
      </c>
      <c r="Q209">
        <v>7.7854000000000001</v>
      </c>
      <c r="S209" s="2">
        <v>40893</v>
      </c>
      <c r="T209">
        <v>52.16</v>
      </c>
      <c r="U209">
        <v>54.305</v>
      </c>
      <c r="V209">
        <v>52.1</v>
      </c>
      <c r="W209">
        <v>52.74</v>
      </c>
      <c r="Y209" s="2">
        <v>40893</v>
      </c>
      <c r="Z209">
        <v>9080</v>
      </c>
      <c r="AA209">
        <v>9203</v>
      </c>
      <c r="AB209">
        <v>9010</v>
      </c>
      <c r="AC209">
        <v>9035</v>
      </c>
      <c r="AE209" s="2">
        <v>39736</v>
      </c>
      <c r="AF209">
        <v>1.4635</v>
      </c>
      <c r="AG209">
        <v>1.478</v>
      </c>
      <c r="AH209">
        <v>1.4635</v>
      </c>
      <c r="AI209">
        <v>1.4773000000000001</v>
      </c>
    </row>
    <row r="210" spans="1:35" x14ac:dyDescent="0.2">
      <c r="A210" s="2">
        <v>40900</v>
      </c>
      <c r="B210">
        <v>31.34</v>
      </c>
      <c r="C210">
        <v>31.37</v>
      </c>
      <c r="D210">
        <v>30.591999999999999</v>
      </c>
      <c r="E210">
        <v>31.305</v>
      </c>
      <c r="G210" s="2">
        <v>40914</v>
      </c>
      <c r="H210">
        <v>6.2938999999999998</v>
      </c>
      <c r="I210">
        <v>6.3133999999999997</v>
      </c>
      <c r="J210">
        <v>6.2923</v>
      </c>
      <c r="K210">
        <v>6.3094000000000001</v>
      </c>
      <c r="M210" s="2">
        <v>40900</v>
      </c>
      <c r="N210">
        <v>7.7838000000000003</v>
      </c>
      <c r="O210">
        <v>7.7862999999999998</v>
      </c>
      <c r="P210">
        <v>7.7755000000000001</v>
      </c>
      <c r="Q210">
        <v>7.7782</v>
      </c>
      <c r="S210" s="2">
        <v>40900</v>
      </c>
      <c r="T210">
        <v>52.85</v>
      </c>
      <c r="U210">
        <v>53.25</v>
      </c>
      <c r="V210">
        <v>52.454999999999998</v>
      </c>
      <c r="W210">
        <v>52.9587</v>
      </c>
      <c r="Y210" s="2">
        <v>40900</v>
      </c>
      <c r="Z210">
        <v>9090</v>
      </c>
      <c r="AA210">
        <v>9189</v>
      </c>
      <c r="AB210">
        <v>9013</v>
      </c>
      <c r="AC210">
        <v>9055</v>
      </c>
      <c r="AE210" s="2">
        <v>39737</v>
      </c>
      <c r="AF210">
        <v>1.4772000000000001</v>
      </c>
      <c r="AG210">
        <v>1.4874000000000001</v>
      </c>
      <c r="AH210">
        <v>1.4764999999999999</v>
      </c>
      <c r="AI210">
        <v>1.4783999999999999</v>
      </c>
    </row>
    <row r="211" spans="1:35" x14ac:dyDescent="0.2">
      <c r="A211" s="2">
        <v>40907</v>
      </c>
      <c r="B211">
        <v>31.22</v>
      </c>
      <c r="C211">
        <v>31.79</v>
      </c>
      <c r="D211">
        <v>30.661999999999999</v>
      </c>
      <c r="E211">
        <v>31.556999999999999</v>
      </c>
      <c r="G211" s="2">
        <v>40921</v>
      </c>
      <c r="H211">
        <v>6.3151999999999999</v>
      </c>
      <c r="I211">
        <v>6.3242000000000003</v>
      </c>
      <c r="J211">
        <v>6.3057999999999996</v>
      </c>
      <c r="K211">
        <v>6.3064999999999998</v>
      </c>
      <c r="M211" s="2">
        <v>40907</v>
      </c>
      <c r="N211">
        <v>7.7760999999999996</v>
      </c>
      <c r="O211">
        <v>7.7805</v>
      </c>
      <c r="P211">
        <v>7.7658000000000005</v>
      </c>
      <c r="Q211">
        <v>7.7674000000000003</v>
      </c>
      <c r="S211" s="2">
        <v>40907</v>
      </c>
      <c r="T211">
        <v>52.8</v>
      </c>
      <c r="U211">
        <v>53.51</v>
      </c>
      <c r="V211">
        <v>52.664999999999999</v>
      </c>
      <c r="W211">
        <v>53.064999999999998</v>
      </c>
      <c r="Y211" s="2">
        <v>40907</v>
      </c>
      <c r="Z211">
        <v>9050</v>
      </c>
      <c r="AA211">
        <v>9215</v>
      </c>
      <c r="AB211">
        <v>9050</v>
      </c>
      <c r="AC211">
        <v>9067</v>
      </c>
      <c r="AE211" s="2">
        <v>39738</v>
      </c>
      <c r="AF211">
        <v>1.4783999999999999</v>
      </c>
      <c r="AG211">
        <v>1.4842</v>
      </c>
      <c r="AH211">
        <v>1.4729999999999999</v>
      </c>
      <c r="AI211">
        <v>1.4794</v>
      </c>
    </row>
    <row r="212" spans="1:35" x14ac:dyDescent="0.2">
      <c r="A212" s="2">
        <v>40914</v>
      </c>
      <c r="B212">
        <v>31.48</v>
      </c>
      <c r="C212">
        <v>31.696999999999999</v>
      </c>
      <c r="D212">
        <v>30.997</v>
      </c>
      <c r="E212">
        <v>31.605</v>
      </c>
      <c r="G212" s="2">
        <v>40928</v>
      </c>
      <c r="H212">
        <v>6.3186</v>
      </c>
      <c r="I212">
        <v>6.3390000000000004</v>
      </c>
      <c r="J212">
        <v>6.3087999999999997</v>
      </c>
      <c r="K212">
        <v>6.3361999999999998</v>
      </c>
      <c r="M212" s="2">
        <v>40914</v>
      </c>
      <c r="N212">
        <v>7.7675000000000001</v>
      </c>
      <c r="O212">
        <v>7.7714999999999996</v>
      </c>
      <c r="P212">
        <v>7.7637</v>
      </c>
      <c r="Q212">
        <v>7.7645</v>
      </c>
      <c r="S212" s="2">
        <v>40914</v>
      </c>
      <c r="T212">
        <v>53.21</v>
      </c>
      <c r="U212">
        <v>53.344999999999999</v>
      </c>
      <c r="V212">
        <v>52.61</v>
      </c>
      <c r="W212">
        <v>52.721200000000003</v>
      </c>
      <c r="Y212" s="2">
        <v>40914</v>
      </c>
      <c r="Z212">
        <v>9150</v>
      </c>
      <c r="AA212">
        <v>9213</v>
      </c>
      <c r="AB212">
        <v>9067</v>
      </c>
      <c r="AC212">
        <v>9095</v>
      </c>
      <c r="AE212" s="2">
        <v>39741</v>
      </c>
      <c r="AF212">
        <v>1.4761</v>
      </c>
      <c r="AG212">
        <v>1.4802</v>
      </c>
      <c r="AH212">
        <v>1.4729000000000001</v>
      </c>
      <c r="AI212">
        <v>1.4762999999999999</v>
      </c>
    </row>
    <row r="213" spans="1:35" x14ac:dyDescent="0.2">
      <c r="A213" s="2">
        <v>40921</v>
      </c>
      <c r="B213">
        <v>31.7</v>
      </c>
      <c r="C213">
        <v>31.911999999999999</v>
      </c>
      <c r="D213">
        <v>31.477</v>
      </c>
      <c r="E213">
        <v>31.754999999999999</v>
      </c>
      <c r="G213" s="2">
        <v>40935</v>
      </c>
      <c r="H213">
        <v>6.3390000000000004</v>
      </c>
      <c r="I213">
        <v>6.3390000000000004</v>
      </c>
      <c r="J213">
        <v>6.3055000000000003</v>
      </c>
      <c r="K213">
        <v>6.3137999999999996</v>
      </c>
      <c r="M213" s="2">
        <v>40921</v>
      </c>
      <c r="N213">
        <v>7.7663000000000002</v>
      </c>
      <c r="O213">
        <v>7.7690000000000001</v>
      </c>
      <c r="P213">
        <v>7.7638999999999996</v>
      </c>
      <c r="Q213">
        <v>7.7656000000000001</v>
      </c>
      <c r="S213" s="2">
        <v>40921</v>
      </c>
      <c r="T213">
        <v>52.73</v>
      </c>
      <c r="U213">
        <v>52.868699999999997</v>
      </c>
      <c r="V213">
        <v>51.301200000000001</v>
      </c>
      <c r="W213">
        <v>51.527500000000003</v>
      </c>
      <c r="Y213" s="2">
        <v>40921</v>
      </c>
      <c r="Z213">
        <v>9213</v>
      </c>
      <c r="AA213">
        <v>9233</v>
      </c>
      <c r="AB213">
        <v>9079</v>
      </c>
      <c r="AC213">
        <v>9082</v>
      </c>
      <c r="AE213" s="2">
        <v>39742</v>
      </c>
      <c r="AF213">
        <v>1.4762999999999999</v>
      </c>
      <c r="AG213">
        <v>1.4853000000000001</v>
      </c>
      <c r="AH213">
        <v>1.4725999999999999</v>
      </c>
      <c r="AI213">
        <v>1.4836</v>
      </c>
    </row>
    <row r="214" spans="1:35" x14ac:dyDescent="0.2">
      <c r="A214" s="2">
        <v>40928</v>
      </c>
      <c r="B214">
        <v>31.85</v>
      </c>
      <c r="C214">
        <v>31.984999999999999</v>
      </c>
      <c r="D214">
        <v>31.47</v>
      </c>
      <c r="E214">
        <v>31.565000000000001</v>
      </c>
      <c r="G214" s="2">
        <v>40942</v>
      </c>
      <c r="H214">
        <v>6.3019999999999996</v>
      </c>
      <c r="I214">
        <v>6.3350999999999997</v>
      </c>
      <c r="J214">
        <v>6.2987000000000002</v>
      </c>
      <c r="K214">
        <v>6.3029000000000002</v>
      </c>
      <c r="M214" s="2">
        <v>40928</v>
      </c>
      <c r="N214">
        <v>7.7664999999999997</v>
      </c>
      <c r="O214">
        <v>7.7694000000000001</v>
      </c>
      <c r="P214">
        <v>7.7592999999999996</v>
      </c>
      <c r="Q214">
        <v>7.7618</v>
      </c>
      <c r="S214" s="2">
        <v>40928</v>
      </c>
      <c r="T214">
        <v>51.75</v>
      </c>
      <c r="U214">
        <v>51.8</v>
      </c>
      <c r="V214">
        <v>50.075000000000003</v>
      </c>
      <c r="W214">
        <v>50.3337</v>
      </c>
      <c r="Y214" s="2">
        <v>40928</v>
      </c>
      <c r="Z214">
        <v>9110</v>
      </c>
      <c r="AA214">
        <v>9218</v>
      </c>
      <c r="AB214">
        <v>8945</v>
      </c>
      <c r="AC214">
        <v>8945</v>
      </c>
      <c r="AE214" s="2">
        <v>39743</v>
      </c>
      <c r="AF214">
        <v>1.4836</v>
      </c>
      <c r="AG214">
        <v>1.5013999999999998</v>
      </c>
      <c r="AH214">
        <v>1.4801</v>
      </c>
      <c r="AI214">
        <v>1.4998</v>
      </c>
    </row>
    <row r="215" spans="1:35" x14ac:dyDescent="0.2">
      <c r="A215" s="2">
        <v>40935</v>
      </c>
      <c r="B215">
        <v>31.55</v>
      </c>
      <c r="C215">
        <v>31.62</v>
      </c>
      <c r="D215">
        <v>31.18</v>
      </c>
      <c r="E215">
        <v>31.21</v>
      </c>
      <c r="G215" s="2">
        <v>40949</v>
      </c>
      <c r="H215">
        <v>6.3074000000000003</v>
      </c>
      <c r="I215">
        <v>6.3139000000000003</v>
      </c>
      <c r="J215">
        <v>6.2880000000000003</v>
      </c>
      <c r="K215">
        <v>6.2998000000000003</v>
      </c>
      <c r="M215" s="2">
        <v>40935</v>
      </c>
      <c r="N215">
        <v>7.7610999999999999</v>
      </c>
      <c r="O215">
        <v>7.7632000000000003</v>
      </c>
      <c r="P215">
        <v>7.7541000000000002</v>
      </c>
      <c r="Q215">
        <v>7.7545000000000002</v>
      </c>
      <c r="S215" s="2">
        <v>40935</v>
      </c>
      <c r="T215">
        <v>50.34</v>
      </c>
      <c r="U215">
        <v>50.41</v>
      </c>
      <c r="V215">
        <v>49.296199999999999</v>
      </c>
      <c r="W215">
        <v>49.314999999999998</v>
      </c>
      <c r="Y215" s="2">
        <v>40935</v>
      </c>
      <c r="Z215">
        <v>8940</v>
      </c>
      <c r="AA215">
        <v>9041</v>
      </c>
      <c r="AB215">
        <v>8875</v>
      </c>
      <c r="AC215">
        <v>8983</v>
      </c>
      <c r="AE215" s="2">
        <v>39744</v>
      </c>
      <c r="AF215">
        <v>1.4998</v>
      </c>
      <c r="AG215">
        <v>1.5093999999999999</v>
      </c>
      <c r="AH215">
        <v>1.4986999999999999</v>
      </c>
      <c r="AI215">
        <v>1.5021</v>
      </c>
    </row>
    <row r="216" spans="1:35" x14ac:dyDescent="0.2">
      <c r="A216" s="2">
        <v>40942</v>
      </c>
      <c r="B216">
        <v>31.06</v>
      </c>
      <c r="C216">
        <v>31.388000000000002</v>
      </c>
      <c r="D216">
        <v>30.85</v>
      </c>
      <c r="E216">
        <v>30.88</v>
      </c>
      <c r="G216" s="2">
        <v>40956</v>
      </c>
      <c r="H216">
        <v>6.2949999999999999</v>
      </c>
      <c r="I216">
        <v>6.3053999999999997</v>
      </c>
      <c r="J216">
        <v>6.2949999999999999</v>
      </c>
      <c r="K216">
        <v>6.2991000000000001</v>
      </c>
      <c r="M216" s="2">
        <v>40942</v>
      </c>
      <c r="N216">
        <v>7.7552000000000003</v>
      </c>
      <c r="O216">
        <v>7.7584</v>
      </c>
      <c r="P216">
        <v>7.7537000000000003</v>
      </c>
      <c r="Q216">
        <v>7.7538999999999998</v>
      </c>
      <c r="S216" s="2">
        <v>40942</v>
      </c>
      <c r="T216">
        <v>49.31</v>
      </c>
      <c r="U216">
        <v>49.808799999999998</v>
      </c>
      <c r="V216">
        <v>48.668700000000001</v>
      </c>
      <c r="W216">
        <v>48.695</v>
      </c>
      <c r="Y216" s="2">
        <v>40942</v>
      </c>
      <c r="Z216">
        <v>8970</v>
      </c>
      <c r="AA216">
        <v>9043</v>
      </c>
      <c r="AB216">
        <v>8878</v>
      </c>
      <c r="AC216">
        <v>8980</v>
      </c>
      <c r="AE216" s="2">
        <v>39745</v>
      </c>
      <c r="AF216">
        <v>1.5021</v>
      </c>
      <c r="AG216">
        <v>1.5161</v>
      </c>
      <c r="AH216">
        <v>1.4990999999999999</v>
      </c>
      <c r="AI216">
        <v>1.508</v>
      </c>
    </row>
    <row r="217" spans="1:35" x14ac:dyDescent="0.2">
      <c r="A217" s="2">
        <v>40949</v>
      </c>
      <c r="B217">
        <v>30.86</v>
      </c>
      <c r="C217">
        <v>31.285</v>
      </c>
      <c r="D217">
        <v>30.683</v>
      </c>
      <c r="E217">
        <v>30.826999999999998</v>
      </c>
      <c r="G217" s="2">
        <v>40963</v>
      </c>
      <c r="H217">
        <v>6.2919999999999998</v>
      </c>
      <c r="I217">
        <v>6.3037999999999998</v>
      </c>
      <c r="J217">
        <v>6.2919999999999998</v>
      </c>
      <c r="K217">
        <v>6.2976000000000001</v>
      </c>
      <c r="M217" s="2">
        <v>40949</v>
      </c>
      <c r="N217">
        <v>7.7549999999999999</v>
      </c>
      <c r="O217">
        <v>7.7568999999999999</v>
      </c>
      <c r="P217">
        <v>7.7530000000000001</v>
      </c>
      <c r="Q217">
        <v>7.7553000000000001</v>
      </c>
      <c r="S217" s="2">
        <v>40949</v>
      </c>
      <c r="T217">
        <v>48.604999999999997</v>
      </c>
      <c r="U217">
        <v>49.761200000000002</v>
      </c>
      <c r="V217">
        <v>48.604999999999997</v>
      </c>
      <c r="W217">
        <v>49.41</v>
      </c>
      <c r="Y217" s="2">
        <v>40949</v>
      </c>
      <c r="Z217">
        <v>8965</v>
      </c>
      <c r="AA217">
        <v>9074</v>
      </c>
      <c r="AB217">
        <v>8881</v>
      </c>
      <c r="AC217">
        <v>9031</v>
      </c>
      <c r="AE217" s="2">
        <v>39748</v>
      </c>
      <c r="AF217">
        <v>1.5051000000000001</v>
      </c>
      <c r="AG217">
        <v>1.5139</v>
      </c>
      <c r="AH217">
        <v>1.5024999999999999</v>
      </c>
      <c r="AI217">
        <v>1.5112999999999999</v>
      </c>
    </row>
    <row r="218" spans="1:35" x14ac:dyDescent="0.2">
      <c r="A218" s="2">
        <v>40956</v>
      </c>
      <c r="B218">
        <v>30.83</v>
      </c>
      <c r="C218">
        <v>31.33</v>
      </c>
      <c r="D218">
        <v>30.74</v>
      </c>
      <c r="E218">
        <v>30.79</v>
      </c>
      <c r="G218" s="2">
        <v>40970</v>
      </c>
      <c r="H218">
        <v>6.2994000000000003</v>
      </c>
      <c r="I218">
        <v>6.3026999999999997</v>
      </c>
      <c r="J218">
        <v>6.2919</v>
      </c>
      <c r="K218">
        <v>6.2984</v>
      </c>
      <c r="M218" s="2">
        <v>40956</v>
      </c>
      <c r="N218">
        <v>7.7565</v>
      </c>
      <c r="O218">
        <v>7.7568000000000001</v>
      </c>
      <c r="P218">
        <v>7.7529000000000003</v>
      </c>
      <c r="Q218">
        <v>7.7539999999999996</v>
      </c>
      <c r="S218" s="2">
        <v>40956</v>
      </c>
      <c r="T218">
        <v>49.41</v>
      </c>
      <c r="U218">
        <v>49.542499999999997</v>
      </c>
      <c r="V218">
        <v>49.125</v>
      </c>
      <c r="W218">
        <v>49.274999999999999</v>
      </c>
      <c r="Y218" s="2">
        <v>40956</v>
      </c>
      <c r="Z218">
        <v>9012</v>
      </c>
      <c r="AA218">
        <v>9130</v>
      </c>
      <c r="AB218">
        <v>8953</v>
      </c>
      <c r="AC218">
        <v>9046</v>
      </c>
      <c r="AE218" s="2">
        <v>39749</v>
      </c>
      <c r="AF218">
        <v>1.5112999999999999</v>
      </c>
      <c r="AG218">
        <v>1.5146999999999999</v>
      </c>
      <c r="AH218">
        <v>1.4830999999999999</v>
      </c>
      <c r="AI218">
        <v>1.4870000000000001</v>
      </c>
    </row>
    <row r="219" spans="1:35" x14ac:dyDescent="0.2">
      <c r="A219" s="2">
        <v>40963</v>
      </c>
      <c r="B219">
        <v>30.82</v>
      </c>
      <c r="C219">
        <v>30.844999999999999</v>
      </c>
      <c r="D219">
        <v>30.195</v>
      </c>
      <c r="E219">
        <v>30.36</v>
      </c>
      <c r="G219" s="2">
        <v>40977</v>
      </c>
      <c r="H219">
        <v>6.3090000000000002</v>
      </c>
      <c r="I219">
        <v>6.3235000000000001</v>
      </c>
      <c r="J219">
        <v>6.3040000000000003</v>
      </c>
      <c r="K219">
        <v>6.3113000000000001</v>
      </c>
      <c r="M219" s="2">
        <v>40963</v>
      </c>
      <c r="N219">
        <v>7.7538</v>
      </c>
      <c r="O219">
        <v>7.7562999999999995</v>
      </c>
      <c r="P219">
        <v>7.7534000000000001</v>
      </c>
      <c r="Q219">
        <v>7.7544000000000004</v>
      </c>
      <c r="S219" s="2">
        <v>40963</v>
      </c>
      <c r="T219">
        <v>49.104999999999997</v>
      </c>
      <c r="U219">
        <v>49.317500000000003</v>
      </c>
      <c r="V219">
        <v>48.93</v>
      </c>
      <c r="W219">
        <v>48.945</v>
      </c>
      <c r="Y219" s="2">
        <v>40963</v>
      </c>
      <c r="Z219">
        <v>9019</v>
      </c>
      <c r="AA219">
        <v>9127</v>
      </c>
      <c r="AB219">
        <v>8990</v>
      </c>
      <c r="AC219">
        <v>9118</v>
      </c>
      <c r="AE219" s="2">
        <v>39750</v>
      </c>
      <c r="AF219">
        <v>1.4870000000000001</v>
      </c>
      <c r="AG219">
        <v>1.5044</v>
      </c>
      <c r="AH219">
        <v>1.4847999999999999</v>
      </c>
      <c r="AI219">
        <v>1.4884999999999999</v>
      </c>
    </row>
    <row r="220" spans="1:35" x14ac:dyDescent="0.2">
      <c r="A220" s="2">
        <v>40970</v>
      </c>
      <c r="B220">
        <v>30.36</v>
      </c>
      <c r="C220">
        <v>30.605</v>
      </c>
      <c r="D220">
        <v>30.184999999999999</v>
      </c>
      <c r="E220">
        <v>30.593</v>
      </c>
      <c r="G220" s="2">
        <v>40984</v>
      </c>
      <c r="H220">
        <v>6.3245000000000005</v>
      </c>
      <c r="I220">
        <v>6.3460999999999999</v>
      </c>
      <c r="J220">
        <v>6.3201999999999998</v>
      </c>
      <c r="K220">
        <v>6.3228999999999997</v>
      </c>
      <c r="M220" s="2">
        <v>40970</v>
      </c>
      <c r="N220">
        <v>7.7545000000000002</v>
      </c>
      <c r="O220">
        <v>7.7599</v>
      </c>
      <c r="P220">
        <v>7.7539999999999996</v>
      </c>
      <c r="Q220">
        <v>7.7587999999999999</v>
      </c>
      <c r="S220" s="2">
        <v>40970</v>
      </c>
      <c r="T220">
        <v>48.965000000000003</v>
      </c>
      <c r="U220">
        <v>49.566200000000002</v>
      </c>
      <c r="V220">
        <v>48.852499999999999</v>
      </c>
      <c r="W220">
        <v>49.5</v>
      </c>
      <c r="Y220" s="2">
        <v>40970</v>
      </c>
      <c r="Z220">
        <v>9136</v>
      </c>
      <c r="AA220">
        <v>9214</v>
      </c>
      <c r="AB220">
        <v>9010</v>
      </c>
      <c r="AC220">
        <v>9080</v>
      </c>
      <c r="AE220" s="2">
        <v>39751</v>
      </c>
      <c r="AF220">
        <v>1.4884999999999999</v>
      </c>
      <c r="AG220">
        <v>1.4948000000000001</v>
      </c>
      <c r="AH220">
        <v>1.4579</v>
      </c>
      <c r="AI220">
        <v>1.4654</v>
      </c>
    </row>
    <row r="221" spans="1:35" x14ac:dyDescent="0.2">
      <c r="A221" s="2">
        <v>40977</v>
      </c>
      <c r="B221">
        <v>30.49</v>
      </c>
      <c r="C221">
        <v>30.83</v>
      </c>
      <c r="D221">
        <v>30.49</v>
      </c>
      <c r="E221">
        <v>30.608000000000001</v>
      </c>
      <c r="G221" s="2">
        <v>40991</v>
      </c>
      <c r="H221">
        <v>6.3087</v>
      </c>
      <c r="I221">
        <v>6.3284000000000002</v>
      </c>
      <c r="J221">
        <v>6.2865000000000002</v>
      </c>
      <c r="K221">
        <v>6.3075999999999999</v>
      </c>
      <c r="M221" s="2">
        <v>40977</v>
      </c>
      <c r="N221">
        <v>7.7588999999999997</v>
      </c>
      <c r="O221">
        <v>7.7645999999999997</v>
      </c>
      <c r="P221">
        <v>7.7550999999999997</v>
      </c>
      <c r="Q221">
        <v>7.758</v>
      </c>
      <c r="S221" s="2">
        <v>40977</v>
      </c>
      <c r="T221">
        <v>49.75</v>
      </c>
      <c r="U221">
        <v>50.7562</v>
      </c>
      <c r="V221">
        <v>49.695</v>
      </c>
      <c r="W221">
        <v>49.854999999999997</v>
      </c>
      <c r="Y221" s="2">
        <v>40977</v>
      </c>
      <c r="Z221">
        <v>9125</v>
      </c>
      <c r="AA221">
        <v>9200</v>
      </c>
      <c r="AB221">
        <v>9110</v>
      </c>
      <c r="AC221">
        <v>9123</v>
      </c>
      <c r="AE221" s="2">
        <v>39752</v>
      </c>
      <c r="AF221">
        <v>1.466</v>
      </c>
      <c r="AG221">
        <v>1.488</v>
      </c>
      <c r="AH221">
        <v>1.466</v>
      </c>
      <c r="AI221">
        <v>1.4836</v>
      </c>
    </row>
    <row r="222" spans="1:35" x14ac:dyDescent="0.2">
      <c r="A222" s="2">
        <v>40984</v>
      </c>
      <c r="B222">
        <v>30.6</v>
      </c>
      <c r="C222">
        <v>30.867999999999999</v>
      </c>
      <c r="D222">
        <v>30.53</v>
      </c>
      <c r="E222">
        <v>30.73</v>
      </c>
      <c r="G222" s="2">
        <v>40998</v>
      </c>
      <c r="H222">
        <v>6.2983000000000002</v>
      </c>
      <c r="I222">
        <v>6.3159000000000001</v>
      </c>
      <c r="J222">
        <v>6.2850000000000001</v>
      </c>
      <c r="K222">
        <v>6.2990000000000004</v>
      </c>
      <c r="M222" s="2">
        <v>40984</v>
      </c>
      <c r="N222">
        <v>7.7565999999999997</v>
      </c>
      <c r="O222">
        <v>7.7640000000000002</v>
      </c>
      <c r="P222">
        <v>7.7564000000000002</v>
      </c>
      <c r="Q222">
        <v>7.7629000000000001</v>
      </c>
      <c r="S222" s="2">
        <v>40984</v>
      </c>
      <c r="T222">
        <v>49.93</v>
      </c>
      <c r="U222">
        <v>50.4938</v>
      </c>
      <c r="V222">
        <v>49.795000000000002</v>
      </c>
      <c r="W222">
        <v>50.191200000000002</v>
      </c>
      <c r="Y222" s="2">
        <v>40984</v>
      </c>
      <c r="Z222">
        <v>9123</v>
      </c>
      <c r="AA222">
        <v>9218</v>
      </c>
      <c r="AB222">
        <v>9123</v>
      </c>
      <c r="AC222">
        <v>9156</v>
      </c>
      <c r="AE222" s="2">
        <v>39755</v>
      </c>
      <c r="AF222">
        <v>1.4824999999999999</v>
      </c>
      <c r="AG222">
        <v>1.4834000000000001</v>
      </c>
      <c r="AH222">
        <v>1.4647000000000001</v>
      </c>
      <c r="AI222">
        <v>1.4786000000000001</v>
      </c>
    </row>
    <row r="223" spans="1:35" x14ac:dyDescent="0.2">
      <c r="A223" s="2">
        <v>40991</v>
      </c>
      <c r="B223">
        <v>30.73</v>
      </c>
      <c r="C223">
        <v>30.85</v>
      </c>
      <c r="D223">
        <v>30.65</v>
      </c>
      <c r="E223">
        <v>30.78</v>
      </c>
      <c r="G223" s="2">
        <v>41005</v>
      </c>
      <c r="H223">
        <v>6.2910000000000004</v>
      </c>
      <c r="I223">
        <v>6.3193000000000001</v>
      </c>
      <c r="J223">
        <v>6.2862</v>
      </c>
      <c r="K223">
        <v>6.3057999999999996</v>
      </c>
      <c r="M223" s="2">
        <v>40991</v>
      </c>
      <c r="N223">
        <v>7.7632000000000003</v>
      </c>
      <c r="O223">
        <v>7.7689000000000004</v>
      </c>
      <c r="P223">
        <v>7.7618</v>
      </c>
      <c r="Q223">
        <v>7.7679999999999998</v>
      </c>
      <c r="S223" s="2">
        <v>40991</v>
      </c>
      <c r="T223">
        <v>50.2</v>
      </c>
      <c r="U223">
        <v>51.265000000000001</v>
      </c>
      <c r="V223">
        <v>50.07</v>
      </c>
      <c r="W223">
        <v>51.218800000000002</v>
      </c>
      <c r="Y223" s="2">
        <v>40991</v>
      </c>
      <c r="Z223">
        <v>9153</v>
      </c>
      <c r="AA223">
        <v>9198</v>
      </c>
      <c r="AB223">
        <v>9151</v>
      </c>
      <c r="AC223">
        <v>9190</v>
      </c>
      <c r="AE223" s="2">
        <v>39756</v>
      </c>
      <c r="AF223">
        <v>1.4786000000000001</v>
      </c>
      <c r="AG223">
        <v>1.4874000000000001</v>
      </c>
      <c r="AH223">
        <v>1.4710000000000001</v>
      </c>
      <c r="AI223">
        <v>1.4755</v>
      </c>
    </row>
    <row r="224" spans="1:35" x14ac:dyDescent="0.2">
      <c r="A224" s="2">
        <v>40998</v>
      </c>
      <c r="B224">
        <v>30.77</v>
      </c>
      <c r="C224">
        <v>30.92</v>
      </c>
      <c r="D224">
        <v>30.593</v>
      </c>
      <c r="E224">
        <v>30.84</v>
      </c>
      <c r="G224" s="2">
        <v>41012</v>
      </c>
      <c r="H224">
        <v>6.3019999999999996</v>
      </c>
      <c r="I224">
        <v>6.3125999999999998</v>
      </c>
      <c r="J224">
        <v>6.29</v>
      </c>
      <c r="K224">
        <v>6.3029999999999999</v>
      </c>
      <c r="M224" s="2">
        <v>40998</v>
      </c>
      <c r="N224">
        <v>7.7671000000000001</v>
      </c>
      <c r="O224">
        <v>7.7691999999999997</v>
      </c>
      <c r="P224">
        <v>7.7625000000000002</v>
      </c>
      <c r="Q224">
        <v>7.7660999999999998</v>
      </c>
      <c r="S224" s="2">
        <v>40998</v>
      </c>
      <c r="T224">
        <v>51.164999999999999</v>
      </c>
      <c r="U224">
        <v>51.4925</v>
      </c>
      <c r="V224">
        <v>50.627499999999998</v>
      </c>
      <c r="W224">
        <v>50.875</v>
      </c>
      <c r="Y224" s="2">
        <v>40998</v>
      </c>
      <c r="Z224">
        <v>9150</v>
      </c>
      <c r="AA224">
        <v>9207</v>
      </c>
      <c r="AB224">
        <v>9150</v>
      </c>
      <c r="AC224">
        <v>9165</v>
      </c>
      <c r="AE224" s="2">
        <v>39757</v>
      </c>
      <c r="AF224">
        <v>1.4755</v>
      </c>
      <c r="AG224">
        <v>1.4832000000000001</v>
      </c>
      <c r="AH224">
        <v>1.4681999999999999</v>
      </c>
      <c r="AI224">
        <v>1.4811000000000001</v>
      </c>
    </row>
    <row r="225" spans="1:35" x14ac:dyDescent="0.2">
      <c r="A225" s="2">
        <v>41005</v>
      </c>
      <c r="B225">
        <v>30.82</v>
      </c>
      <c r="C225">
        <v>31.05</v>
      </c>
      <c r="D225">
        <v>30.75</v>
      </c>
      <c r="E225">
        <v>30.99</v>
      </c>
      <c r="G225" s="2">
        <v>41019</v>
      </c>
      <c r="H225">
        <v>6.2945000000000002</v>
      </c>
      <c r="I225">
        <v>6.3257000000000003</v>
      </c>
      <c r="J225">
        <v>6.2938000000000001</v>
      </c>
      <c r="K225">
        <v>6.3086000000000002</v>
      </c>
      <c r="M225" s="2">
        <v>41005</v>
      </c>
      <c r="N225">
        <v>7.7632000000000003</v>
      </c>
      <c r="O225">
        <v>7.7666000000000004</v>
      </c>
      <c r="P225">
        <v>7.7630999999999997</v>
      </c>
      <c r="Q225">
        <v>7.7644000000000002</v>
      </c>
      <c r="S225" s="2">
        <v>41005</v>
      </c>
      <c r="T225">
        <v>50.86</v>
      </c>
      <c r="U225">
        <v>51.237499999999997</v>
      </c>
      <c r="V225">
        <v>50.515000000000001</v>
      </c>
      <c r="W225">
        <v>51.104999999999997</v>
      </c>
      <c r="Y225" s="2">
        <v>41005</v>
      </c>
      <c r="Z225">
        <v>9178</v>
      </c>
      <c r="AA225">
        <v>9185</v>
      </c>
      <c r="AB225">
        <v>9123</v>
      </c>
      <c r="AC225">
        <v>9163</v>
      </c>
      <c r="AE225" s="2">
        <v>39758</v>
      </c>
      <c r="AF225">
        <v>1.4807999999999999</v>
      </c>
      <c r="AG225">
        <v>1.506</v>
      </c>
      <c r="AH225">
        <v>1.4784999999999999</v>
      </c>
      <c r="AI225">
        <v>1.5030000000000001</v>
      </c>
    </row>
    <row r="226" spans="1:35" x14ac:dyDescent="0.2">
      <c r="A226" s="2">
        <v>41012</v>
      </c>
      <c r="B226">
        <v>31.01</v>
      </c>
      <c r="C226">
        <v>31.376999999999999</v>
      </c>
      <c r="D226">
        <v>30.73</v>
      </c>
      <c r="E226">
        <v>30.74</v>
      </c>
      <c r="G226" s="2">
        <v>41026</v>
      </c>
      <c r="H226">
        <v>6.3018000000000001</v>
      </c>
      <c r="I226">
        <v>6.3121</v>
      </c>
      <c r="J226">
        <v>6.2839999999999998</v>
      </c>
      <c r="K226">
        <v>6.3098999999999998</v>
      </c>
      <c r="M226" s="2">
        <v>41012</v>
      </c>
      <c r="N226">
        <v>7.7647000000000004</v>
      </c>
      <c r="O226">
        <v>7.7666000000000004</v>
      </c>
      <c r="P226">
        <v>7.7587000000000002</v>
      </c>
      <c r="Q226">
        <v>7.7594000000000003</v>
      </c>
      <c r="S226" s="2">
        <v>41012</v>
      </c>
      <c r="T226">
        <v>51.25</v>
      </c>
      <c r="U226">
        <v>51.645000000000003</v>
      </c>
      <c r="V226">
        <v>51.061199999999999</v>
      </c>
      <c r="W226">
        <v>51.302500000000002</v>
      </c>
      <c r="Y226" s="2">
        <v>41012</v>
      </c>
      <c r="Z226">
        <v>9157</v>
      </c>
      <c r="AA226">
        <v>9193</v>
      </c>
      <c r="AB226">
        <v>9153</v>
      </c>
      <c r="AC226">
        <v>9175</v>
      </c>
      <c r="AE226" s="2">
        <v>39759</v>
      </c>
      <c r="AF226">
        <v>1.5030000000000001</v>
      </c>
      <c r="AG226">
        <v>1.5078</v>
      </c>
      <c r="AH226">
        <v>1.4913000000000001</v>
      </c>
      <c r="AI226">
        <v>1.4974000000000001</v>
      </c>
    </row>
    <row r="227" spans="1:35" x14ac:dyDescent="0.2">
      <c r="A227" s="2">
        <v>41019</v>
      </c>
      <c r="B227">
        <v>30.76</v>
      </c>
      <c r="C227">
        <v>31.055</v>
      </c>
      <c r="D227">
        <v>30.734999999999999</v>
      </c>
      <c r="E227">
        <v>30.922000000000001</v>
      </c>
      <c r="G227" s="2">
        <v>41033</v>
      </c>
      <c r="H227">
        <v>6.2750000000000004</v>
      </c>
      <c r="I227">
        <v>6.3097000000000003</v>
      </c>
      <c r="J227">
        <v>6.2705000000000002</v>
      </c>
      <c r="K227">
        <v>6.3060999999999998</v>
      </c>
      <c r="M227" s="2">
        <v>41019</v>
      </c>
      <c r="N227">
        <v>7.7606000000000002</v>
      </c>
      <c r="O227">
        <v>7.7634999999999996</v>
      </c>
      <c r="P227">
        <v>7.7560000000000002</v>
      </c>
      <c r="Q227">
        <v>7.7606000000000002</v>
      </c>
      <c r="S227" s="2">
        <v>41019</v>
      </c>
      <c r="T227">
        <v>51.65</v>
      </c>
      <c r="U227">
        <v>52.197499999999998</v>
      </c>
      <c r="V227">
        <v>51.3675</v>
      </c>
      <c r="W227">
        <v>52.085000000000001</v>
      </c>
      <c r="Y227" s="2">
        <v>41019</v>
      </c>
      <c r="Z227">
        <v>9167</v>
      </c>
      <c r="AA227">
        <v>9202</v>
      </c>
      <c r="AB227">
        <v>9167</v>
      </c>
      <c r="AC227">
        <v>9183</v>
      </c>
      <c r="AE227" s="2">
        <v>39762</v>
      </c>
      <c r="AF227">
        <v>1.4950000000000001</v>
      </c>
      <c r="AG227">
        <v>1.4952000000000001</v>
      </c>
      <c r="AH227">
        <v>1.4772000000000001</v>
      </c>
      <c r="AI227">
        <v>1.4893000000000001</v>
      </c>
    </row>
    <row r="228" spans="1:35" x14ac:dyDescent="0.2">
      <c r="A228" s="2">
        <v>41026</v>
      </c>
      <c r="B228">
        <v>30.91</v>
      </c>
      <c r="C228">
        <v>31.071999999999999</v>
      </c>
      <c r="D228">
        <v>30.725000000000001</v>
      </c>
      <c r="E228">
        <v>30.77</v>
      </c>
      <c r="G228" s="2">
        <v>41040</v>
      </c>
      <c r="H228">
        <v>6.3120000000000003</v>
      </c>
      <c r="I228">
        <v>6.3186</v>
      </c>
      <c r="J228">
        <v>6.306</v>
      </c>
      <c r="K228">
        <v>6.3102999999999998</v>
      </c>
      <c r="M228" s="2">
        <v>41026</v>
      </c>
      <c r="N228">
        <v>7.7610000000000001</v>
      </c>
      <c r="O228">
        <v>7.7622</v>
      </c>
      <c r="P228">
        <v>7.7583000000000002</v>
      </c>
      <c r="Q228">
        <v>7.7594000000000003</v>
      </c>
      <c r="S228" s="2">
        <v>41026</v>
      </c>
      <c r="T228">
        <v>52.1</v>
      </c>
      <c r="U228">
        <v>52.87</v>
      </c>
      <c r="V228">
        <v>52.015000000000001</v>
      </c>
      <c r="W228">
        <v>52.542499999999997</v>
      </c>
      <c r="Y228" s="2">
        <v>41026</v>
      </c>
      <c r="Z228">
        <v>9183</v>
      </c>
      <c r="AA228">
        <v>9205</v>
      </c>
      <c r="AB228">
        <v>9175</v>
      </c>
      <c r="AC228">
        <v>9185</v>
      </c>
      <c r="AE228" s="2">
        <v>39763</v>
      </c>
      <c r="AF228">
        <v>1.4893000000000001</v>
      </c>
      <c r="AG228">
        <v>1.5103</v>
      </c>
      <c r="AH228">
        <v>1.4875</v>
      </c>
      <c r="AI228">
        <v>1.5042</v>
      </c>
    </row>
    <row r="229" spans="1:35" x14ac:dyDescent="0.2">
      <c r="A229" s="2">
        <v>41033</v>
      </c>
      <c r="B229">
        <v>30.84</v>
      </c>
      <c r="C229">
        <v>31.271999999999998</v>
      </c>
      <c r="D229">
        <v>30.655000000000001</v>
      </c>
      <c r="E229">
        <v>30.94</v>
      </c>
      <c r="G229" s="2">
        <v>41047</v>
      </c>
      <c r="H229">
        <v>6.3151999999999999</v>
      </c>
      <c r="I229">
        <v>6.3301999999999996</v>
      </c>
      <c r="J229">
        <v>6.3140999999999998</v>
      </c>
      <c r="K229">
        <v>6.3281999999999998</v>
      </c>
      <c r="M229" s="2">
        <v>41033</v>
      </c>
      <c r="N229">
        <v>7.7594000000000003</v>
      </c>
      <c r="O229">
        <v>7.7623999999999995</v>
      </c>
      <c r="P229">
        <v>7.7572999999999999</v>
      </c>
      <c r="Q229">
        <v>7.7607999999999997</v>
      </c>
      <c r="S229" s="2">
        <v>41033</v>
      </c>
      <c r="T229">
        <v>52.45</v>
      </c>
      <c r="U229">
        <v>53.921199999999999</v>
      </c>
      <c r="V229">
        <v>52.43</v>
      </c>
      <c r="W229">
        <v>53.475000000000001</v>
      </c>
      <c r="Y229" s="2">
        <v>41033</v>
      </c>
      <c r="Z229">
        <v>9188</v>
      </c>
      <c r="AA229">
        <v>9276</v>
      </c>
      <c r="AB229">
        <v>9169</v>
      </c>
      <c r="AC229">
        <v>9276</v>
      </c>
      <c r="AE229" s="2">
        <v>39764</v>
      </c>
      <c r="AF229">
        <v>1.5042</v>
      </c>
      <c r="AG229">
        <v>1.5119</v>
      </c>
      <c r="AH229">
        <v>1.4998</v>
      </c>
      <c r="AI229">
        <v>1.5102</v>
      </c>
    </row>
    <row r="230" spans="1:35" x14ac:dyDescent="0.2">
      <c r="A230" s="2">
        <v>41040</v>
      </c>
      <c r="B230">
        <v>30.95</v>
      </c>
      <c r="C230">
        <v>31.25</v>
      </c>
      <c r="D230">
        <v>30.888000000000002</v>
      </c>
      <c r="E230">
        <v>31.207999999999998</v>
      </c>
      <c r="G230" s="2">
        <v>41054</v>
      </c>
      <c r="H230">
        <v>6.3179999999999996</v>
      </c>
      <c r="I230">
        <v>6.3522999999999996</v>
      </c>
      <c r="J230">
        <v>6.3179999999999996</v>
      </c>
      <c r="K230">
        <v>6.3444000000000003</v>
      </c>
      <c r="M230" s="2">
        <v>41040</v>
      </c>
      <c r="N230">
        <v>7.7610000000000001</v>
      </c>
      <c r="O230">
        <v>7.7664999999999997</v>
      </c>
      <c r="P230">
        <v>7.7609000000000004</v>
      </c>
      <c r="Q230">
        <v>7.7649999999999997</v>
      </c>
      <c r="S230" s="2">
        <v>41040</v>
      </c>
      <c r="T230">
        <v>53.642499999999998</v>
      </c>
      <c r="U230">
        <v>53.91</v>
      </c>
      <c r="V230">
        <v>52.674999999999997</v>
      </c>
      <c r="W230">
        <v>53.634999999999998</v>
      </c>
      <c r="Y230" s="2">
        <v>41040</v>
      </c>
      <c r="Z230">
        <v>9205</v>
      </c>
      <c r="AA230">
        <v>9275</v>
      </c>
      <c r="AB230">
        <v>9150</v>
      </c>
      <c r="AC230">
        <v>9240</v>
      </c>
      <c r="AE230" s="2">
        <v>39765</v>
      </c>
      <c r="AF230">
        <v>1.5102</v>
      </c>
      <c r="AG230">
        <v>1.5249999999999999</v>
      </c>
      <c r="AH230">
        <v>1.5072999999999999</v>
      </c>
      <c r="AI230">
        <v>1.5102</v>
      </c>
    </row>
    <row r="231" spans="1:35" x14ac:dyDescent="0.2">
      <c r="A231" s="2">
        <v>41047</v>
      </c>
      <c r="B231">
        <v>31.13</v>
      </c>
      <c r="C231">
        <v>31.57</v>
      </c>
      <c r="D231">
        <v>31.13</v>
      </c>
      <c r="E231">
        <v>31.332999999999998</v>
      </c>
      <c r="G231" s="2">
        <v>41061</v>
      </c>
      <c r="H231">
        <v>6.3422999999999998</v>
      </c>
      <c r="I231">
        <v>6.3781999999999996</v>
      </c>
      <c r="J231">
        <v>6.3407999999999998</v>
      </c>
      <c r="K231">
        <v>6.3696000000000002</v>
      </c>
      <c r="M231" s="2">
        <v>41047</v>
      </c>
      <c r="N231">
        <v>7.7656999999999998</v>
      </c>
      <c r="O231">
        <v>7.7713000000000001</v>
      </c>
      <c r="P231">
        <v>7.7643000000000004</v>
      </c>
      <c r="Q231">
        <v>7.7672999999999996</v>
      </c>
      <c r="S231" s="2">
        <v>41047</v>
      </c>
      <c r="T231">
        <v>53.67</v>
      </c>
      <c r="U231">
        <v>54.907499999999999</v>
      </c>
      <c r="V231">
        <v>53.534999999999997</v>
      </c>
      <c r="W231">
        <v>54.424999999999997</v>
      </c>
      <c r="Y231" s="2">
        <v>41047</v>
      </c>
      <c r="Z231">
        <v>9205</v>
      </c>
      <c r="AA231">
        <v>9396</v>
      </c>
      <c r="AB231">
        <v>9205</v>
      </c>
      <c r="AC231">
        <v>9356</v>
      </c>
      <c r="AE231" s="2">
        <v>39766</v>
      </c>
      <c r="AF231">
        <v>1.5101</v>
      </c>
      <c r="AG231">
        <v>1.5236000000000001</v>
      </c>
      <c r="AH231">
        <v>1.5051000000000001</v>
      </c>
      <c r="AI231">
        <v>1.5179</v>
      </c>
    </row>
    <row r="232" spans="1:35" x14ac:dyDescent="0.2">
      <c r="A232" s="2">
        <v>41054</v>
      </c>
      <c r="B232">
        <v>31.35</v>
      </c>
      <c r="C232">
        <v>31.754999999999999</v>
      </c>
      <c r="D232">
        <v>31.24</v>
      </c>
      <c r="E232">
        <v>31.66</v>
      </c>
      <c r="G232" s="2">
        <v>41068</v>
      </c>
      <c r="H232">
        <v>6.367</v>
      </c>
      <c r="I232">
        <v>6.3715000000000002</v>
      </c>
      <c r="J232">
        <v>6.3564999999999996</v>
      </c>
      <c r="K232">
        <v>6.3703000000000003</v>
      </c>
      <c r="M232" s="2">
        <v>41054</v>
      </c>
      <c r="N232">
        <v>7.7664999999999997</v>
      </c>
      <c r="O232">
        <v>7.7678000000000003</v>
      </c>
      <c r="P232">
        <v>7.7618999999999998</v>
      </c>
      <c r="Q232">
        <v>7.7636000000000003</v>
      </c>
      <c r="S232" s="2">
        <v>41054</v>
      </c>
      <c r="T232">
        <v>54.445</v>
      </c>
      <c r="U232">
        <v>56.351199999999999</v>
      </c>
      <c r="V232">
        <v>54.435000000000002</v>
      </c>
      <c r="W232">
        <v>55.375</v>
      </c>
      <c r="Y232" s="2">
        <v>41054</v>
      </c>
      <c r="Z232">
        <v>9309</v>
      </c>
      <c r="AA232">
        <v>9495</v>
      </c>
      <c r="AB232">
        <v>9228</v>
      </c>
      <c r="AC232">
        <v>9474</v>
      </c>
      <c r="AE232" s="2">
        <v>39769</v>
      </c>
      <c r="AF232">
        <v>1.5185999999999999</v>
      </c>
      <c r="AG232">
        <v>1.5285</v>
      </c>
      <c r="AH232">
        <v>1.5167000000000002</v>
      </c>
      <c r="AI232">
        <v>1.5224</v>
      </c>
    </row>
    <row r="233" spans="1:35" x14ac:dyDescent="0.2">
      <c r="A233" s="2">
        <v>41061</v>
      </c>
      <c r="B233">
        <v>31.59</v>
      </c>
      <c r="C233">
        <v>31.94</v>
      </c>
      <c r="D233">
        <v>31.576999999999998</v>
      </c>
      <c r="E233">
        <v>31.902999999999999</v>
      </c>
      <c r="G233" s="2">
        <v>41075</v>
      </c>
      <c r="H233">
        <v>6.3659999999999997</v>
      </c>
      <c r="I233">
        <v>6.3780999999999999</v>
      </c>
      <c r="J233">
        <v>6.3616000000000001</v>
      </c>
      <c r="K233">
        <v>6.3653000000000004</v>
      </c>
      <c r="M233" s="2">
        <v>41061</v>
      </c>
      <c r="N233">
        <v>7.7629999999999999</v>
      </c>
      <c r="O233">
        <v>7.7675999999999998</v>
      </c>
      <c r="P233">
        <v>7.7599</v>
      </c>
      <c r="Q233">
        <v>7.7605000000000004</v>
      </c>
      <c r="S233" s="2">
        <v>41061</v>
      </c>
      <c r="T233">
        <v>55.28</v>
      </c>
      <c r="U233">
        <v>56.515000000000001</v>
      </c>
      <c r="V233">
        <v>55.008800000000001</v>
      </c>
      <c r="W233">
        <v>55.585000000000001</v>
      </c>
      <c r="Y233" s="2">
        <v>41061</v>
      </c>
      <c r="Z233">
        <v>9448</v>
      </c>
      <c r="AA233">
        <v>9643</v>
      </c>
      <c r="AB233">
        <v>9300</v>
      </c>
      <c r="AC233">
        <v>9528</v>
      </c>
      <c r="AE233" s="2">
        <v>39770</v>
      </c>
      <c r="AF233">
        <v>1.5224</v>
      </c>
      <c r="AG233">
        <v>1.5295000000000001</v>
      </c>
      <c r="AH233">
        <v>1.5218</v>
      </c>
      <c r="AI233">
        <v>1.5247000000000002</v>
      </c>
    </row>
    <row r="234" spans="1:35" x14ac:dyDescent="0.2">
      <c r="A234" s="2">
        <v>41068</v>
      </c>
      <c r="B234">
        <v>31.86</v>
      </c>
      <c r="C234">
        <v>31.87</v>
      </c>
      <c r="D234">
        <v>31.414999999999999</v>
      </c>
      <c r="E234">
        <v>31.692</v>
      </c>
      <c r="G234" s="2">
        <v>41082</v>
      </c>
      <c r="H234">
        <v>6.36</v>
      </c>
      <c r="I234">
        <v>6.3654000000000002</v>
      </c>
      <c r="J234">
        <v>6.3522999999999996</v>
      </c>
      <c r="K234">
        <v>6.3649000000000004</v>
      </c>
      <c r="M234" s="2">
        <v>41068</v>
      </c>
      <c r="N234">
        <v>7.7610999999999999</v>
      </c>
      <c r="O234">
        <v>7.7622999999999998</v>
      </c>
      <c r="P234">
        <v>7.7575000000000003</v>
      </c>
      <c r="Q234">
        <v>7.7584999999999997</v>
      </c>
      <c r="S234" s="2">
        <v>41068</v>
      </c>
      <c r="T234">
        <v>55.5</v>
      </c>
      <c r="U234">
        <v>55.914999999999999</v>
      </c>
      <c r="V234">
        <v>54.932499999999997</v>
      </c>
      <c r="W234">
        <v>55.454999999999998</v>
      </c>
      <c r="Y234" s="2">
        <v>41068</v>
      </c>
      <c r="Z234">
        <v>9495</v>
      </c>
      <c r="AA234">
        <v>9495</v>
      </c>
      <c r="AB234">
        <v>9280</v>
      </c>
      <c r="AC234">
        <v>9473</v>
      </c>
      <c r="AE234" s="2">
        <v>39771</v>
      </c>
      <c r="AF234">
        <v>1.5257000000000001</v>
      </c>
      <c r="AG234">
        <v>1.5306</v>
      </c>
      <c r="AH234">
        <v>1.5234999999999999</v>
      </c>
      <c r="AI234">
        <v>1.5302</v>
      </c>
    </row>
    <row r="235" spans="1:35" x14ac:dyDescent="0.2">
      <c r="A235" s="2">
        <v>41075</v>
      </c>
      <c r="B235">
        <v>31.74</v>
      </c>
      <c r="C235">
        <v>31.745000000000001</v>
      </c>
      <c r="D235">
        <v>31.475000000000001</v>
      </c>
      <c r="E235">
        <v>31.515000000000001</v>
      </c>
      <c r="G235" s="2">
        <v>41089</v>
      </c>
      <c r="H235">
        <v>6.38</v>
      </c>
      <c r="I235">
        <v>6.38</v>
      </c>
      <c r="J235">
        <v>6.3525999999999998</v>
      </c>
      <c r="K235">
        <v>6.3540000000000001</v>
      </c>
      <c r="M235" s="2">
        <v>41075</v>
      </c>
      <c r="N235">
        <v>7.7584</v>
      </c>
      <c r="O235">
        <v>7.7607999999999997</v>
      </c>
      <c r="P235">
        <v>7.7534999999999998</v>
      </c>
      <c r="Q235">
        <v>7.7598000000000003</v>
      </c>
      <c r="S235" s="2">
        <v>41075</v>
      </c>
      <c r="T235">
        <v>55.09</v>
      </c>
      <c r="U235">
        <v>56.077500000000001</v>
      </c>
      <c r="V235">
        <v>55.075000000000003</v>
      </c>
      <c r="W235">
        <v>55.49</v>
      </c>
      <c r="Y235" s="2">
        <v>41075</v>
      </c>
      <c r="Z235">
        <v>9443</v>
      </c>
      <c r="AA235">
        <v>9493</v>
      </c>
      <c r="AB235">
        <v>9359</v>
      </c>
      <c r="AC235">
        <v>9385</v>
      </c>
      <c r="AE235" s="2">
        <v>39772</v>
      </c>
      <c r="AF235">
        <v>1.5302</v>
      </c>
      <c r="AG235">
        <v>1.5335000000000001</v>
      </c>
      <c r="AH235">
        <v>1.5266</v>
      </c>
      <c r="AI235">
        <v>1.5295000000000001</v>
      </c>
    </row>
    <row r="236" spans="1:35" x14ac:dyDescent="0.2">
      <c r="A236" s="2">
        <v>41082</v>
      </c>
      <c r="B236">
        <v>31.52</v>
      </c>
      <c r="C236">
        <v>31.873000000000001</v>
      </c>
      <c r="D236">
        <v>31.34</v>
      </c>
      <c r="E236">
        <v>31.75</v>
      </c>
      <c r="G236" s="2">
        <v>41096</v>
      </c>
      <c r="H236">
        <v>6.3460000000000001</v>
      </c>
      <c r="I236">
        <v>6.3678999999999997</v>
      </c>
      <c r="J236">
        <v>6.3460000000000001</v>
      </c>
      <c r="K236">
        <v>6.3647999999999998</v>
      </c>
      <c r="M236" s="2">
        <v>41082</v>
      </c>
      <c r="N236">
        <v>7.7591000000000001</v>
      </c>
      <c r="O236">
        <v>7.7614000000000001</v>
      </c>
      <c r="P236">
        <v>7.7576000000000001</v>
      </c>
      <c r="Q236">
        <v>7.7602000000000002</v>
      </c>
      <c r="S236" s="2">
        <v>41082</v>
      </c>
      <c r="T236">
        <v>55.34</v>
      </c>
      <c r="U236">
        <v>57.3262</v>
      </c>
      <c r="V236">
        <v>55.272500000000001</v>
      </c>
      <c r="W236">
        <v>57.155000000000001</v>
      </c>
      <c r="Y236" s="2">
        <v>41082</v>
      </c>
      <c r="Z236">
        <v>9380</v>
      </c>
      <c r="AA236">
        <v>9508</v>
      </c>
      <c r="AB236">
        <v>9380</v>
      </c>
      <c r="AC236">
        <v>9438</v>
      </c>
      <c r="AE236" s="2">
        <v>39773</v>
      </c>
      <c r="AF236">
        <v>1.5295000000000001</v>
      </c>
      <c r="AG236">
        <v>1.5348999999999999</v>
      </c>
      <c r="AH236">
        <v>1.5263</v>
      </c>
      <c r="AI236">
        <v>1.5282</v>
      </c>
    </row>
    <row r="237" spans="1:35" x14ac:dyDescent="0.2">
      <c r="A237" s="2">
        <v>41089</v>
      </c>
      <c r="B237">
        <v>31.76</v>
      </c>
      <c r="C237">
        <v>31.96</v>
      </c>
      <c r="D237">
        <v>31.643000000000001</v>
      </c>
      <c r="E237">
        <v>31.76</v>
      </c>
      <c r="G237" s="2">
        <v>41103</v>
      </c>
      <c r="H237">
        <v>6.3719999999999999</v>
      </c>
      <c r="I237">
        <v>6.3817000000000004</v>
      </c>
      <c r="J237">
        <v>6.3638000000000003</v>
      </c>
      <c r="K237">
        <v>6.3792999999999997</v>
      </c>
      <c r="M237" s="2">
        <v>41089</v>
      </c>
      <c r="N237">
        <v>7.76</v>
      </c>
      <c r="O237">
        <v>7.7614999999999998</v>
      </c>
      <c r="P237">
        <v>7.7554999999999996</v>
      </c>
      <c r="Q237">
        <v>7.7573999999999996</v>
      </c>
      <c r="S237" s="2">
        <v>41089</v>
      </c>
      <c r="T237">
        <v>56.734999999999999</v>
      </c>
      <c r="U237">
        <v>57.2425</v>
      </c>
      <c r="V237">
        <v>55.6325</v>
      </c>
      <c r="W237">
        <v>55.637500000000003</v>
      </c>
      <c r="Y237" s="2">
        <v>41089</v>
      </c>
      <c r="Z237">
        <v>9445</v>
      </c>
      <c r="AA237">
        <v>9528</v>
      </c>
      <c r="AB237">
        <v>9391</v>
      </c>
      <c r="AC237">
        <v>9430</v>
      </c>
      <c r="AE237" s="2">
        <v>39776</v>
      </c>
      <c r="AF237">
        <v>1.5257000000000001</v>
      </c>
      <c r="AG237">
        <v>1.5333000000000001</v>
      </c>
      <c r="AH237">
        <v>1.5077</v>
      </c>
      <c r="AI237">
        <v>1.5082</v>
      </c>
    </row>
    <row r="238" spans="1:35" x14ac:dyDescent="0.2">
      <c r="A238" s="2">
        <v>41096</v>
      </c>
      <c r="B238">
        <v>31.77</v>
      </c>
      <c r="C238">
        <v>31.78</v>
      </c>
      <c r="D238">
        <v>31.4</v>
      </c>
      <c r="E238">
        <v>31.645</v>
      </c>
      <c r="G238" s="2">
        <v>41110</v>
      </c>
      <c r="H238">
        <v>6.3745000000000003</v>
      </c>
      <c r="I238">
        <v>6.3789999999999996</v>
      </c>
      <c r="J238">
        <v>6.3680000000000003</v>
      </c>
      <c r="K238">
        <v>6.3738000000000001</v>
      </c>
      <c r="M238" s="2">
        <v>41096</v>
      </c>
      <c r="N238">
        <v>7.7569999999999997</v>
      </c>
      <c r="O238">
        <v>7.7584</v>
      </c>
      <c r="P238">
        <v>7.7526000000000002</v>
      </c>
      <c r="Q238">
        <v>7.7539999999999996</v>
      </c>
      <c r="S238" s="2">
        <v>41096</v>
      </c>
      <c r="T238">
        <v>55.5</v>
      </c>
      <c r="U238">
        <v>55.914999999999999</v>
      </c>
      <c r="V238">
        <v>54.174999999999997</v>
      </c>
      <c r="W238">
        <v>55.454999999999998</v>
      </c>
      <c r="Y238" s="2">
        <v>41096</v>
      </c>
      <c r="Z238">
        <v>9410</v>
      </c>
      <c r="AA238">
        <v>9464</v>
      </c>
      <c r="AB238">
        <v>9334</v>
      </c>
      <c r="AC238">
        <v>9405</v>
      </c>
      <c r="AE238" s="2">
        <v>39777</v>
      </c>
      <c r="AF238">
        <v>1.5089000000000001</v>
      </c>
      <c r="AG238">
        <v>1.5190999999999999</v>
      </c>
      <c r="AH238">
        <v>1.5063</v>
      </c>
      <c r="AI238">
        <v>1.5072000000000001</v>
      </c>
    </row>
    <row r="239" spans="1:35" x14ac:dyDescent="0.2">
      <c r="A239" s="2">
        <v>41103</v>
      </c>
      <c r="B239">
        <v>31.62</v>
      </c>
      <c r="C239">
        <v>31.855</v>
      </c>
      <c r="D239">
        <v>31.61</v>
      </c>
      <c r="E239">
        <v>31.658000000000001</v>
      </c>
      <c r="G239" s="2">
        <v>41117</v>
      </c>
      <c r="H239">
        <v>6.3806000000000003</v>
      </c>
      <c r="I239">
        <v>6.3963999999999999</v>
      </c>
      <c r="J239">
        <v>6.3765000000000001</v>
      </c>
      <c r="K239">
        <v>6.3807</v>
      </c>
      <c r="M239" s="2">
        <v>41103</v>
      </c>
      <c r="N239">
        <v>7.7538999999999998</v>
      </c>
      <c r="O239">
        <v>7.758</v>
      </c>
      <c r="P239">
        <v>7.7527999999999997</v>
      </c>
      <c r="Q239">
        <v>7.7575000000000003</v>
      </c>
      <c r="S239" s="2">
        <v>41103</v>
      </c>
      <c r="T239">
        <v>55.9</v>
      </c>
      <c r="U239">
        <v>56.075000000000003</v>
      </c>
      <c r="V239">
        <v>55.104999999999997</v>
      </c>
      <c r="W239">
        <v>55.145000000000003</v>
      </c>
      <c r="Y239" s="2">
        <v>41103</v>
      </c>
      <c r="Z239">
        <v>9431</v>
      </c>
      <c r="AA239">
        <v>9506</v>
      </c>
      <c r="AB239">
        <v>9396</v>
      </c>
      <c r="AC239">
        <v>9448</v>
      </c>
      <c r="AE239" s="2">
        <v>39778</v>
      </c>
      <c r="AF239">
        <v>1.5072000000000001</v>
      </c>
      <c r="AG239">
        <v>1.5143</v>
      </c>
      <c r="AH239">
        <v>1.5070999999999999</v>
      </c>
      <c r="AI239">
        <v>1.51</v>
      </c>
    </row>
    <row r="240" spans="1:35" x14ac:dyDescent="0.2">
      <c r="A240" s="2">
        <v>41110</v>
      </c>
      <c r="B240">
        <v>31.66</v>
      </c>
      <c r="C240">
        <v>31.754999999999999</v>
      </c>
      <c r="D240">
        <v>31.515000000000001</v>
      </c>
      <c r="E240">
        <v>31.65</v>
      </c>
      <c r="G240" s="2">
        <v>41124</v>
      </c>
      <c r="H240">
        <v>6.3719999999999999</v>
      </c>
      <c r="I240">
        <v>6.3811</v>
      </c>
      <c r="J240">
        <v>6.3570000000000002</v>
      </c>
      <c r="K240">
        <v>6.3724999999999996</v>
      </c>
      <c r="M240" s="2">
        <v>41110</v>
      </c>
      <c r="N240">
        <v>7.7575000000000003</v>
      </c>
      <c r="O240">
        <v>7.7582000000000004</v>
      </c>
      <c r="P240">
        <v>7.7549999999999999</v>
      </c>
      <c r="Q240">
        <v>7.7562999999999995</v>
      </c>
      <c r="S240" s="2">
        <v>41110</v>
      </c>
      <c r="T240">
        <v>54.905000000000001</v>
      </c>
      <c r="U240">
        <v>55.55</v>
      </c>
      <c r="V240">
        <v>54.774999999999999</v>
      </c>
      <c r="W240">
        <v>55.3262</v>
      </c>
      <c r="Y240" s="2">
        <v>41110</v>
      </c>
      <c r="Z240">
        <v>9473</v>
      </c>
      <c r="AA240">
        <v>9493</v>
      </c>
      <c r="AB240">
        <v>9440</v>
      </c>
      <c r="AC240">
        <v>9450</v>
      </c>
      <c r="AE240" s="2">
        <v>39779</v>
      </c>
      <c r="AF240">
        <v>1.51</v>
      </c>
      <c r="AG240">
        <v>1.5142</v>
      </c>
      <c r="AH240">
        <v>1.5062</v>
      </c>
      <c r="AI240">
        <v>1.5093999999999999</v>
      </c>
    </row>
    <row r="241" spans="1:35" x14ac:dyDescent="0.2">
      <c r="A241" s="2">
        <v>41117</v>
      </c>
      <c r="B241">
        <v>31.67</v>
      </c>
      <c r="C241">
        <v>31.84</v>
      </c>
      <c r="D241">
        <v>31.5</v>
      </c>
      <c r="E241">
        <v>31.542999999999999</v>
      </c>
      <c r="G241" s="2">
        <v>41131</v>
      </c>
      <c r="H241">
        <v>6.3665000000000003</v>
      </c>
      <c r="I241">
        <v>6.3742000000000001</v>
      </c>
      <c r="J241">
        <v>6.3505000000000003</v>
      </c>
      <c r="K241">
        <v>6.3601999999999999</v>
      </c>
      <c r="M241" s="2">
        <v>41117</v>
      </c>
      <c r="N241">
        <v>7.7565999999999997</v>
      </c>
      <c r="O241">
        <v>7.7590000000000003</v>
      </c>
      <c r="P241">
        <v>7.7561</v>
      </c>
      <c r="Q241">
        <v>7.7572999999999999</v>
      </c>
      <c r="S241" s="2">
        <v>41117</v>
      </c>
      <c r="T241">
        <v>55.7</v>
      </c>
      <c r="U241">
        <v>56.435000000000002</v>
      </c>
      <c r="V241">
        <v>55.3063</v>
      </c>
      <c r="W241">
        <v>55.34</v>
      </c>
      <c r="Y241" s="2">
        <v>41117</v>
      </c>
      <c r="Z241">
        <v>9481</v>
      </c>
      <c r="AA241">
        <v>9540</v>
      </c>
      <c r="AB241">
        <v>9450</v>
      </c>
      <c r="AC241">
        <v>9472</v>
      </c>
      <c r="AE241" s="2">
        <v>39780</v>
      </c>
      <c r="AF241">
        <v>1.5093999999999999</v>
      </c>
      <c r="AG241">
        <v>1.5135999999999998</v>
      </c>
      <c r="AH241">
        <v>1.5051999999999999</v>
      </c>
      <c r="AI241">
        <v>1.5131000000000001</v>
      </c>
    </row>
    <row r="242" spans="1:35" x14ac:dyDescent="0.2">
      <c r="A242" s="2">
        <v>41124</v>
      </c>
      <c r="B242">
        <v>31.55</v>
      </c>
      <c r="C242">
        <v>31.64</v>
      </c>
      <c r="D242">
        <v>31.425000000000001</v>
      </c>
      <c r="E242">
        <v>31.58</v>
      </c>
      <c r="G242" s="2">
        <v>41138</v>
      </c>
      <c r="H242">
        <v>6.3570000000000002</v>
      </c>
      <c r="I242">
        <v>6.3690999999999995</v>
      </c>
      <c r="J242">
        <v>6.3566000000000003</v>
      </c>
      <c r="K242">
        <v>6.3583999999999996</v>
      </c>
      <c r="M242" s="2">
        <v>41124</v>
      </c>
      <c r="N242">
        <v>7.7569999999999997</v>
      </c>
      <c r="O242">
        <v>7.7576000000000001</v>
      </c>
      <c r="P242">
        <v>7.7533000000000003</v>
      </c>
      <c r="Q242">
        <v>7.7546999999999997</v>
      </c>
      <c r="S242" s="2">
        <v>41124</v>
      </c>
      <c r="T242">
        <v>55.284999999999997</v>
      </c>
      <c r="U242">
        <v>56.192500000000003</v>
      </c>
      <c r="V242">
        <v>55.196300000000001</v>
      </c>
      <c r="W242">
        <v>55.755000000000003</v>
      </c>
      <c r="Y242" s="2">
        <v>41124</v>
      </c>
      <c r="Z242">
        <v>9445</v>
      </c>
      <c r="AA242">
        <v>9495</v>
      </c>
      <c r="AB242">
        <v>9437</v>
      </c>
      <c r="AC242">
        <v>9468</v>
      </c>
      <c r="AE242" s="2">
        <v>39783</v>
      </c>
      <c r="AF242">
        <v>1.5127000000000002</v>
      </c>
      <c r="AG242">
        <v>1.532</v>
      </c>
      <c r="AH242">
        <v>1.5108999999999999</v>
      </c>
      <c r="AI242">
        <v>1.53</v>
      </c>
    </row>
    <row r="243" spans="1:35" x14ac:dyDescent="0.2">
      <c r="A243" s="2">
        <v>41131</v>
      </c>
      <c r="B243">
        <v>31.6</v>
      </c>
      <c r="C243">
        <v>31.605</v>
      </c>
      <c r="D243">
        <v>31.43</v>
      </c>
      <c r="E243">
        <v>31.48</v>
      </c>
      <c r="G243" s="2">
        <v>41145</v>
      </c>
      <c r="H243">
        <v>6.3574999999999999</v>
      </c>
      <c r="I243">
        <v>6.3627000000000002</v>
      </c>
      <c r="J243">
        <v>6.3479999999999999</v>
      </c>
      <c r="K243">
        <v>6.3547000000000002</v>
      </c>
      <c r="M243" s="2">
        <v>41131</v>
      </c>
      <c r="N243">
        <v>7.7548000000000004</v>
      </c>
      <c r="O243">
        <v>7.7579000000000002</v>
      </c>
      <c r="P243">
        <v>7.7536000000000005</v>
      </c>
      <c r="Q243">
        <v>7.7576000000000001</v>
      </c>
      <c r="S243" s="2">
        <v>41131</v>
      </c>
      <c r="T243">
        <v>55.48</v>
      </c>
      <c r="U243">
        <v>55.655000000000001</v>
      </c>
      <c r="V243">
        <v>54.957500000000003</v>
      </c>
      <c r="W243">
        <v>55.284999999999997</v>
      </c>
      <c r="Y243" s="2">
        <v>41131</v>
      </c>
      <c r="Z243">
        <v>9453</v>
      </c>
      <c r="AA243">
        <v>9496</v>
      </c>
      <c r="AB243">
        <v>9453</v>
      </c>
      <c r="AC243">
        <v>9492</v>
      </c>
      <c r="AE243" s="2">
        <v>39784</v>
      </c>
      <c r="AF243">
        <v>1.53</v>
      </c>
      <c r="AG243">
        <v>1.5339</v>
      </c>
      <c r="AH243">
        <v>1.5265</v>
      </c>
      <c r="AI243">
        <v>1.5281</v>
      </c>
    </row>
    <row r="244" spans="1:35" x14ac:dyDescent="0.2">
      <c r="A244" s="2">
        <v>41138</v>
      </c>
      <c r="B244">
        <v>31.48</v>
      </c>
      <c r="C244">
        <v>31.58</v>
      </c>
      <c r="D244">
        <v>31.395</v>
      </c>
      <c r="E244">
        <v>31.48</v>
      </c>
      <c r="G244" s="2">
        <v>41152</v>
      </c>
      <c r="H244">
        <v>6.3609999999999998</v>
      </c>
      <c r="I244">
        <v>6.3609999999999998</v>
      </c>
      <c r="J244">
        <v>6.3445999999999998</v>
      </c>
      <c r="K244">
        <v>6.3486000000000002</v>
      </c>
      <c r="M244" s="2">
        <v>41138</v>
      </c>
      <c r="N244">
        <v>7.7580999999999998</v>
      </c>
      <c r="O244">
        <v>7.7587000000000002</v>
      </c>
      <c r="P244">
        <v>7.7561999999999998</v>
      </c>
      <c r="Q244">
        <v>7.7569999999999997</v>
      </c>
      <c r="S244" s="2">
        <v>41138</v>
      </c>
      <c r="T244">
        <v>55.274999999999999</v>
      </c>
      <c r="U244">
        <v>56.038699999999999</v>
      </c>
      <c r="V244">
        <v>55.197499999999998</v>
      </c>
      <c r="W244">
        <v>55.744999999999997</v>
      </c>
      <c r="Y244" s="2">
        <v>41138</v>
      </c>
      <c r="Z244">
        <v>9490</v>
      </c>
      <c r="AA244">
        <v>9533</v>
      </c>
      <c r="AB244">
        <v>9473</v>
      </c>
      <c r="AC244">
        <v>9528</v>
      </c>
      <c r="AE244" s="2">
        <v>39785</v>
      </c>
      <c r="AF244">
        <v>1.5281</v>
      </c>
      <c r="AG244">
        <v>1.5314000000000001</v>
      </c>
      <c r="AH244">
        <v>1.5228000000000002</v>
      </c>
      <c r="AI244">
        <v>1.5234999999999999</v>
      </c>
    </row>
    <row r="245" spans="1:35" x14ac:dyDescent="0.2">
      <c r="A245" s="2">
        <v>41145</v>
      </c>
      <c r="B245">
        <v>31.52</v>
      </c>
      <c r="C245">
        <v>31.56</v>
      </c>
      <c r="D245">
        <v>31.17</v>
      </c>
      <c r="E245">
        <v>31.222000000000001</v>
      </c>
      <c r="G245" s="2">
        <v>41159</v>
      </c>
      <c r="H245">
        <v>6.3494999999999999</v>
      </c>
      <c r="I245">
        <v>6.36</v>
      </c>
      <c r="J245">
        <v>6.3362999999999996</v>
      </c>
      <c r="K245">
        <v>6.3426999999999998</v>
      </c>
      <c r="M245" s="2">
        <v>41145</v>
      </c>
      <c r="N245">
        <v>7.7565999999999997</v>
      </c>
      <c r="O245">
        <v>7.7576000000000001</v>
      </c>
      <c r="P245">
        <v>7.7556000000000003</v>
      </c>
      <c r="Q245">
        <v>7.7568000000000001</v>
      </c>
      <c r="S245" s="2">
        <v>41145</v>
      </c>
      <c r="T245">
        <v>55.55</v>
      </c>
      <c r="U245">
        <v>55.615000000000002</v>
      </c>
      <c r="V245">
        <v>55.125</v>
      </c>
      <c r="W245">
        <v>55.494999999999997</v>
      </c>
      <c r="Y245" s="2">
        <v>41145</v>
      </c>
      <c r="Z245">
        <v>9520</v>
      </c>
      <c r="AA245">
        <v>9531</v>
      </c>
      <c r="AB245">
        <v>9482</v>
      </c>
      <c r="AC245">
        <v>9528</v>
      </c>
      <c r="AE245" s="2">
        <v>39786</v>
      </c>
      <c r="AF245">
        <v>1.5234999999999999</v>
      </c>
      <c r="AG245">
        <v>1.53</v>
      </c>
      <c r="AH245">
        <v>1.5215999999999998</v>
      </c>
      <c r="AI245">
        <v>1.5272000000000001</v>
      </c>
    </row>
    <row r="246" spans="1:35" x14ac:dyDescent="0.2">
      <c r="A246" s="2">
        <v>41152</v>
      </c>
      <c r="B246">
        <v>31.22</v>
      </c>
      <c r="C246">
        <v>31.428000000000001</v>
      </c>
      <c r="D246">
        <v>31.175000000000001</v>
      </c>
      <c r="E246">
        <v>31.3</v>
      </c>
      <c r="G246" s="2">
        <v>41166</v>
      </c>
      <c r="H246">
        <v>6.3342999999999998</v>
      </c>
      <c r="I246">
        <v>6.3442999999999996</v>
      </c>
      <c r="J246">
        <v>6.3151000000000002</v>
      </c>
      <c r="K246">
        <v>6.3151000000000002</v>
      </c>
      <c r="M246" s="2">
        <v>41152</v>
      </c>
      <c r="N246">
        <v>7.7568000000000001</v>
      </c>
      <c r="O246">
        <v>7.7568999999999999</v>
      </c>
      <c r="P246">
        <v>7.7553000000000001</v>
      </c>
      <c r="Q246">
        <v>7.7556000000000003</v>
      </c>
      <c r="S246" s="2">
        <v>41152</v>
      </c>
      <c r="T246">
        <v>55.49</v>
      </c>
      <c r="U246">
        <v>55.884999999999998</v>
      </c>
      <c r="V246">
        <v>55.475000000000001</v>
      </c>
      <c r="W246">
        <v>55.526299999999999</v>
      </c>
      <c r="Y246" s="2">
        <v>41152</v>
      </c>
      <c r="Z246">
        <v>9505</v>
      </c>
      <c r="AA246">
        <v>9590</v>
      </c>
      <c r="AB246">
        <v>9505</v>
      </c>
      <c r="AC246">
        <v>9581</v>
      </c>
      <c r="AE246" s="2">
        <v>39787</v>
      </c>
      <c r="AF246">
        <v>1.5272000000000001</v>
      </c>
      <c r="AG246">
        <v>1.5312000000000001</v>
      </c>
      <c r="AH246">
        <v>1.5165999999999999</v>
      </c>
      <c r="AI246">
        <v>1.5234999999999999</v>
      </c>
    </row>
    <row r="247" spans="1:35" x14ac:dyDescent="0.2">
      <c r="A247" s="2">
        <v>41159</v>
      </c>
      <c r="B247">
        <v>31.38</v>
      </c>
      <c r="C247">
        <v>31.385000000000002</v>
      </c>
      <c r="D247">
        <v>31.145</v>
      </c>
      <c r="E247">
        <v>31.19</v>
      </c>
      <c r="G247" s="2">
        <v>41173</v>
      </c>
      <c r="H247">
        <v>6.3090000000000002</v>
      </c>
      <c r="I247">
        <v>6.3250000000000002</v>
      </c>
      <c r="J247">
        <v>6.2949999999999999</v>
      </c>
      <c r="K247">
        <v>6.3053999999999997</v>
      </c>
      <c r="M247" s="2">
        <v>41159</v>
      </c>
      <c r="N247">
        <v>7.7559000000000005</v>
      </c>
      <c r="O247">
        <v>7.7573999999999996</v>
      </c>
      <c r="P247">
        <v>7.7553999999999998</v>
      </c>
      <c r="Q247">
        <v>7.7559000000000005</v>
      </c>
      <c r="S247" s="2">
        <v>41159</v>
      </c>
      <c r="T247">
        <v>55.44</v>
      </c>
      <c r="U247">
        <v>56.027500000000003</v>
      </c>
      <c r="V247">
        <v>55.354999999999997</v>
      </c>
      <c r="W247">
        <v>55.395000000000003</v>
      </c>
      <c r="Y247" s="2">
        <v>41159</v>
      </c>
      <c r="Z247">
        <v>9540</v>
      </c>
      <c r="AA247">
        <v>9604</v>
      </c>
      <c r="AB247">
        <v>9530</v>
      </c>
      <c r="AC247">
        <v>9588</v>
      </c>
      <c r="AE247" s="2">
        <v>39790</v>
      </c>
      <c r="AF247">
        <v>1.5259</v>
      </c>
      <c r="AG247">
        <v>1.5265</v>
      </c>
      <c r="AH247">
        <v>1.4994000000000001</v>
      </c>
      <c r="AI247">
        <v>1.5024999999999999</v>
      </c>
    </row>
    <row r="248" spans="1:35" x14ac:dyDescent="0.2">
      <c r="A248" s="2">
        <v>41166</v>
      </c>
      <c r="B248">
        <v>31.13</v>
      </c>
      <c r="C248">
        <v>31.195</v>
      </c>
      <c r="D248">
        <v>30.74</v>
      </c>
      <c r="E248">
        <v>30.75</v>
      </c>
      <c r="G248" s="2">
        <v>41180</v>
      </c>
      <c r="H248">
        <v>6.3044000000000002</v>
      </c>
      <c r="I248">
        <v>6.3112000000000004</v>
      </c>
      <c r="J248">
        <v>6.2839999999999998</v>
      </c>
      <c r="K248">
        <v>6.2847</v>
      </c>
      <c r="M248" s="2">
        <v>41166</v>
      </c>
      <c r="N248">
        <v>7.7557999999999998</v>
      </c>
      <c r="O248">
        <v>7.7561999999999998</v>
      </c>
      <c r="P248">
        <v>7.7510000000000003</v>
      </c>
      <c r="Q248">
        <v>7.7515999999999998</v>
      </c>
      <c r="S248" s="2">
        <v>41166</v>
      </c>
      <c r="T248">
        <v>55.265000000000001</v>
      </c>
      <c r="U248">
        <v>55.545000000000002</v>
      </c>
      <c r="V248">
        <v>54.305</v>
      </c>
      <c r="W248">
        <v>54.3063</v>
      </c>
      <c r="Y248" s="2">
        <v>41166</v>
      </c>
      <c r="Z248">
        <v>9577</v>
      </c>
      <c r="AA248">
        <v>9609</v>
      </c>
      <c r="AB248">
        <v>9505</v>
      </c>
      <c r="AC248">
        <v>9505</v>
      </c>
      <c r="AE248" s="2">
        <v>39791</v>
      </c>
      <c r="AF248">
        <v>1.5024999999999999</v>
      </c>
      <c r="AG248">
        <v>1.5114000000000001</v>
      </c>
      <c r="AH248">
        <v>1.5019</v>
      </c>
      <c r="AI248">
        <v>1.5064</v>
      </c>
    </row>
    <row r="249" spans="1:35" x14ac:dyDescent="0.2">
      <c r="A249" s="2">
        <v>41173</v>
      </c>
      <c r="B249">
        <v>30.83</v>
      </c>
      <c r="C249">
        <v>31.137</v>
      </c>
      <c r="D249">
        <v>30.73</v>
      </c>
      <c r="E249">
        <v>30.792000000000002</v>
      </c>
      <c r="G249" s="2">
        <v>41194</v>
      </c>
      <c r="H249">
        <v>6.2812000000000001</v>
      </c>
      <c r="I249">
        <v>6.2889999999999997</v>
      </c>
      <c r="J249">
        <v>6.2641</v>
      </c>
      <c r="K249">
        <v>6.2657999999999996</v>
      </c>
      <c r="M249" s="2">
        <v>41173</v>
      </c>
      <c r="N249">
        <v>7.7515999999999998</v>
      </c>
      <c r="O249">
        <v>7.7542</v>
      </c>
      <c r="P249">
        <v>7.7511000000000001</v>
      </c>
      <c r="Q249">
        <v>7.7538999999999998</v>
      </c>
      <c r="S249" s="2">
        <v>41173</v>
      </c>
      <c r="T249">
        <v>53.8</v>
      </c>
      <c r="U249">
        <v>54.417499999999997</v>
      </c>
      <c r="V249">
        <v>53.34</v>
      </c>
      <c r="W249">
        <v>53.465000000000003</v>
      </c>
      <c r="Y249" s="2">
        <v>41173</v>
      </c>
      <c r="Z249">
        <v>9473</v>
      </c>
      <c r="AA249">
        <v>9588</v>
      </c>
      <c r="AB249">
        <v>9447</v>
      </c>
      <c r="AC249">
        <v>9551</v>
      </c>
      <c r="AE249" s="2">
        <v>39792</v>
      </c>
      <c r="AF249">
        <v>1.5063</v>
      </c>
      <c r="AG249">
        <v>1.5072999999999999</v>
      </c>
      <c r="AH249">
        <v>1.4964999999999999</v>
      </c>
      <c r="AI249">
        <v>1.5002</v>
      </c>
    </row>
    <row r="250" spans="1:35" x14ac:dyDescent="0.2">
      <c r="A250" s="2">
        <v>41180</v>
      </c>
      <c r="B250">
        <v>30.77</v>
      </c>
      <c r="C250">
        <v>31.055</v>
      </c>
      <c r="D250">
        <v>30.75</v>
      </c>
      <c r="E250">
        <v>30.79</v>
      </c>
      <c r="G250" s="2">
        <v>41201</v>
      </c>
      <c r="H250">
        <v>6.2572999999999999</v>
      </c>
      <c r="I250">
        <v>6.2735000000000003</v>
      </c>
      <c r="J250">
        <v>6.2454999999999998</v>
      </c>
      <c r="K250">
        <v>6.2530999999999999</v>
      </c>
      <c r="M250" s="2">
        <v>41180</v>
      </c>
      <c r="N250">
        <v>7.7522000000000002</v>
      </c>
      <c r="O250">
        <v>7.7545999999999999</v>
      </c>
      <c r="P250">
        <v>7.7514000000000003</v>
      </c>
      <c r="Q250">
        <v>7.7545999999999999</v>
      </c>
      <c r="S250" s="2">
        <v>41180</v>
      </c>
      <c r="T250">
        <v>53.401200000000003</v>
      </c>
      <c r="U250">
        <v>53.625</v>
      </c>
      <c r="V250">
        <v>52.494999999999997</v>
      </c>
      <c r="W250">
        <v>52.86</v>
      </c>
      <c r="Y250" s="2">
        <v>41180</v>
      </c>
      <c r="Z250">
        <v>9552</v>
      </c>
      <c r="AA250">
        <v>9628</v>
      </c>
      <c r="AB250">
        <v>9543</v>
      </c>
      <c r="AC250">
        <v>9589</v>
      </c>
      <c r="AE250" s="2">
        <v>39793</v>
      </c>
      <c r="AF250">
        <v>1.5003</v>
      </c>
      <c r="AG250">
        <v>1.5009999999999999</v>
      </c>
      <c r="AH250">
        <v>1.484</v>
      </c>
      <c r="AI250">
        <v>1.4881</v>
      </c>
    </row>
    <row r="251" spans="1:35" x14ac:dyDescent="0.2">
      <c r="A251" s="2">
        <v>41187</v>
      </c>
      <c r="B251">
        <v>30.774999999999999</v>
      </c>
      <c r="C251">
        <v>30.89</v>
      </c>
      <c r="D251">
        <v>30.492999999999999</v>
      </c>
      <c r="E251">
        <v>30.54</v>
      </c>
      <c r="G251" s="2">
        <v>41208</v>
      </c>
      <c r="H251">
        <v>6.2568999999999999</v>
      </c>
      <c r="I251">
        <v>6.2568999999999999</v>
      </c>
      <c r="J251">
        <v>6.2370999999999999</v>
      </c>
      <c r="K251">
        <v>6.2492000000000001</v>
      </c>
      <c r="M251" s="2">
        <v>41187</v>
      </c>
      <c r="N251">
        <v>7.7536000000000005</v>
      </c>
      <c r="O251">
        <v>7.7560000000000002</v>
      </c>
      <c r="P251">
        <v>7.7519999999999998</v>
      </c>
      <c r="Q251">
        <v>7.7523</v>
      </c>
      <c r="S251" s="2">
        <v>41187</v>
      </c>
      <c r="T251">
        <v>53</v>
      </c>
      <c r="U251">
        <v>53.005000000000003</v>
      </c>
      <c r="V251">
        <v>51.36</v>
      </c>
      <c r="W251">
        <v>51.854999999999997</v>
      </c>
      <c r="Y251" s="2">
        <v>41187</v>
      </c>
      <c r="Z251">
        <v>9600</v>
      </c>
      <c r="AA251">
        <v>9608</v>
      </c>
      <c r="AB251">
        <v>9575</v>
      </c>
      <c r="AC251">
        <v>9592</v>
      </c>
      <c r="AE251" s="2">
        <v>39794</v>
      </c>
      <c r="AF251">
        <v>1.4882</v>
      </c>
      <c r="AG251">
        <v>1.4971999999999999</v>
      </c>
      <c r="AH251">
        <v>1.4794</v>
      </c>
      <c r="AI251">
        <v>1.4902</v>
      </c>
    </row>
    <row r="252" spans="1:35" x14ac:dyDescent="0.2">
      <c r="A252" s="2">
        <v>41194</v>
      </c>
      <c r="B252">
        <v>30.55</v>
      </c>
      <c r="C252">
        <v>31.113</v>
      </c>
      <c r="D252">
        <v>30.53</v>
      </c>
      <c r="E252">
        <v>30.635000000000002</v>
      </c>
      <c r="G252" s="2">
        <v>41215</v>
      </c>
      <c r="H252">
        <v>6.2451999999999996</v>
      </c>
      <c r="I252">
        <v>6.2464000000000004</v>
      </c>
      <c r="J252">
        <v>6.2343999999999999</v>
      </c>
      <c r="K252">
        <v>6.2416</v>
      </c>
      <c r="M252" s="2">
        <v>41194</v>
      </c>
      <c r="N252">
        <v>7.7526000000000002</v>
      </c>
      <c r="O252">
        <v>7.7530999999999999</v>
      </c>
      <c r="P252">
        <v>7.7511000000000001</v>
      </c>
      <c r="Q252">
        <v>7.7515000000000001</v>
      </c>
      <c r="S252" s="2">
        <v>41194</v>
      </c>
      <c r="T252">
        <v>51.95</v>
      </c>
      <c r="U252">
        <v>53.185000000000002</v>
      </c>
      <c r="V252">
        <v>51.95</v>
      </c>
      <c r="W252">
        <v>52.82</v>
      </c>
      <c r="Y252" s="2">
        <v>41194</v>
      </c>
      <c r="Z252">
        <v>9600</v>
      </c>
      <c r="AA252">
        <v>9657</v>
      </c>
      <c r="AB252">
        <v>9570</v>
      </c>
      <c r="AC252">
        <v>9588</v>
      </c>
      <c r="AE252" s="2">
        <v>39797</v>
      </c>
      <c r="AF252">
        <v>1.49</v>
      </c>
      <c r="AG252">
        <v>1.4904999999999999</v>
      </c>
      <c r="AH252">
        <v>1.4729999999999999</v>
      </c>
      <c r="AI252">
        <v>1.4754</v>
      </c>
    </row>
    <row r="253" spans="1:35" x14ac:dyDescent="0.2">
      <c r="A253" s="2">
        <v>41201</v>
      </c>
      <c r="B253">
        <v>30.66</v>
      </c>
      <c r="C253">
        <v>30.763000000000002</v>
      </c>
      <c r="D253">
        <v>30.57</v>
      </c>
      <c r="E253">
        <v>30.704999999999998</v>
      </c>
      <c r="G253" s="2">
        <v>41222</v>
      </c>
      <c r="H253">
        <v>6.2469999999999999</v>
      </c>
      <c r="I253">
        <v>6.2492000000000001</v>
      </c>
      <c r="J253">
        <v>6.2382</v>
      </c>
      <c r="K253">
        <v>6.2415000000000003</v>
      </c>
      <c r="M253" s="2">
        <v>41201</v>
      </c>
      <c r="N253">
        <v>7.7519</v>
      </c>
      <c r="O253">
        <v>7.7522000000000002</v>
      </c>
      <c r="P253">
        <v>7.7498000000000005</v>
      </c>
      <c r="Q253">
        <v>7.7500999999999998</v>
      </c>
      <c r="S253" s="2">
        <v>41201</v>
      </c>
      <c r="T253">
        <v>52.987499999999997</v>
      </c>
      <c r="U253">
        <v>53.994999999999997</v>
      </c>
      <c r="V253">
        <v>52.674999999999997</v>
      </c>
      <c r="W253">
        <v>53.84</v>
      </c>
      <c r="Y253" s="2">
        <v>41201</v>
      </c>
      <c r="Z253">
        <v>9575</v>
      </c>
      <c r="AA253">
        <v>9630</v>
      </c>
      <c r="AB253">
        <v>9570</v>
      </c>
      <c r="AC253">
        <v>9593</v>
      </c>
      <c r="AE253" s="2">
        <v>39798</v>
      </c>
      <c r="AF253">
        <v>1.4755</v>
      </c>
      <c r="AG253">
        <v>1.4809000000000001</v>
      </c>
      <c r="AH253">
        <v>1.4582999999999999</v>
      </c>
      <c r="AI253">
        <v>1.4601</v>
      </c>
    </row>
    <row r="254" spans="1:35" x14ac:dyDescent="0.2">
      <c r="A254" s="2">
        <v>41208</v>
      </c>
      <c r="B254">
        <v>30.71</v>
      </c>
      <c r="C254">
        <v>30.805</v>
      </c>
      <c r="D254">
        <v>30.637</v>
      </c>
      <c r="E254">
        <v>30.72</v>
      </c>
      <c r="G254" s="2">
        <v>41229</v>
      </c>
      <c r="H254">
        <v>6.2381000000000002</v>
      </c>
      <c r="I254">
        <v>6.2388000000000003</v>
      </c>
      <c r="J254">
        <v>6.2140000000000004</v>
      </c>
      <c r="K254">
        <v>6.2350000000000003</v>
      </c>
      <c r="M254" s="2">
        <v>41208</v>
      </c>
      <c r="N254">
        <v>7.7504</v>
      </c>
      <c r="O254">
        <v>7.7511999999999999</v>
      </c>
      <c r="P254">
        <v>7.7498000000000005</v>
      </c>
      <c r="Q254">
        <v>7.7503000000000002</v>
      </c>
      <c r="S254" s="2">
        <v>41208</v>
      </c>
      <c r="T254">
        <v>53.9</v>
      </c>
      <c r="U254">
        <v>53.9</v>
      </c>
      <c r="V254">
        <v>53.34</v>
      </c>
      <c r="W254">
        <v>53.575000000000003</v>
      </c>
      <c r="Y254" s="2">
        <v>41208</v>
      </c>
      <c r="Z254">
        <v>9595</v>
      </c>
      <c r="AA254">
        <v>9630</v>
      </c>
      <c r="AB254">
        <v>9585</v>
      </c>
      <c r="AC254">
        <v>9608</v>
      </c>
      <c r="AE254" s="2">
        <v>39799</v>
      </c>
      <c r="AF254">
        <v>1.4601</v>
      </c>
      <c r="AG254">
        <v>1.4624999999999999</v>
      </c>
      <c r="AH254">
        <v>1.4239999999999999</v>
      </c>
      <c r="AI254">
        <v>1.4339</v>
      </c>
    </row>
    <row r="255" spans="1:35" x14ac:dyDescent="0.2">
      <c r="A255" s="2">
        <v>41215</v>
      </c>
      <c r="B255">
        <v>30.74</v>
      </c>
      <c r="C255">
        <v>30.77</v>
      </c>
      <c r="D255">
        <v>30.65</v>
      </c>
      <c r="E255">
        <v>30.73</v>
      </c>
      <c r="G255" s="2">
        <v>41236</v>
      </c>
      <c r="H255">
        <v>6.2351999999999999</v>
      </c>
      <c r="I255">
        <v>6.2378</v>
      </c>
      <c r="J255">
        <v>6.2218999999999998</v>
      </c>
      <c r="K255">
        <v>6.2298</v>
      </c>
      <c r="M255" s="2">
        <v>41215</v>
      </c>
      <c r="N255">
        <v>7.7504</v>
      </c>
      <c r="O255">
        <v>7.7507999999999999</v>
      </c>
      <c r="P255">
        <v>7.7498000000000005</v>
      </c>
      <c r="Q255">
        <v>7.7503000000000002</v>
      </c>
      <c r="S255" s="2">
        <v>41215</v>
      </c>
      <c r="T255">
        <v>53.86</v>
      </c>
      <c r="U255">
        <v>54.204999999999998</v>
      </c>
      <c r="V255">
        <v>53.61</v>
      </c>
      <c r="W255">
        <v>53.811199999999999</v>
      </c>
      <c r="Y255" s="2">
        <v>41215</v>
      </c>
      <c r="Z255">
        <v>9605</v>
      </c>
      <c r="AA255">
        <v>9664</v>
      </c>
      <c r="AB255">
        <v>9585</v>
      </c>
      <c r="AC255">
        <v>9615</v>
      </c>
      <c r="AE255" s="2">
        <v>39800</v>
      </c>
      <c r="AF255">
        <v>1.4339</v>
      </c>
      <c r="AG255">
        <v>1.4417</v>
      </c>
      <c r="AH255">
        <v>1.4167000000000001</v>
      </c>
      <c r="AI255">
        <v>1.4415</v>
      </c>
    </row>
    <row r="256" spans="1:35" x14ac:dyDescent="0.2">
      <c r="A256" s="2">
        <v>41222</v>
      </c>
      <c r="B256">
        <v>30.72</v>
      </c>
      <c r="C256">
        <v>31.117999999999999</v>
      </c>
      <c r="D256">
        <v>30.605</v>
      </c>
      <c r="E256">
        <v>30.641999999999999</v>
      </c>
      <c r="G256" s="2">
        <v>41243</v>
      </c>
      <c r="H256">
        <v>6.2244999999999999</v>
      </c>
      <c r="I256">
        <v>6.2301000000000002</v>
      </c>
      <c r="J256">
        <v>6.2213000000000003</v>
      </c>
      <c r="K256">
        <v>6.2281000000000004</v>
      </c>
      <c r="M256" s="2">
        <v>41222</v>
      </c>
      <c r="N256">
        <v>7.7504</v>
      </c>
      <c r="O256">
        <v>7.7518000000000002</v>
      </c>
      <c r="P256">
        <v>7.75</v>
      </c>
      <c r="Q256">
        <v>7.7515000000000001</v>
      </c>
      <c r="S256" s="2">
        <v>41222</v>
      </c>
      <c r="T256">
        <v>54</v>
      </c>
      <c r="U256">
        <v>54.777500000000003</v>
      </c>
      <c r="V256">
        <v>53.965000000000003</v>
      </c>
      <c r="W256">
        <v>54.755000000000003</v>
      </c>
      <c r="Y256" s="2">
        <v>41222</v>
      </c>
      <c r="Z256">
        <v>9631</v>
      </c>
      <c r="AA256">
        <v>9668</v>
      </c>
      <c r="AB256">
        <v>9595</v>
      </c>
      <c r="AC256">
        <v>9620</v>
      </c>
      <c r="AE256" s="2">
        <v>39801</v>
      </c>
      <c r="AF256">
        <v>1.4413</v>
      </c>
      <c r="AG256">
        <v>1.4618</v>
      </c>
      <c r="AH256">
        <v>1.4384000000000001</v>
      </c>
      <c r="AI256">
        <v>1.4571000000000001</v>
      </c>
    </row>
    <row r="257" spans="1:35" x14ac:dyDescent="0.2">
      <c r="A257" s="2">
        <v>41229</v>
      </c>
      <c r="B257">
        <v>30.66</v>
      </c>
      <c r="C257">
        <v>30.79</v>
      </c>
      <c r="D257">
        <v>30.61</v>
      </c>
      <c r="E257">
        <v>30.765000000000001</v>
      </c>
      <c r="G257" s="2">
        <v>41250</v>
      </c>
      <c r="H257">
        <v>6.2268999999999997</v>
      </c>
      <c r="I257">
        <v>6.2301000000000002</v>
      </c>
      <c r="J257">
        <v>6.2232000000000003</v>
      </c>
      <c r="K257">
        <v>6.226</v>
      </c>
      <c r="M257" s="2">
        <v>41229</v>
      </c>
      <c r="N257">
        <v>7.7511999999999999</v>
      </c>
      <c r="O257">
        <v>7.7526000000000002</v>
      </c>
      <c r="P257">
        <v>7.7503000000000002</v>
      </c>
      <c r="Q257">
        <v>7.7524999999999995</v>
      </c>
      <c r="S257" s="2">
        <v>41229</v>
      </c>
      <c r="T257">
        <v>54.69</v>
      </c>
      <c r="U257">
        <v>55.195</v>
      </c>
      <c r="V257">
        <v>54.615000000000002</v>
      </c>
      <c r="W257">
        <v>55.174999999999997</v>
      </c>
      <c r="Y257" s="2">
        <v>41229</v>
      </c>
      <c r="Z257">
        <v>9615</v>
      </c>
      <c r="AA257">
        <v>9668</v>
      </c>
      <c r="AB257">
        <v>9564</v>
      </c>
      <c r="AC257">
        <v>9626</v>
      </c>
      <c r="AE257" s="2">
        <v>39804</v>
      </c>
      <c r="AF257">
        <v>1.4573</v>
      </c>
      <c r="AG257">
        <v>1.4611000000000001</v>
      </c>
      <c r="AH257">
        <v>1.4437</v>
      </c>
      <c r="AI257">
        <v>1.4459</v>
      </c>
    </row>
    <row r="258" spans="1:35" x14ac:dyDescent="0.2">
      <c r="A258" s="2">
        <v>41236</v>
      </c>
      <c r="B258">
        <v>30.74</v>
      </c>
      <c r="C258">
        <v>31.123000000000001</v>
      </c>
      <c r="D258">
        <v>30.66</v>
      </c>
      <c r="E258">
        <v>30.7</v>
      </c>
      <c r="G258" s="2">
        <v>41257</v>
      </c>
      <c r="H258">
        <v>6.2282999999999999</v>
      </c>
      <c r="I258">
        <v>6.2565999999999997</v>
      </c>
      <c r="J258">
        <v>6.2270000000000003</v>
      </c>
      <c r="K258">
        <v>6.2407000000000004</v>
      </c>
      <c r="M258" s="2">
        <v>41236</v>
      </c>
      <c r="N258">
        <v>7.7516999999999996</v>
      </c>
      <c r="O258">
        <v>7.7523999999999997</v>
      </c>
      <c r="P258">
        <v>7.75</v>
      </c>
      <c r="Q258">
        <v>7.7504</v>
      </c>
      <c r="S258" s="2">
        <v>41236</v>
      </c>
      <c r="T258">
        <v>55.07</v>
      </c>
      <c r="U258">
        <v>55.604999999999997</v>
      </c>
      <c r="V258">
        <v>54.784999999999997</v>
      </c>
      <c r="W258">
        <v>55.515000000000001</v>
      </c>
      <c r="Y258" s="2">
        <v>41236</v>
      </c>
      <c r="Z258">
        <v>9645</v>
      </c>
      <c r="AA258">
        <v>9665</v>
      </c>
      <c r="AB258">
        <v>9585</v>
      </c>
      <c r="AC258">
        <v>9655</v>
      </c>
      <c r="AE258" s="2">
        <v>39805</v>
      </c>
      <c r="AF258">
        <v>1.446</v>
      </c>
      <c r="AG258">
        <v>1.4534</v>
      </c>
      <c r="AH258">
        <v>1.4375</v>
      </c>
      <c r="AI258">
        <v>1.4512</v>
      </c>
    </row>
    <row r="259" spans="1:35" x14ac:dyDescent="0.2">
      <c r="A259" s="2">
        <v>41243</v>
      </c>
      <c r="B259">
        <v>30.73</v>
      </c>
      <c r="C259">
        <v>30.765000000000001</v>
      </c>
      <c r="D259">
        <v>30.625</v>
      </c>
      <c r="E259">
        <v>30.684999999999999</v>
      </c>
      <c r="G259" s="2">
        <v>41264</v>
      </c>
      <c r="H259">
        <v>6.2359999999999998</v>
      </c>
      <c r="I259">
        <v>6.2415000000000003</v>
      </c>
      <c r="J259">
        <v>6.2266000000000004</v>
      </c>
      <c r="K259">
        <v>6.2291999999999996</v>
      </c>
      <c r="M259" s="2">
        <v>41243</v>
      </c>
      <c r="N259">
        <v>7.7504999999999997</v>
      </c>
      <c r="O259">
        <v>7.7507999999999999</v>
      </c>
      <c r="P259">
        <v>7.75</v>
      </c>
      <c r="Q259">
        <v>7.7503000000000002</v>
      </c>
      <c r="S259" s="2">
        <v>41243</v>
      </c>
      <c r="T259">
        <v>55.45</v>
      </c>
      <c r="U259">
        <v>55.8825</v>
      </c>
      <c r="V259">
        <v>54.265000000000001</v>
      </c>
      <c r="W259">
        <v>54.265000000000001</v>
      </c>
      <c r="Y259" s="2">
        <v>41243</v>
      </c>
      <c r="Z259">
        <v>9610</v>
      </c>
      <c r="AA259">
        <v>9667</v>
      </c>
      <c r="AB259">
        <v>9583</v>
      </c>
      <c r="AC259">
        <v>9594</v>
      </c>
      <c r="AE259" s="2">
        <v>39806</v>
      </c>
      <c r="AF259">
        <v>1.4512</v>
      </c>
      <c r="AG259">
        <v>1.4535</v>
      </c>
      <c r="AH259">
        <v>1.4419</v>
      </c>
      <c r="AI259">
        <v>1.4462999999999999</v>
      </c>
    </row>
    <row r="260" spans="1:35" x14ac:dyDescent="0.2">
      <c r="A260" s="2">
        <v>41250</v>
      </c>
      <c r="B260">
        <v>30.69</v>
      </c>
      <c r="C260">
        <v>30.72</v>
      </c>
      <c r="D260">
        <v>30.577999999999999</v>
      </c>
      <c r="E260">
        <v>30.68</v>
      </c>
      <c r="G260" s="2">
        <v>41271</v>
      </c>
      <c r="H260">
        <v>6.2287999999999997</v>
      </c>
      <c r="I260">
        <v>6.2374000000000001</v>
      </c>
      <c r="J260">
        <v>6.2287999999999997</v>
      </c>
      <c r="K260">
        <v>6.2308000000000003</v>
      </c>
      <c r="M260" s="2">
        <v>41250</v>
      </c>
      <c r="N260">
        <v>7.7504</v>
      </c>
      <c r="O260">
        <v>7.7504999999999997</v>
      </c>
      <c r="P260">
        <v>7.7498000000000005</v>
      </c>
      <c r="Q260">
        <v>7.7500999999999998</v>
      </c>
      <c r="S260" s="2">
        <v>41250</v>
      </c>
      <c r="T260">
        <v>54.27</v>
      </c>
      <c r="U260">
        <v>54.965000000000003</v>
      </c>
      <c r="V260">
        <v>54.045000000000002</v>
      </c>
      <c r="W260">
        <v>54.475000000000001</v>
      </c>
      <c r="Y260" s="2">
        <v>41250</v>
      </c>
      <c r="Z260">
        <v>9610</v>
      </c>
      <c r="AA260">
        <v>9675</v>
      </c>
      <c r="AB260">
        <v>9564</v>
      </c>
      <c r="AC260">
        <v>9658</v>
      </c>
      <c r="AE260" s="2">
        <v>39807</v>
      </c>
      <c r="AF260">
        <v>1.4466999999999999</v>
      </c>
      <c r="AG260">
        <v>1.4527000000000001</v>
      </c>
      <c r="AH260">
        <v>1.4375</v>
      </c>
      <c r="AI260">
        <v>1.4439</v>
      </c>
    </row>
    <row r="261" spans="1:35" x14ac:dyDescent="0.2">
      <c r="A261" s="2">
        <v>41257</v>
      </c>
      <c r="B261">
        <v>30.69</v>
      </c>
      <c r="C261">
        <v>30.707999999999998</v>
      </c>
      <c r="D261">
        <v>30.574999999999999</v>
      </c>
      <c r="E261">
        <v>30.63</v>
      </c>
      <c r="G261" s="2">
        <v>41278</v>
      </c>
      <c r="H261">
        <v>6.2279999999999998</v>
      </c>
      <c r="I261">
        <v>6.2332999999999998</v>
      </c>
      <c r="J261">
        <v>6.2275</v>
      </c>
      <c r="K261">
        <v>6.2305999999999999</v>
      </c>
      <c r="M261" s="2">
        <v>41257</v>
      </c>
      <c r="N261">
        <v>7.7500999999999998</v>
      </c>
      <c r="O261">
        <v>7.7506000000000004</v>
      </c>
      <c r="P261">
        <v>7.7498000000000005</v>
      </c>
      <c r="Q261">
        <v>7.7500999999999998</v>
      </c>
      <c r="S261" s="2">
        <v>41257</v>
      </c>
      <c r="T261">
        <v>54.295000000000002</v>
      </c>
      <c r="U261">
        <v>54.685000000000002</v>
      </c>
      <c r="V261">
        <v>54.104999999999997</v>
      </c>
      <c r="W261">
        <v>54.484999999999999</v>
      </c>
      <c r="Y261" s="2">
        <v>41257</v>
      </c>
      <c r="Z261">
        <v>9625</v>
      </c>
      <c r="AA261">
        <v>9733</v>
      </c>
      <c r="AB261">
        <v>9613</v>
      </c>
      <c r="AC261">
        <v>9638</v>
      </c>
      <c r="AE261" s="2">
        <v>39808</v>
      </c>
      <c r="AF261">
        <v>1.4451000000000001</v>
      </c>
      <c r="AG261">
        <v>1.4514</v>
      </c>
      <c r="AH261">
        <v>1.4414</v>
      </c>
      <c r="AI261">
        <v>1.4461999999999999</v>
      </c>
    </row>
    <row r="262" spans="1:35" x14ac:dyDescent="0.2">
      <c r="A262" s="2">
        <v>41264</v>
      </c>
      <c r="B262">
        <v>30.64</v>
      </c>
      <c r="C262">
        <v>30.68</v>
      </c>
      <c r="D262">
        <v>30.545000000000002</v>
      </c>
      <c r="E262">
        <v>30.62</v>
      </c>
      <c r="G262" s="2">
        <v>41285</v>
      </c>
      <c r="H262">
        <v>6.2279999999999998</v>
      </c>
      <c r="I262">
        <v>6.2370999999999999</v>
      </c>
      <c r="J262">
        <v>6.2144000000000004</v>
      </c>
      <c r="K262">
        <v>6.2154999999999996</v>
      </c>
      <c r="M262" s="2">
        <v>41264</v>
      </c>
      <c r="N262">
        <v>7.7504</v>
      </c>
      <c r="O262">
        <v>7.7506000000000004</v>
      </c>
      <c r="P262">
        <v>7.7499000000000002</v>
      </c>
      <c r="Q262">
        <v>7.7501999999999995</v>
      </c>
      <c r="S262" s="2">
        <v>41264</v>
      </c>
      <c r="T262">
        <v>54.41</v>
      </c>
      <c r="U262">
        <v>55.2575</v>
      </c>
      <c r="V262">
        <v>54.405000000000001</v>
      </c>
      <c r="W262">
        <v>55.067500000000003</v>
      </c>
      <c r="Y262" s="2">
        <v>41264</v>
      </c>
      <c r="Z262">
        <v>9645</v>
      </c>
      <c r="AA262">
        <v>9785</v>
      </c>
      <c r="AB262">
        <v>9638</v>
      </c>
      <c r="AC262">
        <v>9658</v>
      </c>
      <c r="AE262" s="2">
        <v>39811</v>
      </c>
      <c r="AF262">
        <v>1.4481999999999999</v>
      </c>
      <c r="AG262">
        <v>1.4512</v>
      </c>
      <c r="AH262">
        <v>1.4357</v>
      </c>
      <c r="AI262">
        <v>1.4466999999999999</v>
      </c>
    </row>
    <row r="263" spans="1:35" x14ac:dyDescent="0.2">
      <c r="A263" s="2">
        <v>41271</v>
      </c>
      <c r="B263">
        <v>30.64</v>
      </c>
      <c r="C263">
        <v>30.695</v>
      </c>
      <c r="D263">
        <v>30.585000000000001</v>
      </c>
      <c r="E263">
        <v>30.605</v>
      </c>
      <c r="G263" s="2">
        <v>41292</v>
      </c>
      <c r="H263">
        <v>6.2154999999999996</v>
      </c>
      <c r="I263">
        <v>6.2225000000000001</v>
      </c>
      <c r="J263">
        <v>6.2130000000000001</v>
      </c>
      <c r="K263">
        <v>6.2150999999999996</v>
      </c>
      <c r="M263" s="2">
        <v>41271</v>
      </c>
      <c r="N263">
        <v>7.7503000000000002</v>
      </c>
      <c r="O263">
        <v>7.7523</v>
      </c>
      <c r="P263">
        <v>7.75</v>
      </c>
      <c r="Q263">
        <v>7.7514000000000003</v>
      </c>
      <c r="S263" s="2">
        <v>41271</v>
      </c>
      <c r="T263">
        <v>55.09</v>
      </c>
      <c r="U263">
        <v>55.215000000000003</v>
      </c>
      <c r="V263">
        <v>54.734999999999999</v>
      </c>
      <c r="W263">
        <v>54.774999999999999</v>
      </c>
      <c r="Y263" s="2">
        <v>41271</v>
      </c>
      <c r="Z263">
        <v>9690</v>
      </c>
      <c r="AA263">
        <v>9733</v>
      </c>
      <c r="AB263">
        <v>9638</v>
      </c>
      <c r="AC263">
        <v>9638</v>
      </c>
      <c r="AE263" s="2">
        <v>39812</v>
      </c>
      <c r="AF263">
        <v>1.4466999999999999</v>
      </c>
      <c r="AG263">
        <v>1.4487000000000001</v>
      </c>
      <c r="AH263">
        <v>1.4355</v>
      </c>
      <c r="AI263">
        <v>1.4373</v>
      </c>
    </row>
    <row r="264" spans="1:35" x14ac:dyDescent="0.2">
      <c r="A264" s="2">
        <v>41278</v>
      </c>
      <c r="B264">
        <v>30.63</v>
      </c>
      <c r="C264">
        <v>30.63</v>
      </c>
      <c r="D264">
        <v>30.33</v>
      </c>
      <c r="E264">
        <v>30.515000000000001</v>
      </c>
      <c r="G264" s="2">
        <v>41299</v>
      </c>
      <c r="H264">
        <v>6.218</v>
      </c>
      <c r="I264">
        <v>6.2230999999999996</v>
      </c>
      <c r="J264">
        <v>6.2168000000000001</v>
      </c>
      <c r="K264">
        <v>6.22</v>
      </c>
      <c r="M264" s="2">
        <v>41278</v>
      </c>
      <c r="N264">
        <v>7.7516999999999996</v>
      </c>
      <c r="O264">
        <v>7.7522000000000002</v>
      </c>
      <c r="P264">
        <v>7.7500999999999998</v>
      </c>
      <c r="Q264">
        <v>7.7512999999999996</v>
      </c>
      <c r="S264" s="2">
        <v>41278</v>
      </c>
      <c r="T264">
        <v>54.755000000000003</v>
      </c>
      <c r="U264">
        <v>55.1738</v>
      </c>
      <c r="V264">
        <v>54.265000000000001</v>
      </c>
      <c r="W264">
        <v>55.075000000000003</v>
      </c>
      <c r="Y264" s="2">
        <v>41278</v>
      </c>
      <c r="Z264">
        <v>9655</v>
      </c>
      <c r="AA264">
        <v>9785</v>
      </c>
      <c r="AB264">
        <v>9650</v>
      </c>
      <c r="AC264">
        <v>9660</v>
      </c>
      <c r="AE264" s="2">
        <v>39813</v>
      </c>
      <c r="AF264">
        <v>1.4372</v>
      </c>
      <c r="AG264">
        <v>1.4447999999999999</v>
      </c>
      <c r="AH264">
        <v>1.4271</v>
      </c>
      <c r="AI264">
        <v>1.4300999999999999</v>
      </c>
    </row>
    <row r="265" spans="1:35" x14ac:dyDescent="0.2">
      <c r="A265" s="2">
        <v>41285</v>
      </c>
      <c r="B265">
        <v>30.46</v>
      </c>
      <c r="C265">
        <v>30.54</v>
      </c>
      <c r="D265">
        <v>30.22</v>
      </c>
      <c r="E265">
        <v>30.27</v>
      </c>
      <c r="G265" s="2">
        <v>41306</v>
      </c>
      <c r="H265">
        <v>6.2221000000000002</v>
      </c>
      <c r="I265">
        <v>6.2281000000000004</v>
      </c>
      <c r="J265">
        <v>6.2184999999999997</v>
      </c>
      <c r="K265">
        <v>6.2270000000000003</v>
      </c>
      <c r="M265" s="2">
        <v>41285</v>
      </c>
      <c r="N265">
        <v>7.7510000000000003</v>
      </c>
      <c r="O265">
        <v>7.7530000000000001</v>
      </c>
      <c r="P265">
        <v>7.7503000000000002</v>
      </c>
      <c r="Q265">
        <v>7.7518000000000002</v>
      </c>
      <c r="S265" s="2">
        <v>41285</v>
      </c>
      <c r="T265">
        <v>55.01</v>
      </c>
      <c r="U265">
        <v>55.3825</v>
      </c>
      <c r="V265">
        <v>54.395000000000003</v>
      </c>
      <c r="W265">
        <v>54.76</v>
      </c>
      <c r="Y265" s="2">
        <v>41285</v>
      </c>
      <c r="Z265">
        <v>9655</v>
      </c>
      <c r="AA265">
        <v>9880</v>
      </c>
      <c r="AB265">
        <v>9635</v>
      </c>
      <c r="AC265">
        <v>9635</v>
      </c>
      <c r="AE265" s="2">
        <v>39814</v>
      </c>
      <c r="AF265">
        <v>1.4355</v>
      </c>
      <c r="AG265">
        <v>1.444</v>
      </c>
      <c r="AH265">
        <v>1.4291</v>
      </c>
      <c r="AI265">
        <v>1.4349000000000001</v>
      </c>
    </row>
    <row r="266" spans="1:35" x14ac:dyDescent="0.2">
      <c r="A266" s="2">
        <v>41292</v>
      </c>
      <c r="B266">
        <v>30.27</v>
      </c>
      <c r="C266">
        <v>30.382000000000001</v>
      </c>
      <c r="D266">
        <v>29.72</v>
      </c>
      <c r="E266">
        <v>29.773</v>
      </c>
      <c r="G266" s="2">
        <v>41313</v>
      </c>
      <c r="H266">
        <v>6.2285000000000004</v>
      </c>
      <c r="I266">
        <v>6.2374999999999998</v>
      </c>
      <c r="J266">
        <v>6.2152000000000003</v>
      </c>
      <c r="K266">
        <v>6.2347000000000001</v>
      </c>
      <c r="M266" s="2">
        <v>41292</v>
      </c>
      <c r="N266">
        <v>7.7522000000000002</v>
      </c>
      <c r="O266">
        <v>7.7534000000000001</v>
      </c>
      <c r="P266">
        <v>7.7515999999999998</v>
      </c>
      <c r="Q266">
        <v>7.7524999999999995</v>
      </c>
      <c r="S266" s="2">
        <v>41292</v>
      </c>
      <c r="T266">
        <v>54.75</v>
      </c>
      <c r="U266">
        <v>54.895000000000003</v>
      </c>
      <c r="V266">
        <v>53.704999999999998</v>
      </c>
      <c r="W266">
        <v>53.704999999999998</v>
      </c>
      <c r="Y266" s="2">
        <v>41292</v>
      </c>
      <c r="Z266">
        <v>9630</v>
      </c>
      <c r="AA266">
        <v>9740</v>
      </c>
      <c r="AB266">
        <v>9625</v>
      </c>
      <c r="AC266">
        <v>9630</v>
      </c>
      <c r="AE266" s="2">
        <v>39815</v>
      </c>
      <c r="AF266">
        <v>1.4349000000000001</v>
      </c>
      <c r="AG266">
        <v>1.4624999999999999</v>
      </c>
      <c r="AH266">
        <v>1.4319999999999999</v>
      </c>
      <c r="AI266">
        <v>1.4577</v>
      </c>
    </row>
    <row r="267" spans="1:35" x14ac:dyDescent="0.2">
      <c r="A267" s="2">
        <v>41299</v>
      </c>
      <c r="B267">
        <v>29.78</v>
      </c>
      <c r="C267">
        <v>30.202000000000002</v>
      </c>
      <c r="D267">
        <v>29.625</v>
      </c>
      <c r="E267">
        <v>29.902999999999999</v>
      </c>
      <c r="G267" s="2">
        <v>41327</v>
      </c>
      <c r="H267">
        <v>6.234</v>
      </c>
      <c r="I267">
        <v>6.2443999999999997</v>
      </c>
      <c r="J267">
        <v>6.2287999999999997</v>
      </c>
      <c r="K267">
        <v>6.2352999999999996</v>
      </c>
      <c r="M267" s="2">
        <v>41299</v>
      </c>
      <c r="N267">
        <v>7.7526999999999999</v>
      </c>
      <c r="O267">
        <v>7.7545999999999999</v>
      </c>
      <c r="P267">
        <v>7.7516999999999996</v>
      </c>
      <c r="Q267">
        <v>7.7542</v>
      </c>
      <c r="S267" s="2">
        <v>41299</v>
      </c>
      <c r="T267">
        <v>53.725000000000001</v>
      </c>
      <c r="U267">
        <v>53.954999999999998</v>
      </c>
      <c r="V267">
        <v>53.38</v>
      </c>
      <c r="W267">
        <v>53.685000000000002</v>
      </c>
      <c r="Y267" s="2">
        <v>41299</v>
      </c>
      <c r="Z267">
        <v>9625</v>
      </c>
      <c r="AA267">
        <v>9715</v>
      </c>
      <c r="AB267">
        <v>9604</v>
      </c>
      <c r="AC267">
        <v>9653</v>
      </c>
      <c r="AE267" s="2">
        <v>39818</v>
      </c>
      <c r="AF267">
        <v>1.4532</v>
      </c>
      <c r="AG267">
        <v>1.4765999999999999</v>
      </c>
      <c r="AH267">
        <v>1.4500999999999999</v>
      </c>
      <c r="AI267">
        <v>1.4750000000000001</v>
      </c>
    </row>
    <row r="268" spans="1:35" x14ac:dyDescent="0.2">
      <c r="A268" s="2">
        <v>41306</v>
      </c>
      <c r="B268">
        <v>29.91</v>
      </c>
      <c r="C268">
        <v>30.295000000000002</v>
      </c>
      <c r="D268">
        <v>29.71</v>
      </c>
      <c r="E268">
        <v>29.815000000000001</v>
      </c>
      <c r="G268" s="2">
        <v>41334</v>
      </c>
      <c r="H268">
        <v>6.2332999999999998</v>
      </c>
      <c r="I268">
        <v>6.2385999999999999</v>
      </c>
      <c r="J268">
        <v>6.2186000000000003</v>
      </c>
      <c r="K268">
        <v>6.2226999999999997</v>
      </c>
      <c r="M268" s="2">
        <v>41306</v>
      </c>
      <c r="N268">
        <v>7.7542999999999997</v>
      </c>
      <c r="O268">
        <v>7.7600999999999996</v>
      </c>
      <c r="P268">
        <v>7.7538</v>
      </c>
      <c r="Q268">
        <v>7.7572000000000001</v>
      </c>
      <c r="S268" s="2">
        <v>41306</v>
      </c>
      <c r="T268">
        <v>53.81</v>
      </c>
      <c r="U268">
        <v>53.96</v>
      </c>
      <c r="V268">
        <v>53.064999999999998</v>
      </c>
      <c r="W268">
        <v>53.197499999999998</v>
      </c>
      <c r="Y268" s="2">
        <v>41306</v>
      </c>
      <c r="Z268">
        <v>9660</v>
      </c>
      <c r="AA268">
        <v>9778</v>
      </c>
      <c r="AB268">
        <v>9660</v>
      </c>
      <c r="AC268">
        <v>9713</v>
      </c>
      <c r="AE268" s="2">
        <v>39819</v>
      </c>
      <c r="AF268">
        <v>1.4750000000000001</v>
      </c>
      <c r="AG268">
        <v>1.4807999999999999</v>
      </c>
      <c r="AH268">
        <v>1.4687999999999999</v>
      </c>
      <c r="AI268">
        <v>1.4702999999999999</v>
      </c>
    </row>
    <row r="269" spans="1:35" x14ac:dyDescent="0.2">
      <c r="A269" s="2">
        <v>41313</v>
      </c>
      <c r="B269">
        <v>29.74</v>
      </c>
      <c r="C269">
        <v>30.238</v>
      </c>
      <c r="D269">
        <v>29.69</v>
      </c>
      <c r="E269">
        <v>29.79</v>
      </c>
      <c r="G269" s="2">
        <v>41341</v>
      </c>
      <c r="H269">
        <v>6.2247000000000003</v>
      </c>
      <c r="I269">
        <v>6.2309999999999999</v>
      </c>
      <c r="J269">
        <v>6.2112999999999996</v>
      </c>
      <c r="K269">
        <v>6.2149999999999999</v>
      </c>
      <c r="M269" s="2">
        <v>41313</v>
      </c>
      <c r="N269">
        <v>7.7559000000000005</v>
      </c>
      <c r="O269">
        <v>7.7582000000000004</v>
      </c>
      <c r="P269">
        <v>7.7530999999999999</v>
      </c>
      <c r="Q269">
        <v>7.7552000000000003</v>
      </c>
      <c r="S269" s="2">
        <v>41313</v>
      </c>
      <c r="T269">
        <v>53.015000000000001</v>
      </c>
      <c r="U269">
        <v>53.664999999999999</v>
      </c>
      <c r="V269">
        <v>52.89</v>
      </c>
      <c r="W269">
        <v>53.505000000000003</v>
      </c>
      <c r="Y269" s="2">
        <v>41313</v>
      </c>
      <c r="Z269">
        <v>9650</v>
      </c>
      <c r="AA269">
        <v>9770</v>
      </c>
      <c r="AB269">
        <v>9650</v>
      </c>
      <c r="AC269">
        <v>9667</v>
      </c>
      <c r="AE269" s="2">
        <v>39820</v>
      </c>
      <c r="AF269">
        <v>1.4702999999999999</v>
      </c>
      <c r="AG269">
        <v>1.4769999999999999</v>
      </c>
      <c r="AH269">
        <v>1.4675</v>
      </c>
      <c r="AI269">
        <v>1.4714</v>
      </c>
    </row>
    <row r="270" spans="1:35" x14ac:dyDescent="0.2">
      <c r="A270" s="2">
        <v>41320</v>
      </c>
      <c r="B270">
        <v>29.83</v>
      </c>
      <c r="C270">
        <v>30.013000000000002</v>
      </c>
      <c r="D270">
        <v>29.754999999999999</v>
      </c>
      <c r="E270">
        <v>29.856999999999999</v>
      </c>
      <c r="G270" s="2">
        <v>41348</v>
      </c>
      <c r="H270">
        <v>6.2190000000000003</v>
      </c>
      <c r="I270">
        <v>6.2211999999999996</v>
      </c>
      <c r="J270">
        <v>6.2092000000000001</v>
      </c>
      <c r="K270">
        <v>6.2144000000000004</v>
      </c>
      <c r="M270" s="2">
        <v>41320</v>
      </c>
      <c r="N270">
        <v>7.7549999999999999</v>
      </c>
      <c r="O270">
        <v>7.7565</v>
      </c>
      <c r="P270">
        <v>7.7538</v>
      </c>
      <c r="Q270">
        <v>7.7545000000000002</v>
      </c>
      <c r="S270" s="2">
        <v>41320</v>
      </c>
      <c r="T270">
        <v>53.65</v>
      </c>
      <c r="U270">
        <v>54.247500000000002</v>
      </c>
      <c r="V270">
        <v>53.607500000000002</v>
      </c>
      <c r="W270">
        <v>54.225000000000001</v>
      </c>
      <c r="Y270" s="2">
        <v>41320</v>
      </c>
      <c r="Z270">
        <v>9655</v>
      </c>
      <c r="AA270">
        <v>9700</v>
      </c>
      <c r="AB270">
        <v>9603</v>
      </c>
      <c r="AC270">
        <v>9670</v>
      </c>
      <c r="AE270" s="2">
        <v>39821</v>
      </c>
      <c r="AF270">
        <v>1.4715</v>
      </c>
      <c r="AG270">
        <v>1.4847000000000001</v>
      </c>
      <c r="AH270">
        <v>1.4706000000000001</v>
      </c>
      <c r="AI270">
        <v>1.478</v>
      </c>
    </row>
    <row r="271" spans="1:35" x14ac:dyDescent="0.2">
      <c r="A271" s="2">
        <v>41327</v>
      </c>
      <c r="B271">
        <v>29.85</v>
      </c>
      <c r="C271">
        <v>30.297000000000001</v>
      </c>
      <c r="D271">
        <v>29.8</v>
      </c>
      <c r="E271">
        <v>29.83</v>
      </c>
      <c r="G271" s="2">
        <v>41355</v>
      </c>
      <c r="H271">
        <v>6.2172000000000001</v>
      </c>
      <c r="I271">
        <v>6.2186000000000003</v>
      </c>
      <c r="J271">
        <v>6.2076000000000002</v>
      </c>
      <c r="K271">
        <v>6.2130000000000001</v>
      </c>
      <c r="M271" s="2">
        <v>41327</v>
      </c>
      <c r="N271">
        <v>7.7545999999999999</v>
      </c>
      <c r="O271">
        <v>7.7572999999999999</v>
      </c>
      <c r="P271">
        <v>7.7539999999999996</v>
      </c>
      <c r="Q271">
        <v>7.7565999999999997</v>
      </c>
      <c r="S271" s="2">
        <v>41327</v>
      </c>
      <c r="T271">
        <v>54.43</v>
      </c>
      <c r="U271">
        <v>54.62</v>
      </c>
      <c r="V271">
        <v>54.024999999999999</v>
      </c>
      <c r="W271">
        <v>54.185000000000002</v>
      </c>
      <c r="Y271" s="2">
        <v>41327</v>
      </c>
      <c r="Z271">
        <v>9645</v>
      </c>
      <c r="AA271">
        <v>9718</v>
      </c>
      <c r="AB271">
        <v>9645</v>
      </c>
      <c r="AC271">
        <v>9709</v>
      </c>
      <c r="AE271" s="2">
        <v>39822</v>
      </c>
      <c r="AF271">
        <v>1.4779</v>
      </c>
      <c r="AG271">
        <v>1.4849999999999999</v>
      </c>
      <c r="AH271">
        <v>1.4755</v>
      </c>
      <c r="AI271">
        <v>1.4844999999999999</v>
      </c>
    </row>
    <row r="272" spans="1:35" x14ac:dyDescent="0.2">
      <c r="A272" s="2">
        <v>41334</v>
      </c>
      <c r="B272">
        <v>29.86</v>
      </c>
      <c r="C272">
        <v>29.89</v>
      </c>
      <c r="D272">
        <v>29.7</v>
      </c>
      <c r="E272">
        <v>29.783000000000001</v>
      </c>
      <c r="G272" s="2">
        <v>41362</v>
      </c>
      <c r="H272">
        <v>6.2089999999999996</v>
      </c>
      <c r="I272">
        <v>6.2191999999999998</v>
      </c>
      <c r="J272">
        <v>6.2053000000000003</v>
      </c>
      <c r="K272">
        <v>6.2089999999999996</v>
      </c>
      <c r="M272" s="2">
        <v>41334</v>
      </c>
      <c r="N272">
        <v>7.7564000000000002</v>
      </c>
      <c r="O272">
        <v>7.7597000000000005</v>
      </c>
      <c r="P272">
        <v>7.7538999999999998</v>
      </c>
      <c r="Q272">
        <v>7.7548000000000004</v>
      </c>
      <c r="S272" s="2">
        <v>41334</v>
      </c>
      <c r="T272">
        <v>54.22</v>
      </c>
      <c r="U272">
        <v>54.945</v>
      </c>
      <c r="V272">
        <v>53.604999999999997</v>
      </c>
      <c r="W272">
        <v>54.905000000000001</v>
      </c>
      <c r="Y272" s="2">
        <v>41334</v>
      </c>
      <c r="Z272">
        <v>9699</v>
      </c>
      <c r="AA272">
        <v>9720</v>
      </c>
      <c r="AB272">
        <v>9664</v>
      </c>
      <c r="AC272">
        <v>9678</v>
      </c>
      <c r="AE272" s="2">
        <v>39825</v>
      </c>
      <c r="AF272">
        <v>1.4845999999999999</v>
      </c>
      <c r="AG272">
        <v>1.4902</v>
      </c>
      <c r="AH272">
        <v>1.4822</v>
      </c>
      <c r="AI272">
        <v>1.4895</v>
      </c>
    </row>
    <row r="273" spans="1:35" x14ac:dyDescent="0.2">
      <c r="A273" s="2">
        <v>41341</v>
      </c>
      <c r="B273">
        <v>29.75</v>
      </c>
      <c r="C273">
        <v>29.863</v>
      </c>
      <c r="D273">
        <v>29.698</v>
      </c>
      <c r="E273">
        <v>29.74</v>
      </c>
      <c r="G273" s="2">
        <v>41369</v>
      </c>
      <c r="H273">
        <v>6.2072000000000003</v>
      </c>
      <c r="I273">
        <v>6.2129000000000003</v>
      </c>
      <c r="J273">
        <v>6.1962999999999999</v>
      </c>
      <c r="K273">
        <v>6.2023000000000001</v>
      </c>
      <c r="M273" s="2">
        <v>41341</v>
      </c>
      <c r="N273">
        <v>7.7548000000000004</v>
      </c>
      <c r="O273">
        <v>7.7575000000000003</v>
      </c>
      <c r="P273">
        <v>7.7544000000000004</v>
      </c>
      <c r="Q273">
        <v>7.7568999999999999</v>
      </c>
      <c r="S273" s="2">
        <v>41341</v>
      </c>
      <c r="T273">
        <v>55.15</v>
      </c>
      <c r="U273">
        <v>55.155000000000001</v>
      </c>
      <c r="V273">
        <v>54.27</v>
      </c>
      <c r="W273">
        <v>54.291200000000003</v>
      </c>
      <c r="Y273" s="2">
        <v>41341</v>
      </c>
      <c r="Z273">
        <v>9705</v>
      </c>
      <c r="AA273">
        <v>9720</v>
      </c>
      <c r="AB273">
        <v>9685</v>
      </c>
      <c r="AC273">
        <v>9685</v>
      </c>
      <c r="AE273" s="2">
        <v>39826</v>
      </c>
      <c r="AF273">
        <v>1.4895</v>
      </c>
      <c r="AG273">
        <v>1.4942</v>
      </c>
      <c r="AH273">
        <v>1.486</v>
      </c>
      <c r="AI273">
        <v>1.4884999999999999</v>
      </c>
    </row>
    <row r="274" spans="1:35" x14ac:dyDescent="0.2">
      <c r="A274" s="2">
        <v>41348</v>
      </c>
      <c r="B274">
        <v>29.73</v>
      </c>
      <c r="C274">
        <v>29.79</v>
      </c>
      <c r="D274">
        <v>29.51</v>
      </c>
      <c r="E274">
        <v>29.533000000000001</v>
      </c>
      <c r="G274" s="2">
        <v>41376</v>
      </c>
      <c r="H274">
        <v>6.2060000000000004</v>
      </c>
      <c r="I274">
        <v>6.2080000000000002</v>
      </c>
      <c r="J274">
        <v>6.1859999999999999</v>
      </c>
      <c r="K274">
        <v>6.1919000000000004</v>
      </c>
      <c r="M274" s="2">
        <v>41348</v>
      </c>
      <c r="N274">
        <v>7.7562999999999995</v>
      </c>
      <c r="O274">
        <v>7.7633999999999999</v>
      </c>
      <c r="P274">
        <v>7.7561</v>
      </c>
      <c r="Q274">
        <v>7.7632000000000003</v>
      </c>
      <c r="S274" s="2">
        <v>41348</v>
      </c>
      <c r="T274">
        <v>54.42</v>
      </c>
      <c r="U274">
        <v>54.524999999999999</v>
      </c>
      <c r="V274">
        <v>53.975000000000001</v>
      </c>
      <c r="W274">
        <v>54.02</v>
      </c>
      <c r="Y274" s="2">
        <v>41348</v>
      </c>
      <c r="Z274">
        <v>9685</v>
      </c>
      <c r="AA274">
        <v>9720</v>
      </c>
      <c r="AB274">
        <v>9682</v>
      </c>
      <c r="AC274">
        <v>9705</v>
      </c>
      <c r="AE274" s="2">
        <v>39827</v>
      </c>
      <c r="AF274">
        <v>1.4883999999999999</v>
      </c>
      <c r="AG274">
        <v>1.4964</v>
      </c>
      <c r="AH274">
        <v>1.4830999999999999</v>
      </c>
      <c r="AI274">
        <v>1.4929999999999999</v>
      </c>
    </row>
    <row r="275" spans="1:35" x14ac:dyDescent="0.2">
      <c r="A275" s="2">
        <v>41355</v>
      </c>
      <c r="B275">
        <v>29.57</v>
      </c>
      <c r="C275">
        <v>29.927</v>
      </c>
      <c r="D275">
        <v>29.07</v>
      </c>
      <c r="E275">
        <v>29.3</v>
      </c>
      <c r="G275" s="2">
        <v>41383</v>
      </c>
      <c r="H275">
        <v>6.1875999999999998</v>
      </c>
      <c r="I275">
        <v>6.1902999999999997</v>
      </c>
      <c r="J275">
        <v>6.1680999999999999</v>
      </c>
      <c r="K275">
        <v>6.1805000000000003</v>
      </c>
      <c r="M275" s="2">
        <v>41355</v>
      </c>
      <c r="N275">
        <v>7.7605000000000004</v>
      </c>
      <c r="O275">
        <v>7.7641</v>
      </c>
      <c r="P275">
        <v>7.7595999999999998</v>
      </c>
      <c r="Q275">
        <v>7.7638999999999996</v>
      </c>
      <c r="S275" s="2">
        <v>41355</v>
      </c>
      <c r="T275">
        <v>54.29</v>
      </c>
      <c r="U275">
        <v>54.564999999999998</v>
      </c>
      <c r="V275">
        <v>53.895000000000003</v>
      </c>
      <c r="W275">
        <v>54.335000000000001</v>
      </c>
      <c r="Y275" s="2">
        <v>41355</v>
      </c>
      <c r="Z275">
        <v>9713</v>
      </c>
      <c r="AA275">
        <v>9781</v>
      </c>
      <c r="AB275">
        <v>9705</v>
      </c>
      <c r="AC275">
        <v>9743</v>
      </c>
      <c r="AE275" s="2">
        <v>39828</v>
      </c>
      <c r="AF275">
        <v>1.4929000000000001</v>
      </c>
      <c r="AG275">
        <v>1.4993000000000001</v>
      </c>
      <c r="AH275">
        <v>1.4929000000000001</v>
      </c>
      <c r="AI275">
        <v>1.4944999999999999</v>
      </c>
    </row>
    <row r="276" spans="1:35" x14ac:dyDescent="0.2">
      <c r="A276" s="2">
        <v>41362</v>
      </c>
      <c r="B276">
        <v>29.31</v>
      </c>
      <c r="C276">
        <v>29.4</v>
      </c>
      <c r="D276">
        <v>29.21</v>
      </c>
      <c r="E276">
        <v>29.29</v>
      </c>
      <c r="G276" s="2">
        <v>41390</v>
      </c>
      <c r="H276">
        <v>6.1807999999999996</v>
      </c>
      <c r="I276">
        <v>6.1856999999999998</v>
      </c>
      <c r="J276">
        <v>6.1609999999999996</v>
      </c>
      <c r="K276">
        <v>6.1609999999999996</v>
      </c>
      <c r="M276" s="2">
        <v>41362</v>
      </c>
      <c r="N276">
        <v>7.7633000000000001</v>
      </c>
      <c r="O276">
        <v>7.7652999999999999</v>
      </c>
      <c r="P276">
        <v>7.7586000000000004</v>
      </c>
      <c r="Q276">
        <v>7.7636000000000003</v>
      </c>
      <c r="S276" s="2">
        <v>41362</v>
      </c>
      <c r="T276">
        <v>54.155000000000001</v>
      </c>
      <c r="U276">
        <v>54.475000000000001</v>
      </c>
      <c r="V276">
        <v>54.055</v>
      </c>
      <c r="W276">
        <v>54.28</v>
      </c>
      <c r="Y276" s="2">
        <v>41362</v>
      </c>
      <c r="Z276">
        <v>9730</v>
      </c>
      <c r="AA276">
        <v>9760</v>
      </c>
      <c r="AB276">
        <v>9706</v>
      </c>
      <c r="AC276">
        <v>9715</v>
      </c>
      <c r="AE276" s="2">
        <v>39829</v>
      </c>
      <c r="AF276">
        <v>1.4944999999999999</v>
      </c>
      <c r="AG276">
        <v>1.4952000000000001</v>
      </c>
      <c r="AH276">
        <v>1.4852000000000001</v>
      </c>
      <c r="AI276">
        <v>1.4896</v>
      </c>
    </row>
    <row r="277" spans="1:35" x14ac:dyDescent="0.2">
      <c r="A277" s="2">
        <v>41369</v>
      </c>
      <c r="B277">
        <v>29.28</v>
      </c>
      <c r="C277">
        <v>29.486999999999998</v>
      </c>
      <c r="D277">
        <v>29.24</v>
      </c>
      <c r="E277">
        <v>29.32</v>
      </c>
      <c r="G277" s="2">
        <v>41397</v>
      </c>
      <c r="H277">
        <v>6.1550000000000002</v>
      </c>
      <c r="I277">
        <v>6.1683000000000003</v>
      </c>
      <c r="J277">
        <v>6.1497000000000002</v>
      </c>
      <c r="K277">
        <v>6.1562999999999999</v>
      </c>
      <c r="M277" s="2">
        <v>41369</v>
      </c>
      <c r="N277">
        <v>7.7629000000000001</v>
      </c>
      <c r="O277">
        <v>7.7664</v>
      </c>
      <c r="P277">
        <v>7.7614999999999998</v>
      </c>
      <c r="Q277">
        <v>7.7651000000000003</v>
      </c>
      <c r="S277" s="2">
        <v>41369</v>
      </c>
      <c r="T277">
        <v>54.29</v>
      </c>
      <c r="U277">
        <v>54.895000000000003</v>
      </c>
      <c r="V277">
        <v>54.2425</v>
      </c>
      <c r="W277">
        <v>54.8125</v>
      </c>
      <c r="Y277" s="2">
        <v>41369</v>
      </c>
      <c r="Z277">
        <v>9715</v>
      </c>
      <c r="AA277">
        <v>9771</v>
      </c>
      <c r="AB277">
        <v>9715</v>
      </c>
      <c r="AC277">
        <v>9738</v>
      </c>
      <c r="AE277" s="2">
        <v>39832</v>
      </c>
      <c r="AF277">
        <v>1.4896</v>
      </c>
      <c r="AG277">
        <v>1.4961</v>
      </c>
      <c r="AH277">
        <v>1.4804999999999999</v>
      </c>
      <c r="AI277">
        <v>1.4958</v>
      </c>
    </row>
    <row r="278" spans="1:35" x14ac:dyDescent="0.2">
      <c r="A278" s="2">
        <v>41376</v>
      </c>
      <c r="B278">
        <v>29.29</v>
      </c>
      <c r="C278">
        <v>29.3</v>
      </c>
      <c r="D278">
        <v>28.88</v>
      </c>
      <c r="E278">
        <v>29.032</v>
      </c>
      <c r="G278" s="2">
        <v>41404</v>
      </c>
      <c r="H278">
        <v>6.1520000000000001</v>
      </c>
      <c r="I278">
        <v>6.1707000000000001</v>
      </c>
      <c r="J278">
        <v>6.1292999999999997</v>
      </c>
      <c r="K278">
        <v>6.1411999999999995</v>
      </c>
      <c r="M278" s="2">
        <v>41376</v>
      </c>
      <c r="N278">
        <v>7.7653999999999996</v>
      </c>
      <c r="O278">
        <v>7.7653999999999996</v>
      </c>
      <c r="P278">
        <v>7.7605000000000004</v>
      </c>
      <c r="Q278">
        <v>7.7620000000000005</v>
      </c>
      <c r="S278" s="2">
        <v>41376</v>
      </c>
      <c r="T278">
        <v>54.79</v>
      </c>
      <c r="U278">
        <v>54.84</v>
      </c>
      <c r="V278">
        <v>54.344999999999999</v>
      </c>
      <c r="W278">
        <v>54.524999999999999</v>
      </c>
      <c r="Y278" s="2">
        <v>41376</v>
      </c>
      <c r="Z278">
        <v>9755</v>
      </c>
      <c r="AA278">
        <v>9761</v>
      </c>
      <c r="AB278">
        <v>9680</v>
      </c>
      <c r="AC278">
        <v>9713</v>
      </c>
      <c r="AE278" s="2">
        <v>39833</v>
      </c>
      <c r="AF278">
        <v>1.4969999999999999</v>
      </c>
      <c r="AG278">
        <v>1.5110999999999999</v>
      </c>
      <c r="AH278">
        <v>1.4956</v>
      </c>
      <c r="AI278">
        <v>1.5072000000000001</v>
      </c>
    </row>
    <row r="279" spans="1:35" x14ac:dyDescent="0.2">
      <c r="A279" s="2">
        <v>41383</v>
      </c>
      <c r="B279">
        <v>29.01</v>
      </c>
      <c r="C279">
        <v>29.364999999999998</v>
      </c>
      <c r="D279">
        <v>28.565000000000001</v>
      </c>
      <c r="E279">
        <v>28.68</v>
      </c>
      <c r="G279" s="2">
        <v>41411</v>
      </c>
      <c r="H279">
        <v>6.149</v>
      </c>
      <c r="I279">
        <v>6.1683000000000003</v>
      </c>
      <c r="J279">
        <v>6.1307</v>
      </c>
      <c r="K279">
        <v>6.1414999999999997</v>
      </c>
      <c r="M279" s="2">
        <v>41383</v>
      </c>
      <c r="N279">
        <v>7.7620000000000005</v>
      </c>
      <c r="O279">
        <v>7.7645</v>
      </c>
      <c r="P279">
        <v>7.7615999999999996</v>
      </c>
      <c r="Q279">
        <v>7.7641999999999998</v>
      </c>
      <c r="S279" s="2">
        <v>41383</v>
      </c>
      <c r="T279">
        <v>54.65</v>
      </c>
      <c r="U279">
        <v>54.801299999999998</v>
      </c>
      <c r="V279">
        <v>53.766300000000001</v>
      </c>
      <c r="W279">
        <v>53.971299999999999</v>
      </c>
      <c r="Y279" s="2">
        <v>41383</v>
      </c>
      <c r="Z279">
        <v>9700</v>
      </c>
      <c r="AA279">
        <v>9730</v>
      </c>
      <c r="AB279">
        <v>9700</v>
      </c>
      <c r="AC279">
        <v>9709</v>
      </c>
      <c r="AE279" s="2">
        <v>39834</v>
      </c>
      <c r="AF279">
        <v>1.5070999999999999</v>
      </c>
      <c r="AG279">
        <v>1.512</v>
      </c>
      <c r="AH279">
        <v>1.4969999999999999</v>
      </c>
      <c r="AI279">
        <v>1.4973000000000001</v>
      </c>
    </row>
    <row r="280" spans="1:35" x14ac:dyDescent="0.2">
      <c r="A280" s="2">
        <v>41390</v>
      </c>
      <c r="B280">
        <v>28.7</v>
      </c>
      <c r="C280">
        <v>29.46</v>
      </c>
      <c r="D280">
        <v>28.56</v>
      </c>
      <c r="E280">
        <v>29.373000000000001</v>
      </c>
      <c r="G280" s="2">
        <v>41418</v>
      </c>
      <c r="H280">
        <v>6.1405000000000003</v>
      </c>
      <c r="I280">
        <v>6.1467000000000001</v>
      </c>
      <c r="J280">
        <v>6.1243999999999996</v>
      </c>
      <c r="K280">
        <v>6.1302000000000003</v>
      </c>
      <c r="M280" s="2">
        <v>41390</v>
      </c>
      <c r="N280">
        <v>7.7640000000000002</v>
      </c>
      <c r="O280">
        <v>7.7649999999999997</v>
      </c>
      <c r="P280">
        <v>7.7629000000000001</v>
      </c>
      <c r="Q280">
        <v>7.7633000000000001</v>
      </c>
      <c r="S280" s="2">
        <v>41390</v>
      </c>
      <c r="T280">
        <v>53.92</v>
      </c>
      <c r="U280">
        <v>54.424999999999997</v>
      </c>
      <c r="V280">
        <v>53.92</v>
      </c>
      <c r="W280">
        <v>54.375</v>
      </c>
      <c r="Y280" s="2">
        <v>41390</v>
      </c>
      <c r="Z280">
        <v>9710</v>
      </c>
      <c r="AA280">
        <v>9731</v>
      </c>
      <c r="AB280">
        <v>9706</v>
      </c>
      <c r="AC280">
        <v>9721</v>
      </c>
      <c r="AE280" s="2">
        <v>39835</v>
      </c>
      <c r="AF280">
        <v>1.4973000000000001</v>
      </c>
      <c r="AG280">
        <v>1.5032000000000001</v>
      </c>
      <c r="AH280">
        <v>1.4921</v>
      </c>
      <c r="AI280">
        <v>1.4977</v>
      </c>
    </row>
    <row r="281" spans="1:35" x14ac:dyDescent="0.2">
      <c r="A281" s="2">
        <v>41397</v>
      </c>
      <c r="B281">
        <v>29.36</v>
      </c>
      <c r="C281">
        <v>29.715</v>
      </c>
      <c r="D281">
        <v>29.15</v>
      </c>
      <c r="E281">
        <v>29.623000000000001</v>
      </c>
      <c r="G281" s="2">
        <v>41425</v>
      </c>
      <c r="H281">
        <v>6.125</v>
      </c>
      <c r="I281">
        <v>6.1414999999999997</v>
      </c>
      <c r="J281">
        <v>6.1181000000000001</v>
      </c>
      <c r="K281">
        <v>6.1338999999999997</v>
      </c>
      <c r="M281" s="2">
        <v>41397</v>
      </c>
      <c r="N281">
        <v>7.7634999999999996</v>
      </c>
      <c r="O281">
        <v>7.7637</v>
      </c>
      <c r="P281">
        <v>7.7583000000000002</v>
      </c>
      <c r="Q281">
        <v>7.7587999999999999</v>
      </c>
      <c r="S281" s="2">
        <v>41397</v>
      </c>
      <c r="T281">
        <v>54.35</v>
      </c>
      <c r="U281">
        <v>54.387500000000003</v>
      </c>
      <c r="V281">
        <v>53.664999999999999</v>
      </c>
      <c r="W281">
        <v>53.935000000000002</v>
      </c>
      <c r="Y281" s="2">
        <v>41397</v>
      </c>
      <c r="Z281">
        <v>9720</v>
      </c>
      <c r="AA281">
        <v>9747</v>
      </c>
      <c r="AB281">
        <v>9710</v>
      </c>
      <c r="AC281">
        <v>9741</v>
      </c>
      <c r="AE281" s="2">
        <v>39836</v>
      </c>
      <c r="AF281">
        <v>1.4977</v>
      </c>
      <c r="AG281">
        <v>1.5108000000000001</v>
      </c>
      <c r="AH281">
        <v>1.4964999999999999</v>
      </c>
      <c r="AI281">
        <v>1.5034000000000001</v>
      </c>
    </row>
    <row r="282" spans="1:35" x14ac:dyDescent="0.2">
      <c r="A282" s="2">
        <v>41404</v>
      </c>
      <c r="B282">
        <v>29.6</v>
      </c>
      <c r="C282">
        <v>29.78</v>
      </c>
      <c r="D282">
        <v>29.32</v>
      </c>
      <c r="E282">
        <v>29.715</v>
      </c>
      <c r="G282" s="2">
        <v>41432</v>
      </c>
      <c r="H282">
        <v>6.1367000000000003</v>
      </c>
      <c r="I282">
        <v>6.1418999999999997</v>
      </c>
      <c r="J282">
        <v>6.1227999999999998</v>
      </c>
      <c r="K282">
        <v>6.1340000000000003</v>
      </c>
      <c r="M282" s="2">
        <v>41404</v>
      </c>
      <c r="N282">
        <v>7.7587999999999999</v>
      </c>
      <c r="O282">
        <v>7.7618</v>
      </c>
      <c r="P282">
        <v>7.7583000000000002</v>
      </c>
      <c r="Q282">
        <v>7.7609000000000004</v>
      </c>
      <c r="S282" s="2">
        <v>41404</v>
      </c>
      <c r="T282">
        <v>53.77</v>
      </c>
      <c r="U282">
        <v>54.805</v>
      </c>
      <c r="V282">
        <v>53.77</v>
      </c>
      <c r="W282">
        <v>54.8</v>
      </c>
      <c r="Y282" s="2">
        <v>41404</v>
      </c>
      <c r="Z282">
        <v>9717</v>
      </c>
      <c r="AA282">
        <v>9745</v>
      </c>
      <c r="AB282">
        <v>9715</v>
      </c>
      <c r="AC282">
        <v>9734</v>
      </c>
      <c r="AE282" s="2">
        <v>39839</v>
      </c>
      <c r="AF282">
        <v>1.5039</v>
      </c>
      <c r="AG282">
        <v>1.5102</v>
      </c>
      <c r="AH282">
        <v>1.4957</v>
      </c>
      <c r="AI282">
        <v>1.4994000000000001</v>
      </c>
    </row>
    <row r="283" spans="1:35" x14ac:dyDescent="0.2">
      <c r="A283" s="2">
        <v>41411</v>
      </c>
      <c r="B283">
        <v>29.73</v>
      </c>
      <c r="C283">
        <v>29.85</v>
      </c>
      <c r="D283">
        <v>29.227</v>
      </c>
      <c r="E283">
        <v>29.77</v>
      </c>
      <c r="G283" s="2">
        <v>41439</v>
      </c>
      <c r="H283">
        <v>6.1340000000000003</v>
      </c>
      <c r="I283">
        <v>6.1388999999999996</v>
      </c>
      <c r="J283">
        <v>6.1288999999999998</v>
      </c>
      <c r="K283">
        <v>6.1315999999999997</v>
      </c>
      <c r="M283" s="2">
        <v>41411</v>
      </c>
      <c r="N283">
        <v>7.7611999999999997</v>
      </c>
      <c r="O283">
        <v>7.7641999999999998</v>
      </c>
      <c r="P283">
        <v>7.7603</v>
      </c>
      <c r="Q283">
        <v>7.7630999999999997</v>
      </c>
      <c r="S283" s="2">
        <v>41411</v>
      </c>
      <c r="T283">
        <v>54.86</v>
      </c>
      <c r="U283">
        <v>55.024999999999999</v>
      </c>
      <c r="V283">
        <v>54.54</v>
      </c>
      <c r="W283">
        <v>54.884999999999998</v>
      </c>
      <c r="Y283" s="2">
        <v>41411</v>
      </c>
      <c r="Z283">
        <v>9733</v>
      </c>
      <c r="AA283">
        <v>9845</v>
      </c>
      <c r="AB283">
        <v>9732</v>
      </c>
      <c r="AC283">
        <v>9757</v>
      </c>
      <c r="AE283" s="2">
        <v>39840</v>
      </c>
      <c r="AF283">
        <v>1.4997</v>
      </c>
      <c r="AG283">
        <v>1.5079</v>
      </c>
      <c r="AH283">
        <v>1.4950000000000001</v>
      </c>
      <c r="AI283">
        <v>1.5049999999999999</v>
      </c>
    </row>
    <row r="284" spans="1:35" x14ac:dyDescent="0.2">
      <c r="A284" s="2">
        <v>41418</v>
      </c>
      <c r="B284">
        <v>29.76</v>
      </c>
      <c r="C284">
        <v>30.21</v>
      </c>
      <c r="D284">
        <v>29.7</v>
      </c>
      <c r="E284">
        <v>29.94</v>
      </c>
      <c r="G284" s="2">
        <v>41446</v>
      </c>
      <c r="H284">
        <v>6.1254999999999997</v>
      </c>
      <c r="I284">
        <v>6.1693999999999996</v>
      </c>
      <c r="J284">
        <v>6.1212999999999997</v>
      </c>
      <c r="K284">
        <v>6.1319999999999997</v>
      </c>
      <c r="M284" s="2">
        <v>41418</v>
      </c>
      <c r="N284">
        <v>7.7632000000000003</v>
      </c>
      <c r="O284">
        <v>7.7640000000000002</v>
      </c>
      <c r="P284">
        <v>7.7605000000000004</v>
      </c>
      <c r="Q284">
        <v>7.7629000000000001</v>
      </c>
      <c r="S284" s="2">
        <v>41418</v>
      </c>
      <c r="T284">
        <v>55.05</v>
      </c>
      <c r="U284">
        <v>56.015000000000001</v>
      </c>
      <c r="V284">
        <v>54.945</v>
      </c>
      <c r="W284">
        <v>55.642499999999998</v>
      </c>
      <c r="Y284" s="2">
        <v>41418</v>
      </c>
      <c r="Z284">
        <v>9758</v>
      </c>
      <c r="AA284">
        <v>9790</v>
      </c>
      <c r="AB284">
        <v>9753</v>
      </c>
      <c r="AC284">
        <v>9774</v>
      </c>
      <c r="AE284" s="2">
        <v>39841</v>
      </c>
      <c r="AF284">
        <v>1.5049999999999999</v>
      </c>
      <c r="AG284">
        <v>1.5049999999999999</v>
      </c>
      <c r="AH284">
        <v>1.4969000000000001</v>
      </c>
      <c r="AI284">
        <v>1.5011000000000001</v>
      </c>
    </row>
    <row r="285" spans="1:35" x14ac:dyDescent="0.2">
      <c r="A285" s="2">
        <v>41425</v>
      </c>
      <c r="B285">
        <v>29.95</v>
      </c>
      <c r="C285">
        <v>30.3</v>
      </c>
      <c r="D285">
        <v>29.8</v>
      </c>
      <c r="E285">
        <v>30.277000000000001</v>
      </c>
      <c r="G285" s="2">
        <v>41453</v>
      </c>
      <c r="H285">
        <v>6.1266999999999996</v>
      </c>
      <c r="I285">
        <v>6.1528999999999998</v>
      </c>
      <c r="J285">
        <v>6.1266999999999996</v>
      </c>
      <c r="K285">
        <v>6.1421000000000001</v>
      </c>
      <c r="M285" s="2">
        <v>41425</v>
      </c>
      <c r="N285">
        <v>7.7634999999999996</v>
      </c>
      <c r="O285">
        <v>7.7644000000000002</v>
      </c>
      <c r="P285">
        <v>7.7622</v>
      </c>
      <c r="Q285">
        <v>7.7625999999999999</v>
      </c>
      <c r="S285" s="2">
        <v>41425</v>
      </c>
      <c r="T285">
        <v>55.76</v>
      </c>
      <c r="U285">
        <v>56.76</v>
      </c>
      <c r="V285">
        <v>55.524999999999999</v>
      </c>
      <c r="W285">
        <v>56.505000000000003</v>
      </c>
      <c r="Y285" s="2">
        <v>41425</v>
      </c>
      <c r="Z285">
        <v>9720</v>
      </c>
      <c r="AA285">
        <v>9905</v>
      </c>
      <c r="AB285">
        <v>9720</v>
      </c>
      <c r="AC285">
        <v>9795</v>
      </c>
      <c r="AE285" s="2">
        <v>39842</v>
      </c>
      <c r="AF285">
        <v>1.5011000000000001</v>
      </c>
      <c r="AG285">
        <v>1.5083</v>
      </c>
      <c r="AH285">
        <v>1.4993000000000001</v>
      </c>
      <c r="AI285">
        <v>1.5070999999999999</v>
      </c>
    </row>
    <row r="286" spans="1:35" x14ac:dyDescent="0.2">
      <c r="A286" s="2">
        <v>41432</v>
      </c>
      <c r="B286">
        <v>30.3</v>
      </c>
      <c r="C286">
        <v>30.683</v>
      </c>
      <c r="D286">
        <v>30.274999999999999</v>
      </c>
      <c r="E286">
        <v>30.625</v>
      </c>
      <c r="G286" s="2">
        <v>41460</v>
      </c>
      <c r="H286">
        <v>6.1323999999999996</v>
      </c>
      <c r="I286">
        <v>6.1367000000000003</v>
      </c>
      <c r="J286">
        <v>6.1231</v>
      </c>
      <c r="K286">
        <v>6.1307999999999998</v>
      </c>
      <c r="M286" s="2">
        <v>41432</v>
      </c>
      <c r="N286">
        <v>7.7630999999999997</v>
      </c>
      <c r="O286">
        <v>7.7637999999999998</v>
      </c>
      <c r="P286">
        <v>7.7591000000000001</v>
      </c>
      <c r="Q286">
        <v>7.7628000000000004</v>
      </c>
      <c r="S286" s="2">
        <v>41432</v>
      </c>
      <c r="T286">
        <v>56.55</v>
      </c>
      <c r="U286">
        <v>57.121299999999998</v>
      </c>
      <c r="V286">
        <v>56.305</v>
      </c>
      <c r="W286">
        <v>57.064999999999998</v>
      </c>
      <c r="Y286" s="2">
        <v>41432</v>
      </c>
      <c r="Z286">
        <v>9805</v>
      </c>
      <c r="AA286">
        <v>9846</v>
      </c>
      <c r="AB286">
        <v>9775</v>
      </c>
      <c r="AC286">
        <v>9805</v>
      </c>
      <c r="AE286" s="2">
        <v>39843</v>
      </c>
      <c r="AF286">
        <v>1.5070999999999999</v>
      </c>
      <c r="AG286">
        <v>1.5119</v>
      </c>
      <c r="AH286">
        <v>1.5063</v>
      </c>
      <c r="AI286">
        <v>1.5098</v>
      </c>
    </row>
    <row r="287" spans="1:35" x14ac:dyDescent="0.2">
      <c r="A287" s="2">
        <v>41439</v>
      </c>
      <c r="B287">
        <v>30.65</v>
      </c>
      <c r="C287">
        <v>31.193000000000001</v>
      </c>
      <c r="D287">
        <v>30.445</v>
      </c>
      <c r="E287">
        <v>30.550999999999998</v>
      </c>
      <c r="G287" s="2">
        <v>41467</v>
      </c>
      <c r="H287">
        <v>6.1363000000000003</v>
      </c>
      <c r="I287">
        <v>6.1451000000000002</v>
      </c>
      <c r="J287">
        <v>6.1265000000000001</v>
      </c>
      <c r="K287">
        <v>6.1403999999999996</v>
      </c>
      <c r="M287" s="2">
        <v>41439</v>
      </c>
      <c r="N287">
        <v>7.7625999999999999</v>
      </c>
      <c r="O287">
        <v>7.766</v>
      </c>
      <c r="P287">
        <v>7.7603</v>
      </c>
      <c r="Q287">
        <v>7.7611999999999997</v>
      </c>
      <c r="S287" s="2">
        <v>41439</v>
      </c>
      <c r="T287">
        <v>57.25</v>
      </c>
      <c r="U287">
        <v>58.984999999999999</v>
      </c>
      <c r="V287">
        <v>57.17</v>
      </c>
      <c r="W287">
        <v>57.526299999999999</v>
      </c>
      <c r="Y287" s="2">
        <v>41439</v>
      </c>
      <c r="Z287">
        <v>9805</v>
      </c>
      <c r="AA287">
        <v>9925</v>
      </c>
      <c r="AB287">
        <v>9805</v>
      </c>
      <c r="AC287">
        <v>9873</v>
      </c>
      <c r="AE287" s="2">
        <v>39846</v>
      </c>
      <c r="AF287">
        <v>1.5098</v>
      </c>
      <c r="AG287">
        <v>1.5178</v>
      </c>
      <c r="AH287">
        <v>1.5091000000000001</v>
      </c>
      <c r="AI287">
        <v>1.5131999999999999</v>
      </c>
    </row>
    <row r="288" spans="1:35" x14ac:dyDescent="0.2">
      <c r="A288" s="2">
        <v>41446</v>
      </c>
      <c r="B288">
        <v>30.535</v>
      </c>
      <c r="C288">
        <v>31.245000000000001</v>
      </c>
      <c r="D288">
        <v>30.515000000000001</v>
      </c>
      <c r="E288">
        <v>31.024999999999999</v>
      </c>
      <c r="G288" s="2">
        <v>41474</v>
      </c>
      <c r="H288">
        <v>6.1393000000000004</v>
      </c>
      <c r="I288">
        <v>6.1437999999999997</v>
      </c>
      <c r="J288">
        <v>6.1279000000000003</v>
      </c>
      <c r="K288">
        <v>6.1380999999999997</v>
      </c>
      <c r="M288" s="2">
        <v>41446</v>
      </c>
      <c r="N288">
        <v>7.7617000000000003</v>
      </c>
      <c r="O288">
        <v>7.7625999999999999</v>
      </c>
      <c r="P288">
        <v>7.7534999999999998</v>
      </c>
      <c r="Q288">
        <v>7.7583000000000002</v>
      </c>
      <c r="S288" s="2">
        <v>41446</v>
      </c>
      <c r="T288">
        <v>57.7</v>
      </c>
      <c r="U288">
        <v>59.98</v>
      </c>
      <c r="V288">
        <v>57.555</v>
      </c>
      <c r="W288">
        <v>59.267499999999998</v>
      </c>
      <c r="Y288" s="2">
        <v>41446</v>
      </c>
      <c r="Z288">
        <v>9895</v>
      </c>
      <c r="AA288">
        <v>9958</v>
      </c>
      <c r="AB288">
        <v>9878</v>
      </c>
      <c r="AC288">
        <v>9930</v>
      </c>
      <c r="AE288" s="2">
        <v>39847</v>
      </c>
      <c r="AF288">
        <v>1.5131999999999999</v>
      </c>
      <c r="AG288">
        <v>1.5162</v>
      </c>
      <c r="AH288">
        <v>1.5028999999999999</v>
      </c>
      <c r="AI288">
        <v>1.5047000000000001</v>
      </c>
    </row>
    <row r="289" spans="1:35" x14ac:dyDescent="0.2">
      <c r="A289" s="2">
        <v>41453</v>
      </c>
      <c r="B289">
        <v>31.09</v>
      </c>
      <c r="C289">
        <v>31.202000000000002</v>
      </c>
      <c r="D289">
        <v>30.91</v>
      </c>
      <c r="E289">
        <v>31.035</v>
      </c>
      <c r="G289" s="2">
        <v>41481</v>
      </c>
      <c r="H289">
        <v>6.1360000000000001</v>
      </c>
      <c r="I289">
        <v>6.1418999999999997</v>
      </c>
      <c r="J289">
        <v>6.1275000000000004</v>
      </c>
      <c r="K289">
        <v>6.1360000000000001</v>
      </c>
      <c r="M289" s="2">
        <v>41453</v>
      </c>
      <c r="N289">
        <v>7.7577999999999996</v>
      </c>
      <c r="O289">
        <v>7.7600999999999996</v>
      </c>
      <c r="P289">
        <v>7.7553000000000001</v>
      </c>
      <c r="Q289">
        <v>7.7565</v>
      </c>
      <c r="S289" s="2">
        <v>41453</v>
      </c>
      <c r="T289">
        <v>59.55</v>
      </c>
      <c r="U289">
        <v>60.765000000000001</v>
      </c>
      <c r="V289">
        <v>59.202500000000001</v>
      </c>
      <c r="W289">
        <v>59.39</v>
      </c>
      <c r="Y289" s="2">
        <v>41453</v>
      </c>
      <c r="Z289">
        <v>9920</v>
      </c>
      <c r="AA289">
        <v>9943</v>
      </c>
      <c r="AB289">
        <v>9920</v>
      </c>
      <c r="AC289">
        <v>9925</v>
      </c>
      <c r="AE289" s="2">
        <v>39848</v>
      </c>
      <c r="AF289">
        <v>1.5047999999999999</v>
      </c>
      <c r="AG289">
        <v>1.5104</v>
      </c>
      <c r="AH289">
        <v>1.5013000000000001</v>
      </c>
      <c r="AI289">
        <v>1.5085</v>
      </c>
    </row>
    <row r="290" spans="1:35" x14ac:dyDescent="0.2">
      <c r="A290" s="2">
        <v>41460</v>
      </c>
      <c r="B290">
        <v>31.1</v>
      </c>
      <c r="C290">
        <v>31.155000000000001</v>
      </c>
      <c r="D290">
        <v>30.888000000000002</v>
      </c>
      <c r="E290">
        <v>31.135000000000002</v>
      </c>
      <c r="G290" s="2">
        <v>41488</v>
      </c>
      <c r="H290">
        <v>6.1334999999999997</v>
      </c>
      <c r="I290">
        <v>6.1361999999999997</v>
      </c>
      <c r="J290">
        <v>6.1220999999999997</v>
      </c>
      <c r="K290">
        <v>6.13</v>
      </c>
      <c r="M290" s="2">
        <v>41460</v>
      </c>
      <c r="N290">
        <v>7.7565</v>
      </c>
      <c r="O290">
        <v>7.7572999999999999</v>
      </c>
      <c r="P290">
        <v>7.7522000000000002</v>
      </c>
      <c r="Q290">
        <v>7.7545999999999999</v>
      </c>
      <c r="S290" s="2">
        <v>41460</v>
      </c>
      <c r="T290">
        <v>59.47</v>
      </c>
      <c r="U290">
        <v>60.59</v>
      </c>
      <c r="V290">
        <v>58.965000000000003</v>
      </c>
      <c r="W290">
        <v>60.241199999999999</v>
      </c>
      <c r="Y290" s="2">
        <v>41460</v>
      </c>
      <c r="Z290">
        <v>9925</v>
      </c>
      <c r="AA290">
        <v>9948</v>
      </c>
      <c r="AB290">
        <v>9925</v>
      </c>
      <c r="AC290">
        <v>9943</v>
      </c>
      <c r="AE290" s="2">
        <v>39849</v>
      </c>
      <c r="AF290">
        <v>1.5085</v>
      </c>
      <c r="AG290">
        <v>1.5114999999999998</v>
      </c>
      <c r="AH290">
        <v>1.5024999999999999</v>
      </c>
      <c r="AI290">
        <v>1.5047999999999999</v>
      </c>
    </row>
    <row r="291" spans="1:35" x14ac:dyDescent="0.2">
      <c r="A291" s="2">
        <v>41467</v>
      </c>
      <c r="B291">
        <v>31.38</v>
      </c>
      <c r="C291">
        <v>31.501999999999999</v>
      </c>
      <c r="D291">
        <v>31.02</v>
      </c>
      <c r="E291">
        <v>31.161000000000001</v>
      </c>
      <c r="G291" s="2">
        <v>41495</v>
      </c>
      <c r="H291">
        <v>6.1307999999999998</v>
      </c>
      <c r="I291">
        <v>6.1307999999999998</v>
      </c>
      <c r="J291">
        <v>6.1120000000000001</v>
      </c>
      <c r="K291">
        <v>6.1207000000000003</v>
      </c>
      <c r="M291" s="2">
        <v>41467</v>
      </c>
      <c r="N291">
        <v>7.7545000000000002</v>
      </c>
      <c r="O291">
        <v>7.7588999999999997</v>
      </c>
      <c r="P291">
        <v>7.7538999999999998</v>
      </c>
      <c r="Q291">
        <v>7.7588999999999997</v>
      </c>
      <c r="S291" s="2">
        <v>41467</v>
      </c>
      <c r="T291">
        <v>60.95</v>
      </c>
      <c r="U291">
        <v>61.212499999999999</v>
      </c>
      <c r="V291">
        <v>59.32</v>
      </c>
      <c r="W291">
        <v>59.63</v>
      </c>
      <c r="Y291" s="2">
        <v>41467</v>
      </c>
      <c r="Z291">
        <v>9945</v>
      </c>
      <c r="AA291">
        <v>9995</v>
      </c>
      <c r="AB291">
        <v>9945</v>
      </c>
      <c r="AC291">
        <v>9993</v>
      </c>
      <c r="AE291" s="2">
        <v>39850</v>
      </c>
      <c r="AF291">
        <v>1.5049999999999999</v>
      </c>
      <c r="AG291">
        <v>1.5066999999999999</v>
      </c>
      <c r="AH291">
        <v>1.4938</v>
      </c>
      <c r="AI291">
        <v>1.4948000000000001</v>
      </c>
    </row>
    <row r="292" spans="1:35" x14ac:dyDescent="0.2">
      <c r="A292" s="2">
        <v>41474</v>
      </c>
      <c r="B292">
        <v>31.17</v>
      </c>
      <c r="C292">
        <v>31.21</v>
      </c>
      <c r="D292">
        <v>30.93</v>
      </c>
      <c r="E292">
        <v>31.07</v>
      </c>
      <c r="G292" s="2">
        <v>41502</v>
      </c>
      <c r="H292">
        <v>6.1189999999999998</v>
      </c>
      <c r="I292">
        <v>6.1257000000000001</v>
      </c>
      <c r="J292">
        <v>6.1064999999999996</v>
      </c>
      <c r="K292">
        <v>6.1124999999999998</v>
      </c>
      <c r="M292" s="2">
        <v>41474</v>
      </c>
      <c r="N292">
        <v>7.758</v>
      </c>
      <c r="O292">
        <v>7.7595000000000001</v>
      </c>
      <c r="P292">
        <v>7.7568999999999999</v>
      </c>
      <c r="Q292">
        <v>7.7580999999999998</v>
      </c>
      <c r="S292" s="2">
        <v>41474</v>
      </c>
      <c r="T292">
        <v>59.94</v>
      </c>
      <c r="U292">
        <v>60.077500000000001</v>
      </c>
      <c r="V292">
        <v>59.045000000000002</v>
      </c>
      <c r="W292">
        <v>59.348700000000001</v>
      </c>
      <c r="Y292" s="2">
        <v>41474</v>
      </c>
      <c r="Z292">
        <v>9995</v>
      </c>
      <c r="AA292">
        <v>10126</v>
      </c>
      <c r="AB292">
        <v>9995</v>
      </c>
      <c r="AC292">
        <v>10078</v>
      </c>
      <c r="AE292" s="2">
        <v>39853</v>
      </c>
      <c r="AF292">
        <v>1.4934000000000001</v>
      </c>
      <c r="AG292">
        <v>1.5007999999999999</v>
      </c>
      <c r="AH292">
        <v>1.4904999999999999</v>
      </c>
      <c r="AI292">
        <v>1.4941</v>
      </c>
    </row>
    <row r="293" spans="1:35" x14ac:dyDescent="0.2">
      <c r="A293" s="2">
        <v>41481</v>
      </c>
      <c r="B293">
        <v>31.1</v>
      </c>
      <c r="C293">
        <v>31.15</v>
      </c>
      <c r="D293">
        <v>30.888000000000002</v>
      </c>
      <c r="E293">
        <v>31.11</v>
      </c>
      <c r="G293" s="2">
        <v>41509</v>
      </c>
      <c r="H293">
        <v>6.1147999999999998</v>
      </c>
      <c r="I293">
        <v>6.133</v>
      </c>
      <c r="J293">
        <v>6.1139999999999999</v>
      </c>
      <c r="K293">
        <v>6.1212</v>
      </c>
      <c r="M293" s="2">
        <v>41481</v>
      </c>
      <c r="N293">
        <v>7.7577999999999996</v>
      </c>
      <c r="O293">
        <v>7.7590000000000003</v>
      </c>
      <c r="P293">
        <v>7.7565</v>
      </c>
      <c r="Q293">
        <v>7.7572000000000001</v>
      </c>
      <c r="S293" s="2">
        <v>41481</v>
      </c>
      <c r="T293">
        <v>59.3</v>
      </c>
      <c r="U293">
        <v>59.871299999999998</v>
      </c>
      <c r="V293">
        <v>58.702500000000001</v>
      </c>
      <c r="W293">
        <v>59.045000000000002</v>
      </c>
      <c r="Y293" s="2">
        <v>41481</v>
      </c>
      <c r="Z293">
        <v>10085</v>
      </c>
      <c r="AA293">
        <v>10286</v>
      </c>
      <c r="AB293">
        <v>10065</v>
      </c>
      <c r="AC293">
        <v>10265</v>
      </c>
      <c r="AE293" s="2">
        <v>39854</v>
      </c>
      <c r="AF293">
        <v>1.4941</v>
      </c>
      <c r="AG293">
        <v>1.5087999999999999</v>
      </c>
      <c r="AH293">
        <v>1.4934000000000001</v>
      </c>
      <c r="AI293">
        <v>1.5066000000000002</v>
      </c>
    </row>
    <row r="294" spans="1:35" x14ac:dyDescent="0.2">
      <c r="A294" s="2">
        <v>41488</v>
      </c>
      <c r="B294">
        <v>31.12</v>
      </c>
      <c r="C294">
        <v>31.41</v>
      </c>
      <c r="D294">
        <v>31.12</v>
      </c>
      <c r="E294">
        <v>31.408000000000001</v>
      </c>
      <c r="G294" s="2">
        <v>41516</v>
      </c>
      <c r="H294">
        <v>6.117</v>
      </c>
      <c r="I294">
        <v>6.1292</v>
      </c>
      <c r="J294">
        <v>6.117</v>
      </c>
      <c r="K294">
        <v>6.12</v>
      </c>
      <c r="M294" s="2">
        <v>41488</v>
      </c>
      <c r="N294">
        <v>7.7568000000000001</v>
      </c>
      <c r="O294">
        <v>7.7575000000000003</v>
      </c>
      <c r="P294">
        <v>7.7538999999999998</v>
      </c>
      <c r="Q294">
        <v>7.7562999999999995</v>
      </c>
      <c r="S294" s="2">
        <v>41488</v>
      </c>
      <c r="T294">
        <v>59.08</v>
      </c>
      <c r="U294">
        <v>61.202500000000001</v>
      </c>
      <c r="V294">
        <v>59.08</v>
      </c>
      <c r="W294">
        <v>61.094999999999999</v>
      </c>
      <c r="Y294" s="2">
        <v>41488</v>
      </c>
      <c r="Z294">
        <v>10270</v>
      </c>
      <c r="AA294">
        <v>10293</v>
      </c>
      <c r="AB294">
        <v>10263</v>
      </c>
      <c r="AC294">
        <v>10285</v>
      </c>
      <c r="AE294" s="2">
        <v>39855</v>
      </c>
      <c r="AF294">
        <v>1.5066000000000002</v>
      </c>
      <c r="AG294">
        <v>1.5112000000000001</v>
      </c>
      <c r="AH294">
        <v>1.5036</v>
      </c>
      <c r="AI294">
        <v>1.5049999999999999</v>
      </c>
    </row>
    <row r="295" spans="1:35" x14ac:dyDescent="0.2">
      <c r="A295" s="2">
        <v>41495</v>
      </c>
      <c r="B295">
        <v>31.3</v>
      </c>
      <c r="C295">
        <v>31.483000000000001</v>
      </c>
      <c r="D295">
        <v>31.146999999999998</v>
      </c>
      <c r="E295">
        <v>31.26</v>
      </c>
      <c r="G295" s="2">
        <v>41523</v>
      </c>
      <c r="H295">
        <v>6.1173999999999999</v>
      </c>
      <c r="I295">
        <v>6.1208999999999998</v>
      </c>
      <c r="J295">
        <v>6.117</v>
      </c>
      <c r="K295">
        <v>6.12</v>
      </c>
      <c r="M295" s="2">
        <v>41495</v>
      </c>
      <c r="N295">
        <v>7.7562999999999995</v>
      </c>
      <c r="O295">
        <v>7.7571000000000003</v>
      </c>
      <c r="P295">
        <v>7.7546999999999997</v>
      </c>
      <c r="Q295">
        <v>7.7557999999999998</v>
      </c>
      <c r="S295" s="2">
        <v>41495</v>
      </c>
      <c r="T295">
        <v>61.02</v>
      </c>
      <c r="U295">
        <v>61.805</v>
      </c>
      <c r="V295">
        <v>60.722499999999997</v>
      </c>
      <c r="W295">
        <v>60.86</v>
      </c>
      <c r="Y295" s="2">
        <v>41495</v>
      </c>
      <c r="Z295">
        <v>10280</v>
      </c>
      <c r="AA295">
        <v>10285</v>
      </c>
      <c r="AB295">
        <v>10280</v>
      </c>
      <c r="AC295">
        <v>10285</v>
      </c>
      <c r="AE295" s="2">
        <v>39856</v>
      </c>
      <c r="AF295">
        <v>1.5049999999999999</v>
      </c>
      <c r="AG295">
        <v>1.5138</v>
      </c>
      <c r="AH295">
        <v>1.5043</v>
      </c>
      <c r="AI295">
        <v>1.5085999999999999</v>
      </c>
    </row>
    <row r="296" spans="1:35" x14ac:dyDescent="0.2">
      <c r="A296" s="2">
        <v>41502</v>
      </c>
      <c r="B296">
        <v>31.3</v>
      </c>
      <c r="C296">
        <v>31.34</v>
      </c>
      <c r="D296">
        <v>31.21</v>
      </c>
      <c r="E296">
        <v>31.285</v>
      </c>
      <c r="G296" s="2">
        <v>41530</v>
      </c>
      <c r="H296">
        <v>6.1159999999999997</v>
      </c>
      <c r="I296">
        <v>6.1212</v>
      </c>
      <c r="J296">
        <v>6.1158000000000001</v>
      </c>
      <c r="K296">
        <v>6.1180000000000003</v>
      </c>
      <c r="M296" s="2">
        <v>41502</v>
      </c>
      <c r="N296">
        <v>7.7553999999999998</v>
      </c>
      <c r="O296">
        <v>7.7561</v>
      </c>
      <c r="P296">
        <v>7.7538</v>
      </c>
      <c r="Q296">
        <v>7.7541000000000002</v>
      </c>
      <c r="S296" s="2">
        <v>41502</v>
      </c>
      <c r="T296">
        <v>60.45</v>
      </c>
      <c r="U296">
        <v>62.005000000000003</v>
      </c>
      <c r="V296">
        <v>60.45</v>
      </c>
      <c r="W296">
        <v>61.655000000000001</v>
      </c>
      <c r="Y296" s="2">
        <v>41502</v>
      </c>
      <c r="Z296">
        <v>10270</v>
      </c>
      <c r="AA296">
        <v>10435</v>
      </c>
      <c r="AB296">
        <v>10270</v>
      </c>
      <c r="AC296">
        <v>10385</v>
      </c>
      <c r="AE296" s="2">
        <v>39857</v>
      </c>
      <c r="AF296">
        <v>1.5085</v>
      </c>
      <c r="AG296">
        <v>1.5114999999999998</v>
      </c>
      <c r="AH296">
        <v>1.5042</v>
      </c>
      <c r="AI296">
        <v>1.5091000000000001</v>
      </c>
    </row>
    <row r="297" spans="1:35" x14ac:dyDescent="0.2">
      <c r="A297" s="2">
        <v>41509</v>
      </c>
      <c r="B297">
        <v>31.27</v>
      </c>
      <c r="C297">
        <v>32.234999999999999</v>
      </c>
      <c r="D297">
        <v>31.27</v>
      </c>
      <c r="E297">
        <v>31.928000000000001</v>
      </c>
      <c r="G297" s="2">
        <v>41537</v>
      </c>
      <c r="H297">
        <v>6.1159999999999997</v>
      </c>
      <c r="I297">
        <v>6.1216999999999997</v>
      </c>
      <c r="J297">
        <v>6.1159999999999997</v>
      </c>
      <c r="K297">
        <v>6.1207000000000003</v>
      </c>
      <c r="M297" s="2">
        <v>41509</v>
      </c>
      <c r="N297">
        <v>7.7541000000000002</v>
      </c>
      <c r="O297">
        <v>7.7561</v>
      </c>
      <c r="P297">
        <v>7.7534000000000001</v>
      </c>
      <c r="Q297">
        <v>7.7548000000000004</v>
      </c>
      <c r="S297" s="2">
        <v>41509</v>
      </c>
      <c r="T297">
        <v>62.344999999999999</v>
      </c>
      <c r="U297">
        <v>65.56</v>
      </c>
      <c r="V297">
        <v>62.23</v>
      </c>
      <c r="W297">
        <v>63.33</v>
      </c>
      <c r="Y297" s="2">
        <v>41509</v>
      </c>
      <c r="Z297">
        <v>10450</v>
      </c>
      <c r="AA297">
        <v>10840</v>
      </c>
      <c r="AB297">
        <v>10400</v>
      </c>
      <c r="AC297">
        <v>10780</v>
      </c>
      <c r="AE297" s="2">
        <v>39860</v>
      </c>
      <c r="AF297">
        <v>1.5129000000000001</v>
      </c>
      <c r="AG297">
        <v>1.5183</v>
      </c>
      <c r="AH297">
        <v>1.5070000000000001</v>
      </c>
      <c r="AI297">
        <v>1.5145</v>
      </c>
    </row>
    <row r="298" spans="1:35" x14ac:dyDescent="0.2">
      <c r="A298" s="2">
        <v>41516</v>
      </c>
      <c r="B298">
        <v>31.87</v>
      </c>
      <c r="C298">
        <v>32.295000000000002</v>
      </c>
      <c r="D298">
        <v>31.87</v>
      </c>
      <c r="E298">
        <v>32.155000000000001</v>
      </c>
      <c r="G298" s="2">
        <v>41544</v>
      </c>
      <c r="H298">
        <v>6.1173000000000002</v>
      </c>
      <c r="I298">
        <v>6.1281999999999996</v>
      </c>
      <c r="J298">
        <v>6.1173000000000002</v>
      </c>
      <c r="K298">
        <v>6.1197999999999997</v>
      </c>
      <c r="M298" s="2">
        <v>41516</v>
      </c>
      <c r="N298">
        <v>7.7554999999999996</v>
      </c>
      <c r="O298">
        <v>7.7569999999999997</v>
      </c>
      <c r="P298">
        <v>7.7538</v>
      </c>
      <c r="Q298">
        <v>7.7549999999999999</v>
      </c>
      <c r="S298" s="2">
        <v>41516</v>
      </c>
      <c r="T298">
        <v>63.68</v>
      </c>
      <c r="U298">
        <v>68.844999999999999</v>
      </c>
      <c r="V298">
        <v>63.65</v>
      </c>
      <c r="W298">
        <v>65.704999999999998</v>
      </c>
      <c r="Y298" s="2">
        <v>41516</v>
      </c>
      <c r="Z298">
        <v>10770</v>
      </c>
      <c r="AA298">
        <v>10955</v>
      </c>
      <c r="AB298">
        <v>10770</v>
      </c>
      <c r="AC298">
        <v>10920</v>
      </c>
      <c r="AE298" s="2">
        <v>39861</v>
      </c>
      <c r="AF298">
        <v>1.5145</v>
      </c>
      <c r="AG298">
        <v>1.5310999999999999</v>
      </c>
      <c r="AH298">
        <v>1.5129999999999999</v>
      </c>
      <c r="AI298">
        <v>1.5298</v>
      </c>
    </row>
    <row r="299" spans="1:35" x14ac:dyDescent="0.2">
      <c r="A299" s="2">
        <v>41523</v>
      </c>
      <c r="B299">
        <v>32.15</v>
      </c>
      <c r="C299">
        <v>32.47</v>
      </c>
      <c r="D299">
        <v>31.945</v>
      </c>
      <c r="E299">
        <v>32.4</v>
      </c>
      <c r="G299" s="2">
        <v>41551</v>
      </c>
      <c r="H299">
        <v>6.1177999999999999</v>
      </c>
      <c r="I299">
        <v>6.1223000000000001</v>
      </c>
      <c r="J299">
        <v>6.1177999999999999</v>
      </c>
      <c r="K299">
        <v>6.1191000000000004</v>
      </c>
      <c r="M299" s="2">
        <v>41523</v>
      </c>
      <c r="N299">
        <v>7.7549999999999999</v>
      </c>
      <c r="O299">
        <v>7.7567000000000004</v>
      </c>
      <c r="P299">
        <v>7.7538999999999998</v>
      </c>
      <c r="Q299">
        <v>7.7549999999999999</v>
      </c>
      <c r="S299" s="2">
        <v>41523</v>
      </c>
      <c r="T299">
        <v>66.099999999999994</v>
      </c>
      <c r="U299">
        <v>68.62</v>
      </c>
      <c r="V299">
        <v>65.010000000000005</v>
      </c>
      <c r="W299">
        <v>65.25</v>
      </c>
      <c r="Y299" s="2">
        <v>41523</v>
      </c>
      <c r="Z299">
        <v>10930</v>
      </c>
      <c r="AA299">
        <v>11205</v>
      </c>
      <c r="AB299">
        <v>10673</v>
      </c>
      <c r="AC299">
        <v>11175</v>
      </c>
      <c r="AE299" s="2">
        <v>39862</v>
      </c>
      <c r="AF299">
        <v>1.5295000000000001</v>
      </c>
      <c r="AG299">
        <v>1.5341</v>
      </c>
      <c r="AH299">
        <v>1.5266</v>
      </c>
      <c r="AI299">
        <v>1.5321</v>
      </c>
    </row>
    <row r="300" spans="1:35" x14ac:dyDescent="0.2">
      <c r="A300" s="2">
        <v>41530</v>
      </c>
      <c r="B300">
        <v>32.270000000000003</v>
      </c>
      <c r="C300">
        <v>32.354999999999997</v>
      </c>
      <c r="D300">
        <v>31.605</v>
      </c>
      <c r="E300">
        <v>31.89</v>
      </c>
      <c r="G300" s="2">
        <v>41558</v>
      </c>
      <c r="H300">
        <v>6.1189999999999998</v>
      </c>
      <c r="I300">
        <v>6.1208999999999998</v>
      </c>
      <c r="J300">
        <v>6.1111000000000004</v>
      </c>
      <c r="K300">
        <v>6.1185</v>
      </c>
      <c r="M300" s="2">
        <v>41530</v>
      </c>
      <c r="N300">
        <v>7.7549999999999999</v>
      </c>
      <c r="O300">
        <v>7.7560000000000002</v>
      </c>
      <c r="P300">
        <v>7.7538</v>
      </c>
      <c r="Q300">
        <v>7.7544000000000004</v>
      </c>
      <c r="S300" s="2">
        <v>41530</v>
      </c>
      <c r="T300">
        <v>64.44</v>
      </c>
      <c r="U300">
        <v>64.504999999999995</v>
      </c>
      <c r="V300">
        <v>62.918799999999997</v>
      </c>
      <c r="W300">
        <v>63.494999999999997</v>
      </c>
      <c r="Y300" s="2">
        <v>41530</v>
      </c>
      <c r="Z300">
        <v>11190</v>
      </c>
      <c r="AA300">
        <v>11525</v>
      </c>
      <c r="AB300">
        <v>11140</v>
      </c>
      <c r="AC300">
        <v>11410</v>
      </c>
      <c r="AE300" s="2">
        <v>39863</v>
      </c>
      <c r="AF300">
        <v>1.5321</v>
      </c>
      <c r="AG300">
        <v>1.5335000000000001</v>
      </c>
      <c r="AH300">
        <v>1.5218</v>
      </c>
      <c r="AI300">
        <v>1.528</v>
      </c>
    </row>
    <row r="301" spans="1:35" x14ac:dyDescent="0.2">
      <c r="A301" s="2">
        <v>41537</v>
      </c>
      <c r="B301">
        <v>31.73</v>
      </c>
      <c r="C301">
        <v>31.835000000000001</v>
      </c>
      <c r="D301">
        <v>30.888000000000002</v>
      </c>
      <c r="E301">
        <v>30.954999999999998</v>
      </c>
      <c r="G301" s="2">
        <v>41565</v>
      </c>
      <c r="H301">
        <v>6.1155999999999997</v>
      </c>
      <c r="I301">
        <v>6.1195000000000004</v>
      </c>
      <c r="J301">
        <v>6.0865</v>
      </c>
      <c r="K301">
        <v>6.0972</v>
      </c>
      <c r="M301" s="2">
        <v>41537</v>
      </c>
      <c r="N301">
        <v>7.7542999999999997</v>
      </c>
      <c r="O301">
        <v>7.7548000000000004</v>
      </c>
      <c r="P301">
        <v>7.7526000000000002</v>
      </c>
      <c r="Q301">
        <v>7.7530999999999999</v>
      </c>
      <c r="S301" s="2">
        <v>41537</v>
      </c>
      <c r="T301">
        <v>62.81</v>
      </c>
      <c r="U301">
        <v>63.64</v>
      </c>
      <c r="V301">
        <v>61.645000000000003</v>
      </c>
      <c r="W301">
        <v>62.277500000000003</v>
      </c>
      <c r="Y301" s="2">
        <v>41537</v>
      </c>
      <c r="Z301">
        <v>11300</v>
      </c>
      <c r="AA301">
        <v>11518</v>
      </c>
      <c r="AB301">
        <v>11250</v>
      </c>
      <c r="AC301">
        <v>11350</v>
      </c>
      <c r="AE301" s="2">
        <v>39864</v>
      </c>
      <c r="AF301">
        <v>1.5281</v>
      </c>
      <c r="AG301">
        <v>1.5407</v>
      </c>
      <c r="AH301">
        <v>1.5243</v>
      </c>
      <c r="AI301">
        <v>1.5308000000000002</v>
      </c>
    </row>
    <row r="302" spans="1:35" x14ac:dyDescent="0.2">
      <c r="A302" s="2">
        <v>41544</v>
      </c>
      <c r="B302">
        <v>31.02</v>
      </c>
      <c r="C302">
        <v>31.454999999999998</v>
      </c>
      <c r="D302">
        <v>31</v>
      </c>
      <c r="E302">
        <v>31.271999999999998</v>
      </c>
      <c r="G302" s="2">
        <v>41572</v>
      </c>
      <c r="H302">
        <v>6.0987999999999998</v>
      </c>
      <c r="I302">
        <v>6.1188000000000002</v>
      </c>
      <c r="J302">
        <v>6.0622999999999996</v>
      </c>
      <c r="K302">
        <v>6.0834999999999999</v>
      </c>
      <c r="M302" s="2">
        <v>41544</v>
      </c>
      <c r="N302">
        <v>7.7530000000000001</v>
      </c>
      <c r="O302">
        <v>7.7549000000000001</v>
      </c>
      <c r="P302">
        <v>7.7530000000000001</v>
      </c>
      <c r="Q302">
        <v>7.7542</v>
      </c>
      <c r="S302" s="2">
        <v>41544</v>
      </c>
      <c r="T302">
        <v>62.56</v>
      </c>
      <c r="U302">
        <v>62.907499999999999</v>
      </c>
      <c r="V302">
        <v>61.765000000000001</v>
      </c>
      <c r="W302">
        <v>62.497500000000002</v>
      </c>
      <c r="Y302" s="2">
        <v>41544</v>
      </c>
      <c r="Z302">
        <v>11400</v>
      </c>
      <c r="AA302">
        <v>11590</v>
      </c>
      <c r="AB302">
        <v>11340</v>
      </c>
      <c r="AC302">
        <v>11538</v>
      </c>
      <c r="AE302" s="2">
        <v>39867</v>
      </c>
      <c r="AF302">
        <v>1.5308000000000002</v>
      </c>
      <c r="AG302">
        <v>1.5337000000000001</v>
      </c>
      <c r="AH302">
        <v>1.5183</v>
      </c>
      <c r="AI302">
        <v>1.5306</v>
      </c>
    </row>
    <row r="303" spans="1:35" x14ac:dyDescent="0.2">
      <c r="A303" s="2">
        <v>41551</v>
      </c>
      <c r="B303">
        <v>31.42</v>
      </c>
      <c r="C303">
        <v>31.445</v>
      </c>
      <c r="D303">
        <v>31.062999999999999</v>
      </c>
      <c r="E303">
        <v>31.3</v>
      </c>
      <c r="G303" s="2">
        <v>41579</v>
      </c>
      <c r="H303">
        <v>6.0880000000000001</v>
      </c>
      <c r="I303">
        <v>6.1195000000000004</v>
      </c>
      <c r="J303">
        <v>6.0815000000000001</v>
      </c>
      <c r="K303">
        <v>6.0995999999999997</v>
      </c>
      <c r="M303" s="2">
        <v>41551</v>
      </c>
      <c r="N303">
        <v>7.7542999999999997</v>
      </c>
      <c r="O303">
        <v>7.7560000000000002</v>
      </c>
      <c r="P303">
        <v>7.7537000000000003</v>
      </c>
      <c r="Q303">
        <v>7.7545999999999999</v>
      </c>
      <c r="S303" s="2">
        <v>41551</v>
      </c>
      <c r="T303">
        <v>62.984999999999999</v>
      </c>
      <c r="U303">
        <v>62.997500000000002</v>
      </c>
      <c r="V303">
        <v>61.2637</v>
      </c>
      <c r="W303">
        <v>61.44</v>
      </c>
      <c r="Y303" s="2">
        <v>41551</v>
      </c>
      <c r="Z303">
        <v>11550</v>
      </c>
      <c r="AA303">
        <v>11680</v>
      </c>
      <c r="AB303">
        <v>11500</v>
      </c>
      <c r="AC303">
        <v>11523</v>
      </c>
      <c r="AE303" s="2">
        <v>39868</v>
      </c>
      <c r="AF303">
        <v>1.5306999999999999</v>
      </c>
      <c r="AG303">
        <v>1.534</v>
      </c>
      <c r="AH303">
        <v>1.5203</v>
      </c>
      <c r="AI303">
        <v>1.5205</v>
      </c>
    </row>
    <row r="304" spans="1:35" x14ac:dyDescent="0.2">
      <c r="A304" s="2">
        <v>41558</v>
      </c>
      <c r="B304">
        <v>31.31</v>
      </c>
      <c r="C304">
        <v>31.55</v>
      </c>
      <c r="D304">
        <v>31.254999999999999</v>
      </c>
      <c r="E304">
        <v>31.260999999999999</v>
      </c>
      <c r="G304" s="2">
        <v>41586</v>
      </c>
      <c r="H304">
        <v>6.1014999999999997</v>
      </c>
      <c r="I304">
        <v>6.1127000000000002</v>
      </c>
      <c r="J304">
        <v>6.0875000000000004</v>
      </c>
      <c r="K304">
        <v>6.0910000000000002</v>
      </c>
      <c r="M304" s="2">
        <v>41558</v>
      </c>
      <c r="N304">
        <v>7.7545999999999999</v>
      </c>
      <c r="O304">
        <v>7.7549000000000001</v>
      </c>
      <c r="P304">
        <v>7.7536000000000005</v>
      </c>
      <c r="Q304">
        <v>7.7541000000000002</v>
      </c>
      <c r="S304" s="2">
        <v>41558</v>
      </c>
      <c r="T304">
        <v>61.52</v>
      </c>
      <c r="U304">
        <v>62.305</v>
      </c>
      <c r="V304">
        <v>61.0137</v>
      </c>
      <c r="W304">
        <v>61.08</v>
      </c>
      <c r="Y304" s="2">
        <v>41558</v>
      </c>
      <c r="Z304">
        <v>11490</v>
      </c>
      <c r="AA304">
        <v>11549</v>
      </c>
      <c r="AB304">
        <v>11360</v>
      </c>
      <c r="AC304">
        <v>11365</v>
      </c>
      <c r="AE304" s="2">
        <v>39869</v>
      </c>
      <c r="AF304">
        <v>1.5205</v>
      </c>
      <c r="AG304">
        <v>1.5316999999999998</v>
      </c>
      <c r="AH304">
        <v>1.5203</v>
      </c>
      <c r="AI304">
        <v>1.5295000000000001</v>
      </c>
    </row>
    <row r="305" spans="1:35" x14ac:dyDescent="0.2">
      <c r="A305" s="2">
        <v>41565</v>
      </c>
      <c r="B305">
        <v>31.34</v>
      </c>
      <c r="C305">
        <v>31.39</v>
      </c>
      <c r="D305">
        <v>30.98</v>
      </c>
      <c r="E305">
        <v>31.04</v>
      </c>
      <c r="G305" s="2">
        <v>41593</v>
      </c>
      <c r="H305">
        <v>6.0914999999999999</v>
      </c>
      <c r="I305">
        <v>6.1195000000000004</v>
      </c>
      <c r="J305">
        <v>6.0833000000000004</v>
      </c>
      <c r="K305">
        <v>6.0925000000000002</v>
      </c>
      <c r="M305" s="2">
        <v>41565</v>
      </c>
      <c r="N305">
        <v>7.7542999999999997</v>
      </c>
      <c r="O305">
        <v>7.7549999999999999</v>
      </c>
      <c r="P305">
        <v>7.7530000000000001</v>
      </c>
      <c r="Q305">
        <v>7.7530999999999999</v>
      </c>
      <c r="S305" s="2">
        <v>41565</v>
      </c>
      <c r="T305">
        <v>61.155000000000001</v>
      </c>
      <c r="U305">
        <v>61.965000000000003</v>
      </c>
      <c r="V305">
        <v>60.935000000000002</v>
      </c>
      <c r="W305">
        <v>61.265000000000001</v>
      </c>
      <c r="Y305" s="2">
        <v>41565</v>
      </c>
      <c r="Z305">
        <v>11330</v>
      </c>
      <c r="AA305">
        <v>11370</v>
      </c>
      <c r="AB305">
        <v>11285</v>
      </c>
      <c r="AC305">
        <v>11323</v>
      </c>
      <c r="AE305" s="2">
        <v>39870</v>
      </c>
      <c r="AF305">
        <v>1.5295000000000001</v>
      </c>
      <c r="AG305">
        <v>1.5396000000000001</v>
      </c>
      <c r="AH305">
        <v>1.5286</v>
      </c>
      <c r="AI305">
        <v>1.5396000000000001</v>
      </c>
    </row>
    <row r="306" spans="1:35" x14ac:dyDescent="0.2">
      <c r="A306" s="2">
        <v>41572</v>
      </c>
      <c r="B306">
        <v>31.01</v>
      </c>
      <c r="C306">
        <v>31.263999999999999</v>
      </c>
      <c r="D306">
        <v>31.01</v>
      </c>
      <c r="E306">
        <v>31.11</v>
      </c>
      <c r="G306" s="2">
        <v>41600</v>
      </c>
      <c r="H306">
        <v>6.0964</v>
      </c>
      <c r="I306">
        <v>6.0979999999999999</v>
      </c>
      <c r="J306">
        <v>6.0891000000000002</v>
      </c>
      <c r="K306">
        <v>6.0934999999999997</v>
      </c>
      <c r="M306" s="2">
        <v>41572</v>
      </c>
      <c r="N306">
        <v>7.7533000000000003</v>
      </c>
      <c r="O306">
        <v>7.7549999999999999</v>
      </c>
      <c r="P306">
        <v>7.7521000000000004</v>
      </c>
      <c r="Q306">
        <v>7.7537000000000003</v>
      </c>
      <c r="S306" s="2">
        <v>41572</v>
      </c>
      <c r="T306">
        <v>61.344999999999999</v>
      </c>
      <c r="U306">
        <v>61.825000000000003</v>
      </c>
      <c r="V306">
        <v>61.075000000000003</v>
      </c>
      <c r="W306">
        <v>61.46</v>
      </c>
      <c r="Y306" s="2">
        <v>41572</v>
      </c>
      <c r="Z306">
        <v>11315</v>
      </c>
      <c r="AA306">
        <v>11368</v>
      </c>
      <c r="AB306">
        <v>10930</v>
      </c>
      <c r="AC306">
        <v>11015</v>
      </c>
      <c r="AE306" s="2">
        <v>39871</v>
      </c>
      <c r="AF306">
        <v>1.5394999999999999</v>
      </c>
      <c r="AG306">
        <v>1.5493999999999999</v>
      </c>
      <c r="AH306">
        <v>1.5388999999999999</v>
      </c>
      <c r="AI306">
        <v>1.5468999999999999</v>
      </c>
    </row>
    <row r="307" spans="1:35" x14ac:dyDescent="0.2">
      <c r="A307" s="2">
        <v>41579</v>
      </c>
      <c r="B307">
        <v>31.05</v>
      </c>
      <c r="C307">
        <v>31.286999999999999</v>
      </c>
      <c r="D307">
        <v>30.995000000000001</v>
      </c>
      <c r="E307">
        <v>31.193000000000001</v>
      </c>
      <c r="G307" s="2">
        <v>41607</v>
      </c>
      <c r="H307">
        <v>6.0972</v>
      </c>
      <c r="I307">
        <v>6.0975999999999999</v>
      </c>
      <c r="J307">
        <v>6.0872999999999999</v>
      </c>
      <c r="K307">
        <v>6.093</v>
      </c>
      <c r="M307" s="2">
        <v>41579</v>
      </c>
      <c r="N307">
        <v>7.7534999999999998</v>
      </c>
      <c r="O307">
        <v>7.7544000000000004</v>
      </c>
      <c r="P307">
        <v>7.7519999999999998</v>
      </c>
      <c r="Q307">
        <v>7.7521000000000004</v>
      </c>
      <c r="S307" s="2">
        <v>41579</v>
      </c>
      <c r="T307">
        <v>61.41</v>
      </c>
      <c r="U307">
        <v>61.965000000000003</v>
      </c>
      <c r="V307">
        <v>61.231200000000001</v>
      </c>
      <c r="W307">
        <v>61.73</v>
      </c>
      <c r="Y307" s="2">
        <v>41579</v>
      </c>
      <c r="Z307">
        <v>10970</v>
      </c>
      <c r="AA307">
        <v>11386</v>
      </c>
      <c r="AB307">
        <v>10970</v>
      </c>
      <c r="AC307">
        <v>11334</v>
      </c>
      <c r="AE307" s="2">
        <v>39874</v>
      </c>
      <c r="AF307">
        <v>1.5470999999999999</v>
      </c>
      <c r="AG307">
        <v>1.5577000000000001</v>
      </c>
      <c r="AH307">
        <v>1.5470999999999999</v>
      </c>
      <c r="AI307">
        <v>1.5544</v>
      </c>
    </row>
    <row r="308" spans="1:35" x14ac:dyDescent="0.2">
      <c r="A308" s="2">
        <v>41586</v>
      </c>
      <c r="B308">
        <v>31.21</v>
      </c>
      <c r="C308">
        <v>31.405000000000001</v>
      </c>
      <c r="D308">
        <v>31.21</v>
      </c>
      <c r="E308">
        <v>31.402999999999999</v>
      </c>
      <c r="G308" s="2">
        <v>41614</v>
      </c>
      <c r="H308">
        <v>6.0923999999999996</v>
      </c>
      <c r="I308">
        <v>6.0978000000000003</v>
      </c>
      <c r="J308">
        <v>6.0785999999999998</v>
      </c>
      <c r="K308">
        <v>6.0815999999999999</v>
      </c>
      <c r="M308" s="2">
        <v>41586</v>
      </c>
      <c r="N308">
        <v>7.7523999999999997</v>
      </c>
      <c r="O308">
        <v>7.7526000000000002</v>
      </c>
      <c r="P308">
        <v>7.7515000000000001</v>
      </c>
      <c r="Q308">
        <v>7.7516999999999996</v>
      </c>
      <c r="S308" s="2">
        <v>41586</v>
      </c>
      <c r="T308">
        <v>61.95</v>
      </c>
      <c r="U308">
        <v>62.751300000000001</v>
      </c>
      <c r="V308">
        <v>61.615000000000002</v>
      </c>
      <c r="W308">
        <v>62.475000000000001</v>
      </c>
      <c r="Y308" s="2">
        <v>41586</v>
      </c>
      <c r="Z308">
        <v>11300</v>
      </c>
      <c r="AA308">
        <v>11430</v>
      </c>
      <c r="AB308">
        <v>11300</v>
      </c>
      <c r="AC308">
        <v>11410</v>
      </c>
      <c r="AE308" s="2">
        <v>39875</v>
      </c>
      <c r="AF308">
        <v>1.5547</v>
      </c>
      <c r="AG308">
        <v>1.5582</v>
      </c>
      <c r="AH308">
        <v>1.5464</v>
      </c>
      <c r="AI308">
        <v>1.5529999999999999</v>
      </c>
    </row>
    <row r="309" spans="1:35" x14ac:dyDescent="0.2">
      <c r="A309" s="2">
        <v>41593</v>
      </c>
      <c r="B309">
        <v>31.48</v>
      </c>
      <c r="C309">
        <v>31.7</v>
      </c>
      <c r="D309">
        <v>31.454999999999998</v>
      </c>
      <c r="E309">
        <v>31.632000000000001</v>
      </c>
      <c r="G309" s="2">
        <v>41621</v>
      </c>
      <c r="H309">
        <v>6.0766</v>
      </c>
      <c r="I309">
        <v>6.0853999999999999</v>
      </c>
      <c r="J309">
        <v>6.0689000000000002</v>
      </c>
      <c r="K309">
        <v>6.0716999999999999</v>
      </c>
      <c r="M309" s="2">
        <v>41593</v>
      </c>
      <c r="N309">
        <v>7.7516999999999996</v>
      </c>
      <c r="O309">
        <v>7.7545000000000002</v>
      </c>
      <c r="P309">
        <v>7.7515999999999998</v>
      </c>
      <c r="Q309">
        <v>7.7538999999999998</v>
      </c>
      <c r="S309" s="2">
        <v>41593</v>
      </c>
      <c r="T309">
        <v>62.99</v>
      </c>
      <c r="U309">
        <v>63.91</v>
      </c>
      <c r="V309">
        <v>62.94</v>
      </c>
      <c r="W309">
        <v>63.12</v>
      </c>
      <c r="Y309" s="2">
        <v>41593</v>
      </c>
      <c r="Z309">
        <v>11420</v>
      </c>
      <c r="AA309">
        <v>11675</v>
      </c>
      <c r="AB309">
        <v>11420</v>
      </c>
      <c r="AC309">
        <v>11620</v>
      </c>
      <c r="AE309" s="2">
        <v>39876</v>
      </c>
      <c r="AF309">
        <v>1.5529999999999999</v>
      </c>
      <c r="AG309">
        <v>1.5577000000000001</v>
      </c>
      <c r="AH309">
        <v>1.5436999999999999</v>
      </c>
      <c r="AI309">
        <v>1.5445</v>
      </c>
    </row>
    <row r="310" spans="1:35" x14ac:dyDescent="0.2">
      <c r="A310" s="2">
        <v>41600</v>
      </c>
      <c r="B310">
        <v>31.57</v>
      </c>
      <c r="C310">
        <v>31.856999999999999</v>
      </c>
      <c r="D310">
        <v>31.524999999999999</v>
      </c>
      <c r="E310">
        <v>31.838000000000001</v>
      </c>
      <c r="G310" s="2">
        <v>41628</v>
      </c>
      <c r="H310">
        <v>6.0768000000000004</v>
      </c>
      <c r="I310">
        <v>6.0789999999999997</v>
      </c>
      <c r="J310">
        <v>6.0686999999999998</v>
      </c>
      <c r="K310">
        <v>6.0709</v>
      </c>
      <c r="M310" s="2">
        <v>41600</v>
      </c>
      <c r="N310">
        <v>7.7537000000000003</v>
      </c>
      <c r="O310">
        <v>7.7539999999999996</v>
      </c>
      <c r="P310">
        <v>7.7514000000000003</v>
      </c>
      <c r="Q310">
        <v>7.7530999999999999</v>
      </c>
      <c r="S310" s="2">
        <v>41600</v>
      </c>
      <c r="T310">
        <v>62.85</v>
      </c>
      <c r="U310">
        <v>63.083799999999997</v>
      </c>
      <c r="V310">
        <v>61.87</v>
      </c>
      <c r="W310">
        <v>62.865000000000002</v>
      </c>
      <c r="Y310" s="2">
        <v>41600</v>
      </c>
      <c r="Z310">
        <v>11620</v>
      </c>
      <c r="AA310">
        <v>11736</v>
      </c>
      <c r="AB310">
        <v>11578</v>
      </c>
      <c r="AC310">
        <v>11695</v>
      </c>
      <c r="AE310" s="2">
        <v>39877</v>
      </c>
      <c r="AF310">
        <v>1.5446</v>
      </c>
      <c r="AG310">
        <v>1.5579000000000001</v>
      </c>
      <c r="AH310">
        <v>1.5439000000000001</v>
      </c>
      <c r="AI310">
        <v>1.5548999999999999</v>
      </c>
    </row>
    <row r="311" spans="1:35" x14ac:dyDescent="0.2">
      <c r="A311" s="2">
        <v>41607</v>
      </c>
      <c r="B311">
        <v>31.84</v>
      </c>
      <c r="C311">
        <v>32.215000000000003</v>
      </c>
      <c r="D311">
        <v>31.84</v>
      </c>
      <c r="E311">
        <v>32.104999999999997</v>
      </c>
      <c r="G311" s="2">
        <v>41635</v>
      </c>
      <c r="H311">
        <v>6.0759999999999996</v>
      </c>
      <c r="I311">
        <v>6.0789</v>
      </c>
      <c r="J311">
        <v>6.0666000000000002</v>
      </c>
      <c r="K311">
        <v>6.0689000000000002</v>
      </c>
      <c r="M311" s="2">
        <v>41607</v>
      </c>
      <c r="N311">
        <v>7.7530000000000001</v>
      </c>
      <c r="O311">
        <v>7.7534000000000001</v>
      </c>
      <c r="P311">
        <v>7.7518000000000002</v>
      </c>
      <c r="Q311">
        <v>7.7527999999999997</v>
      </c>
      <c r="S311" s="2">
        <v>41607</v>
      </c>
      <c r="T311">
        <v>62.65</v>
      </c>
      <c r="U311">
        <v>62.6875</v>
      </c>
      <c r="V311">
        <v>62.153700000000001</v>
      </c>
      <c r="W311">
        <v>62.448700000000002</v>
      </c>
      <c r="Y311" s="2">
        <v>41607</v>
      </c>
      <c r="Z311">
        <v>11725</v>
      </c>
      <c r="AA311">
        <v>12028</v>
      </c>
      <c r="AB311">
        <v>11695</v>
      </c>
      <c r="AC311">
        <v>11963</v>
      </c>
      <c r="AE311" s="2">
        <v>39878</v>
      </c>
      <c r="AF311">
        <v>1.5550999999999999</v>
      </c>
      <c r="AG311">
        <v>1.5566</v>
      </c>
      <c r="AH311">
        <v>1.5411000000000001</v>
      </c>
      <c r="AI311">
        <v>1.5453999999999999</v>
      </c>
    </row>
    <row r="312" spans="1:35" x14ac:dyDescent="0.2">
      <c r="A312" s="2">
        <v>41614</v>
      </c>
      <c r="B312">
        <v>32.26</v>
      </c>
      <c r="C312">
        <v>32.359000000000002</v>
      </c>
      <c r="D312">
        <v>32.112000000000002</v>
      </c>
      <c r="E312">
        <v>32.326999999999998</v>
      </c>
      <c r="G312" s="2">
        <v>41642</v>
      </c>
      <c r="H312">
        <v>6.0632000000000001</v>
      </c>
      <c r="I312">
        <v>6.0686999999999998</v>
      </c>
      <c r="J312">
        <v>6.0487000000000002</v>
      </c>
      <c r="K312">
        <v>6.0517000000000003</v>
      </c>
      <c r="M312" s="2">
        <v>41614</v>
      </c>
      <c r="N312">
        <v>7.7526999999999999</v>
      </c>
      <c r="O312">
        <v>7.7549999999999999</v>
      </c>
      <c r="P312">
        <v>7.7519</v>
      </c>
      <c r="Q312">
        <v>7.7545000000000002</v>
      </c>
      <c r="S312" s="2">
        <v>41614</v>
      </c>
      <c r="T312">
        <v>62.33</v>
      </c>
      <c r="U312">
        <v>62.534999999999997</v>
      </c>
      <c r="V312">
        <v>61.407499999999999</v>
      </c>
      <c r="W312">
        <v>61.414999999999999</v>
      </c>
      <c r="Y312" s="2">
        <v>41614</v>
      </c>
      <c r="Z312">
        <v>11965</v>
      </c>
      <c r="AA312">
        <v>12075</v>
      </c>
      <c r="AB312">
        <v>11705</v>
      </c>
      <c r="AC312">
        <v>11963</v>
      </c>
      <c r="AE312" s="2">
        <v>39881</v>
      </c>
      <c r="AF312">
        <v>1.5451999999999999</v>
      </c>
      <c r="AG312">
        <v>1.5528</v>
      </c>
      <c r="AH312">
        <v>1.5409999999999999</v>
      </c>
      <c r="AI312">
        <v>1.5487</v>
      </c>
    </row>
    <row r="313" spans="1:35" x14ac:dyDescent="0.2">
      <c r="A313" s="2">
        <v>41621</v>
      </c>
      <c r="B313">
        <v>32.24</v>
      </c>
      <c r="C313">
        <v>32.299999999999997</v>
      </c>
      <c r="D313">
        <v>31.951999999999998</v>
      </c>
      <c r="E313">
        <v>32.034999999999997</v>
      </c>
      <c r="G313" s="2">
        <v>41649</v>
      </c>
      <c r="H313">
        <v>6.0521000000000003</v>
      </c>
      <c r="I313">
        <v>6.0763999999999996</v>
      </c>
      <c r="J313">
        <v>6.0484</v>
      </c>
      <c r="K313">
        <v>6.0519999999999996</v>
      </c>
      <c r="M313" s="2">
        <v>41621</v>
      </c>
      <c r="N313">
        <v>7.7545000000000002</v>
      </c>
      <c r="O313">
        <v>7.7549999999999999</v>
      </c>
      <c r="P313">
        <v>7.7530000000000001</v>
      </c>
      <c r="Q313">
        <v>7.7538</v>
      </c>
      <c r="S313" s="2">
        <v>41621</v>
      </c>
      <c r="T313">
        <v>60.85</v>
      </c>
      <c r="U313">
        <v>62.274999999999999</v>
      </c>
      <c r="V313">
        <v>60.847499999999997</v>
      </c>
      <c r="W313">
        <v>62.125</v>
      </c>
      <c r="Y313" s="2">
        <v>41621</v>
      </c>
      <c r="Z313">
        <v>11955</v>
      </c>
      <c r="AA313">
        <v>12122</v>
      </c>
      <c r="AB313">
        <v>11936</v>
      </c>
      <c r="AC313">
        <v>12118</v>
      </c>
      <c r="AE313" s="2">
        <v>39882</v>
      </c>
      <c r="AF313">
        <v>1.5487</v>
      </c>
      <c r="AG313">
        <v>1.5518999999999998</v>
      </c>
      <c r="AH313">
        <v>1.5326</v>
      </c>
      <c r="AI313">
        <v>1.5342</v>
      </c>
    </row>
    <row r="314" spans="1:35" x14ac:dyDescent="0.2">
      <c r="A314" s="2">
        <v>41628</v>
      </c>
      <c r="B314">
        <v>32.049999999999997</v>
      </c>
      <c r="C314">
        <v>32.645000000000003</v>
      </c>
      <c r="D314">
        <v>31.927</v>
      </c>
      <c r="E314">
        <v>32.630000000000003</v>
      </c>
      <c r="G314" s="2">
        <v>41656</v>
      </c>
      <c r="H314">
        <v>6.0507</v>
      </c>
      <c r="I314">
        <v>6.0785</v>
      </c>
      <c r="J314">
        <v>6.0391000000000004</v>
      </c>
      <c r="K314">
        <v>6.0495999999999999</v>
      </c>
      <c r="M314" s="2">
        <v>41628</v>
      </c>
      <c r="N314">
        <v>7.7533000000000003</v>
      </c>
      <c r="O314">
        <v>7.7553000000000001</v>
      </c>
      <c r="P314">
        <v>7.7521000000000004</v>
      </c>
      <c r="Q314">
        <v>7.7545000000000002</v>
      </c>
      <c r="S314" s="2">
        <v>41628</v>
      </c>
      <c r="T314">
        <v>62.14</v>
      </c>
      <c r="U314">
        <v>62.477499999999999</v>
      </c>
      <c r="V314">
        <v>61.737499999999997</v>
      </c>
      <c r="W314">
        <v>62.04</v>
      </c>
      <c r="Y314" s="2">
        <v>41628</v>
      </c>
      <c r="Z314">
        <v>12110</v>
      </c>
      <c r="AA314">
        <v>12255</v>
      </c>
      <c r="AB314">
        <v>12081</v>
      </c>
      <c r="AC314">
        <v>12213</v>
      </c>
      <c r="AE314" s="2">
        <v>39883</v>
      </c>
      <c r="AF314">
        <v>1.5342</v>
      </c>
      <c r="AG314">
        <v>1.5413999999999999</v>
      </c>
      <c r="AH314">
        <v>1.5251999999999999</v>
      </c>
      <c r="AI314">
        <v>1.5278</v>
      </c>
    </row>
    <row r="315" spans="1:35" x14ac:dyDescent="0.2">
      <c r="A315" s="2">
        <v>41635</v>
      </c>
      <c r="B315">
        <v>32.68</v>
      </c>
      <c r="C315">
        <v>32.875</v>
      </c>
      <c r="D315">
        <v>32.664999999999999</v>
      </c>
      <c r="E315">
        <v>32.865000000000002</v>
      </c>
      <c r="G315" s="2">
        <v>41663</v>
      </c>
      <c r="H315">
        <v>6.0522</v>
      </c>
      <c r="I315">
        <v>6.1005000000000003</v>
      </c>
      <c r="J315">
        <v>6.0449999999999999</v>
      </c>
      <c r="K315">
        <v>6.0484</v>
      </c>
      <c r="M315" s="2">
        <v>41635</v>
      </c>
      <c r="N315">
        <v>7.7548000000000004</v>
      </c>
      <c r="O315">
        <v>7.7559000000000005</v>
      </c>
      <c r="P315">
        <v>7.7534999999999998</v>
      </c>
      <c r="Q315">
        <v>7.7549999999999999</v>
      </c>
      <c r="S315" s="2">
        <v>41635</v>
      </c>
      <c r="T315">
        <v>62.07</v>
      </c>
      <c r="U315">
        <v>62.164999999999999</v>
      </c>
      <c r="V315">
        <v>61.77</v>
      </c>
      <c r="W315">
        <v>61.844999999999999</v>
      </c>
      <c r="Y315" s="2">
        <v>41635</v>
      </c>
      <c r="Z315">
        <v>12220</v>
      </c>
      <c r="AA315">
        <v>12281</v>
      </c>
      <c r="AB315">
        <v>12190</v>
      </c>
      <c r="AC315">
        <v>12263</v>
      </c>
      <c r="AE315" s="2">
        <v>39884</v>
      </c>
      <c r="AF315">
        <v>1.5278</v>
      </c>
      <c r="AG315">
        <v>1.5396000000000001</v>
      </c>
      <c r="AH315">
        <v>1.5266</v>
      </c>
      <c r="AI315">
        <v>1.5289000000000001</v>
      </c>
    </row>
    <row r="316" spans="1:35" x14ac:dyDescent="0.2">
      <c r="A316" s="2">
        <v>41642</v>
      </c>
      <c r="B316">
        <v>32.83</v>
      </c>
      <c r="C316">
        <v>33.036999999999999</v>
      </c>
      <c r="D316">
        <v>32.802</v>
      </c>
      <c r="E316">
        <v>33.005000000000003</v>
      </c>
      <c r="G316" s="2">
        <v>41670</v>
      </c>
      <c r="H316">
        <v>6.0467000000000004</v>
      </c>
      <c r="I316">
        <v>6.0804</v>
      </c>
      <c r="J316">
        <v>6.0456000000000003</v>
      </c>
      <c r="K316">
        <v>6.0598000000000001</v>
      </c>
      <c r="M316" s="2">
        <v>41642</v>
      </c>
      <c r="N316">
        <v>7.7545999999999999</v>
      </c>
      <c r="O316">
        <v>7.7553000000000001</v>
      </c>
      <c r="P316">
        <v>7.7534999999999998</v>
      </c>
      <c r="Q316">
        <v>7.7539999999999996</v>
      </c>
      <c r="S316" s="2">
        <v>41642</v>
      </c>
      <c r="T316">
        <v>61.95</v>
      </c>
      <c r="U316">
        <v>62.56</v>
      </c>
      <c r="V316">
        <v>61.751300000000001</v>
      </c>
      <c r="W316">
        <v>62.155000000000001</v>
      </c>
      <c r="Y316" s="2">
        <v>41642</v>
      </c>
      <c r="Z316">
        <v>12250</v>
      </c>
      <c r="AA316">
        <v>12278</v>
      </c>
      <c r="AB316">
        <v>12155</v>
      </c>
      <c r="AC316">
        <v>12175</v>
      </c>
      <c r="AE316" s="2">
        <v>39885</v>
      </c>
      <c r="AF316">
        <v>1.5293000000000001</v>
      </c>
      <c r="AG316">
        <v>1.5443</v>
      </c>
      <c r="AH316">
        <v>1.5276000000000001</v>
      </c>
      <c r="AI316">
        <v>1.5411000000000001</v>
      </c>
    </row>
    <row r="317" spans="1:35" x14ac:dyDescent="0.2">
      <c r="A317" s="2">
        <v>41649</v>
      </c>
      <c r="B317">
        <v>33.049999999999997</v>
      </c>
      <c r="C317">
        <v>33.146999999999998</v>
      </c>
      <c r="D317">
        <v>32.96</v>
      </c>
      <c r="E317">
        <v>33.075000000000003</v>
      </c>
      <c r="G317" s="2">
        <v>41677</v>
      </c>
      <c r="H317">
        <v>6.0622999999999996</v>
      </c>
      <c r="I317">
        <v>6.0660999999999996</v>
      </c>
      <c r="J317">
        <v>6.0609999999999999</v>
      </c>
      <c r="K317">
        <v>6.0633999999999997</v>
      </c>
      <c r="M317" s="2">
        <v>41649</v>
      </c>
      <c r="N317">
        <v>7.7544000000000004</v>
      </c>
      <c r="O317">
        <v>7.7553000000000001</v>
      </c>
      <c r="P317">
        <v>7.7538999999999998</v>
      </c>
      <c r="Q317">
        <v>7.7542999999999997</v>
      </c>
      <c r="S317" s="2">
        <v>41649</v>
      </c>
      <c r="T317">
        <v>62.354999999999997</v>
      </c>
      <c r="U317">
        <v>62.47</v>
      </c>
      <c r="V317">
        <v>61.827500000000001</v>
      </c>
      <c r="W317">
        <v>61.905000000000001</v>
      </c>
      <c r="Y317" s="2">
        <v>41649</v>
      </c>
      <c r="Z317">
        <v>12210</v>
      </c>
      <c r="AA317">
        <v>12285</v>
      </c>
      <c r="AB317">
        <v>12159</v>
      </c>
      <c r="AC317">
        <v>12162</v>
      </c>
      <c r="AE317" s="2">
        <v>39888</v>
      </c>
      <c r="AF317">
        <v>1.5390000000000001</v>
      </c>
      <c r="AG317">
        <v>1.5442</v>
      </c>
      <c r="AH317">
        <v>1.5287999999999999</v>
      </c>
      <c r="AI317">
        <v>1.5342</v>
      </c>
    </row>
    <row r="318" spans="1:35" x14ac:dyDescent="0.2">
      <c r="A318" s="2">
        <v>41656</v>
      </c>
      <c r="B318">
        <v>33.075000000000003</v>
      </c>
      <c r="C318">
        <v>33.075000000000003</v>
      </c>
      <c r="D318">
        <v>32.659999999999997</v>
      </c>
      <c r="E318">
        <v>32.841999999999999</v>
      </c>
      <c r="G318" s="2">
        <v>41684</v>
      </c>
      <c r="H318">
        <v>6.0609999999999999</v>
      </c>
      <c r="I318">
        <v>6.0683999999999996</v>
      </c>
      <c r="J318">
        <v>6.0579999999999998</v>
      </c>
      <c r="K318">
        <v>6.0683999999999996</v>
      </c>
      <c r="M318" s="2">
        <v>41656</v>
      </c>
      <c r="N318">
        <v>7.7546999999999997</v>
      </c>
      <c r="O318">
        <v>7.7565</v>
      </c>
      <c r="P318">
        <v>7.7538999999999998</v>
      </c>
      <c r="Q318">
        <v>7.7550999999999997</v>
      </c>
      <c r="S318" s="2">
        <v>41656</v>
      </c>
      <c r="T318">
        <v>61.604999999999997</v>
      </c>
      <c r="U318">
        <v>61.713799999999999</v>
      </c>
      <c r="V318">
        <v>61.32</v>
      </c>
      <c r="W318">
        <v>61.55</v>
      </c>
      <c r="Y318" s="2">
        <v>41656</v>
      </c>
      <c r="Z318">
        <v>12140</v>
      </c>
      <c r="AA318">
        <v>12140</v>
      </c>
      <c r="AB318">
        <v>12031</v>
      </c>
      <c r="AC318">
        <v>12090</v>
      </c>
      <c r="AE318" s="2">
        <v>39889</v>
      </c>
      <c r="AF318">
        <v>1.5341</v>
      </c>
      <c r="AG318">
        <v>1.5363</v>
      </c>
      <c r="AH318">
        <v>1.5295000000000001</v>
      </c>
      <c r="AI318">
        <v>1.5297000000000001</v>
      </c>
    </row>
    <row r="319" spans="1:35" x14ac:dyDescent="0.2">
      <c r="A319" s="2">
        <v>41663</v>
      </c>
      <c r="B319">
        <v>32.92</v>
      </c>
      <c r="C319">
        <v>33.01</v>
      </c>
      <c r="D319">
        <v>32.798000000000002</v>
      </c>
      <c r="E319">
        <v>32.902999999999999</v>
      </c>
      <c r="G319" s="2">
        <v>41691</v>
      </c>
      <c r="H319">
        <v>6.0640000000000001</v>
      </c>
      <c r="I319">
        <v>6.0942999999999996</v>
      </c>
      <c r="J319">
        <v>6.0595999999999997</v>
      </c>
      <c r="K319">
        <v>6.0914999999999999</v>
      </c>
      <c r="M319" s="2">
        <v>41663</v>
      </c>
      <c r="N319">
        <v>7.7560000000000002</v>
      </c>
      <c r="O319">
        <v>7.7644000000000002</v>
      </c>
      <c r="P319">
        <v>7.7554999999999996</v>
      </c>
      <c r="Q319">
        <v>7.7626999999999997</v>
      </c>
      <c r="S319" s="2">
        <v>41663</v>
      </c>
      <c r="T319">
        <v>61.674999999999997</v>
      </c>
      <c r="U319">
        <v>62.725000000000001</v>
      </c>
      <c r="V319">
        <v>61.454999999999998</v>
      </c>
      <c r="W319">
        <v>62.685000000000002</v>
      </c>
      <c r="Y319" s="2">
        <v>41663</v>
      </c>
      <c r="Z319">
        <v>12090</v>
      </c>
      <c r="AA319">
        <v>12190</v>
      </c>
      <c r="AB319">
        <v>12090</v>
      </c>
      <c r="AC319">
        <v>12180</v>
      </c>
      <c r="AE319" s="2">
        <v>39890</v>
      </c>
      <c r="AF319">
        <v>1.5297000000000001</v>
      </c>
      <c r="AG319">
        <v>1.5335000000000001</v>
      </c>
      <c r="AH319">
        <v>1.5074999999999998</v>
      </c>
      <c r="AI319">
        <v>1.5133000000000001</v>
      </c>
    </row>
    <row r="320" spans="1:35" x14ac:dyDescent="0.2">
      <c r="A320" s="2">
        <v>41670</v>
      </c>
      <c r="B320">
        <v>32.895000000000003</v>
      </c>
      <c r="C320">
        <v>33.024999999999999</v>
      </c>
      <c r="D320">
        <v>32.872999999999998</v>
      </c>
      <c r="E320">
        <v>33.01</v>
      </c>
      <c r="G320" s="2">
        <v>41698</v>
      </c>
      <c r="H320">
        <v>6.0970000000000004</v>
      </c>
      <c r="I320">
        <v>6.1787999999999998</v>
      </c>
      <c r="J320">
        <v>6.0820999999999996</v>
      </c>
      <c r="K320">
        <v>6.1426999999999996</v>
      </c>
      <c r="M320" s="2">
        <v>41670</v>
      </c>
      <c r="N320">
        <v>7.7629999999999999</v>
      </c>
      <c r="O320">
        <v>7.7678000000000003</v>
      </c>
      <c r="P320">
        <v>7.7613000000000003</v>
      </c>
      <c r="Q320">
        <v>7.7649999999999997</v>
      </c>
      <c r="S320" s="2">
        <v>41670</v>
      </c>
      <c r="T320">
        <v>62.884999999999998</v>
      </c>
      <c r="U320">
        <v>63.305</v>
      </c>
      <c r="V320">
        <v>62.104999999999997</v>
      </c>
      <c r="W320">
        <v>62.657499999999999</v>
      </c>
      <c r="Y320" s="2">
        <v>41670</v>
      </c>
      <c r="Z320">
        <v>12180</v>
      </c>
      <c r="AA320">
        <v>12268</v>
      </c>
      <c r="AB320">
        <v>12123</v>
      </c>
      <c r="AC320">
        <v>12210</v>
      </c>
      <c r="AE320" s="2">
        <v>39891</v>
      </c>
      <c r="AF320">
        <v>1.5154999999999998</v>
      </c>
      <c r="AG320">
        <v>1.5211999999999999</v>
      </c>
      <c r="AH320">
        <v>1.5053000000000001</v>
      </c>
      <c r="AI320">
        <v>1.5118</v>
      </c>
    </row>
    <row r="321" spans="1:35" x14ac:dyDescent="0.2">
      <c r="A321" s="2">
        <v>41677</v>
      </c>
      <c r="B321">
        <v>32.994999999999997</v>
      </c>
      <c r="C321">
        <v>33</v>
      </c>
      <c r="D321">
        <v>32.74</v>
      </c>
      <c r="E321">
        <v>32.795000000000002</v>
      </c>
      <c r="G321" s="2">
        <v>41705</v>
      </c>
      <c r="H321">
        <v>6.1559999999999997</v>
      </c>
      <c r="I321">
        <v>6.1595000000000004</v>
      </c>
      <c r="J321">
        <v>6.101</v>
      </c>
      <c r="K321">
        <v>6.1284999999999998</v>
      </c>
      <c r="M321" s="2">
        <v>41677</v>
      </c>
      <c r="N321">
        <v>7.7638999999999996</v>
      </c>
      <c r="O321">
        <v>7.7675000000000001</v>
      </c>
      <c r="P321">
        <v>7.758</v>
      </c>
      <c r="Q321">
        <v>7.7586000000000004</v>
      </c>
      <c r="S321" s="2">
        <v>41677</v>
      </c>
      <c r="T321">
        <v>62.704999999999998</v>
      </c>
      <c r="U321">
        <v>62.82</v>
      </c>
      <c r="V321">
        <v>62.253700000000002</v>
      </c>
      <c r="W321">
        <v>62.29</v>
      </c>
      <c r="Y321" s="2">
        <v>41677</v>
      </c>
      <c r="Z321">
        <v>12243</v>
      </c>
      <c r="AA321">
        <v>12255</v>
      </c>
      <c r="AB321">
        <v>12148</v>
      </c>
      <c r="AC321">
        <v>12160</v>
      </c>
      <c r="AE321" s="2">
        <v>39892</v>
      </c>
      <c r="AF321">
        <v>1.5118</v>
      </c>
      <c r="AG321">
        <v>1.5173000000000001</v>
      </c>
      <c r="AH321">
        <v>1.5072999999999999</v>
      </c>
      <c r="AI321">
        <v>1.5162</v>
      </c>
    </row>
    <row r="322" spans="1:35" x14ac:dyDescent="0.2">
      <c r="A322" s="2">
        <v>41684</v>
      </c>
      <c r="B322">
        <v>32.79</v>
      </c>
      <c r="C322">
        <v>32.83</v>
      </c>
      <c r="D322">
        <v>32.414000000000001</v>
      </c>
      <c r="E322">
        <v>32.591999999999999</v>
      </c>
      <c r="G322" s="2">
        <v>41712</v>
      </c>
      <c r="H322">
        <v>6.1455000000000002</v>
      </c>
      <c r="I322">
        <v>6.1536</v>
      </c>
      <c r="J322">
        <v>6.1321000000000003</v>
      </c>
      <c r="K322">
        <v>6.15</v>
      </c>
      <c r="M322" s="2">
        <v>41684</v>
      </c>
      <c r="N322">
        <v>7.7584999999999997</v>
      </c>
      <c r="O322">
        <v>7.7587000000000002</v>
      </c>
      <c r="P322">
        <v>7.7549000000000001</v>
      </c>
      <c r="Q322">
        <v>7.7554999999999996</v>
      </c>
      <c r="S322" s="2">
        <v>41684</v>
      </c>
      <c r="T322">
        <v>62.15</v>
      </c>
      <c r="U322">
        <v>62.49</v>
      </c>
      <c r="V322">
        <v>61.93</v>
      </c>
      <c r="W322">
        <v>61.93</v>
      </c>
      <c r="Y322" s="2">
        <v>41684</v>
      </c>
      <c r="Z322">
        <v>12150</v>
      </c>
      <c r="AA322">
        <v>12181</v>
      </c>
      <c r="AB322">
        <v>11823</v>
      </c>
      <c r="AC322">
        <v>11825</v>
      </c>
      <c r="AE322" s="2">
        <v>39895</v>
      </c>
      <c r="AF322">
        <v>1.514</v>
      </c>
      <c r="AG322">
        <v>1.5141</v>
      </c>
      <c r="AH322">
        <v>1.5062</v>
      </c>
      <c r="AI322">
        <v>1.5085999999999999</v>
      </c>
    </row>
    <row r="323" spans="1:35" x14ac:dyDescent="0.2">
      <c r="A323" s="2">
        <v>41691</v>
      </c>
      <c r="B323">
        <v>32.36</v>
      </c>
      <c r="C323">
        <v>32.661999999999999</v>
      </c>
      <c r="D323">
        <v>32.215000000000003</v>
      </c>
      <c r="E323">
        <v>32.545000000000002</v>
      </c>
      <c r="G323" s="2">
        <v>41719</v>
      </c>
      <c r="H323">
        <v>6.1573000000000002</v>
      </c>
      <c r="I323">
        <v>6.2329999999999997</v>
      </c>
      <c r="J323">
        <v>6.1532999999999998</v>
      </c>
      <c r="K323">
        <v>6.2249999999999996</v>
      </c>
      <c r="M323" s="2">
        <v>41691</v>
      </c>
      <c r="N323">
        <v>7.7553000000000001</v>
      </c>
      <c r="O323">
        <v>7.7568000000000001</v>
      </c>
      <c r="P323">
        <v>7.7544000000000004</v>
      </c>
      <c r="Q323">
        <v>7.7553000000000001</v>
      </c>
      <c r="S323" s="2">
        <v>41691</v>
      </c>
      <c r="T323">
        <v>61.96</v>
      </c>
      <c r="U323">
        <v>62.445</v>
      </c>
      <c r="V323">
        <v>61.825000000000003</v>
      </c>
      <c r="W323">
        <v>62.13</v>
      </c>
      <c r="Y323" s="2">
        <v>41691</v>
      </c>
      <c r="Z323">
        <v>11748</v>
      </c>
      <c r="AA323">
        <v>11893</v>
      </c>
      <c r="AB323">
        <v>11658</v>
      </c>
      <c r="AC323">
        <v>11743</v>
      </c>
      <c r="AE323" s="2">
        <v>39896</v>
      </c>
      <c r="AF323">
        <v>1.5085999999999999</v>
      </c>
      <c r="AG323">
        <v>1.5143</v>
      </c>
      <c r="AH323">
        <v>1.504</v>
      </c>
      <c r="AI323">
        <v>1.5143</v>
      </c>
    </row>
    <row r="324" spans="1:35" x14ac:dyDescent="0.2">
      <c r="A324" s="2">
        <v>41698</v>
      </c>
      <c r="B324">
        <v>32.615000000000002</v>
      </c>
      <c r="C324">
        <v>32.664999999999999</v>
      </c>
      <c r="D324">
        <v>32.448</v>
      </c>
      <c r="E324">
        <v>32.625</v>
      </c>
      <c r="G324" s="2">
        <v>41726</v>
      </c>
      <c r="H324">
        <v>6.2210000000000001</v>
      </c>
      <c r="I324">
        <v>6.2232000000000003</v>
      </c>
      <c r="J324">
        <v>6.1731999999999996</v>
      </c>
      <c r="K324">
        <v>6.2127999999999997</v>
      </c>
      <c r="M324" s="2">
        <v>41698</v>
      </c>
      <c r="N324">
        <v>7.7560000000000002</v>
      </c>
      <c r="O324">
        <v>7.7626999999999997</v>
      </c>
      <c r="P324">
        <v>7.7553999999999998</v>
      </c>
      <c r="Q324">
        <v>7.7602000000000002</v>
      </c>
      <c r="S324" s="2">
        <v>41698</v>
      </c>
      <c r="T324">
        <v>62.11</v>
      </c>
      <c r="U324">
        <v>62.16</v>
      </c>
      <c r="V324">
        <v>61.755000000000003</v>
      </c>
      <c r="W324">
        <v>61.7575</v>
      </c>
      <c r="Y324" s="2">
        <v>41698</v>
      </c>
      <c r="Z324">
        <v>11745</v>
      </c>
      <c r="AA324">
        <v>11771</v>
      </c>
      <c r="AB324">
        <v>11580</v>
      </c>
      <c r="AC324">
        <v>11609</v>
      </c>
      <c r="AE324" s="2">
        <v>39897</v>
      </c>
      <c r="AF324">
        <v>1.5143</v>
      </c>
      <c r="AG324">
        <v>1.5173000000000001</v>
      </c>
      <c r="AH324">
        <v>1.5058</v>
      </c>
      <c r="AI324">
        <v>1.5098</v>
      </c>
    </row>
    <row r="325" spans="1:35" x14ac:dyDescent="0.2">
      <c r="A325" s="2">
        <v>41705</v>
      </c>
      <c r="B325">
        <v>32.585000000000001</v>
      </c>
      <c r="C325">
        <v>32.622999999999998</v>
      </c>
      <c r="D325">
        <v>32.25</v>
      </c>
      <c r="E325">
        <v>32.270000000000003</v>
      </c>
      <c r="G325" s="2">
        <v>41733</v>
      </c>
      <c r="H325">
        <v>6.2165999999999997</v>
      </c>
      <c r="I325">
        <v>6.2281000000000004</v>
      </c>
      <c r="J325">
        <v>6.1965000000000003</v>
      </c>
      <c r="K325">
        <v>6.2122999999999999</v>
      </c>
      <c r="M325" s="2">
        <v>41705</v>
      </c>
      <c r="N325">
        <v>7.7606000000000002</v>
      </c>
      <c r="O325">
        <v>7.7628000000000004</v>
      </c>
      <c r="P325">
        <v>7.7590000000000003</v>
      </c>
      <c r="Q325">
        <v>7.7607999999999997</v>
      </c>
      <c r="S325" s="2">
        <v>41705</v>
      </c>
      <c r="T325">
        <v>61.954999999999998</v>
      </c>
      <c r="U325">
        <v>62.145000000000003</v>
      </c>
      <c r="V325">
        <v>60.945</v>
      </c>
      <c r="W325">
        <v>61.087499999999999</v>
      </c>
      <c r="Y325" s="2">
        <v>41705</v>
      </c>
      <c r="Z325">
        <v>11620</v>
      </c>
      <c r="AA325">
        <v>11673</v>
      </c>
      <c r="AB325">
        <v>11364</v>
      </c>
      <c r="AC325">
        <v>11440</v>
      </c>
      <c r="AE325" s="2">
        <v>39898</v>
      </c>
      <c r="AF325">
        <v>1.5098</v>
      </c>
      <c r="AG325">
        <v>1.5117</v>
      </c>
      <c r="AH325">
        <v>1.5066000000000002</v>
      </c>
      <c r="AI325">
        <v>1.5081</v>
      </c>
    </row>
    <row r="326" spans="1:35" x14ac:dyDescent="0.2">
      <c r="A326" s="2">
        <v>41712</v>
      </c>
      <c r="B326">
        <v>32.402999999999999</v>
      </c>
      <c r="C326">
        <v>32.457999999999998</v>
      </c>
      <c r="D326">
        <v>32.265000000000001</v>
      </c>
      <c r="E326">
        <v>32.319000000000003</v>
      </c>
      <c r="G326" s="2">
        <v>41740</v>
      </c>
      <c r="H326">
        <v>6.2069999999999999</v>
      </c>
      <c r="I326">
        <v>6.2173999999999996</v>
      </c>
      <c r="J326">
        <v>6.1862000000000004</v>
      </c>
      <c r="K326">
        <v>6.2106000000000003</v>
      </c>
      <c r="M326" s="2">
        <v>41712</v>
      </c>
      <c r="N326">
        <v>7.7607999999999997</v>
      </c>
      <c r="O326">
        <v>7.7672999999999996</v>
      </c>
      <c r="P326">
        <v>7.7603999999999997</v>
      </c>
      <c r="Q326">
        <v>7.7671999999999999</v>
      </c>
      <c r="S326" s="2">
        <v>41712</v>
      </c>
      <c r="T326">
        <v>61.255000000000003</v>
      </c>
      <c r="U326">
        <v>61.551299999999998</v>
      </c>
      <c r="V326">
        <v>60.6038</v>
      </c>
      <c r="W326">
        <v>61.19</v>
      </c>
      <c r="Y326" s="2">
        <v>41712</v>
      </c>
      <c r="Z326">
        <v>11478</v>
      </c>
      <c r="AA326">
        <v>11478</v>
      </c>
      <c r="AB326">
        <v>11344</v>
      </c>
      <c r="AC326">
        <v>11355</v>
      </c>
      <c r="AE326" s="2">
        <v>39899</v>
      </c>
      <c r="AF326">
        <v>1.5081</v>
      </c>
      <c r="AG326">
        <v>1.5165</v>
      </c>
      <c r="AH326">
        <v>1.5028000000000001</v>
      </c>
      <c r="AI326">
        <v>1.5145999999999999</v>
      </c>
    </row>
    <row r="327" spans="1:35" x14ac:dyDescent="0.2">
      <c r="A327" s="2">
        <v>41719</v>
      </c>
      <c r="B327">
        <v>32.295000000000002</v>
      </c>
      <c r="C327">
        <v>32.435000000000002</v>
      </c>
      <c r="D327">
        <v>32.08</v>
      </c>
      <c r="E327">
        <v>32.377000000000002</v>
      </c>
      <c r="G327" s="2">
        <v>41747</v>
      </c>
      <c r="H327">
        <v>6.2135999999999996</v>
      </c>
      <c r="I327">
        <v>6.2294999999999998</v>
      </c>
      <c r="J327">
        <v>6.2065000000000001</v>
      </c>
      <c r="K327">
        <v>6.2243000000000004</v>
      </c>
      <c r="M327" s="2">
        <v>41719</v>
      </c>
      <c r="N327">
        <v>7.7652999999999999</v>
      </c>
      <c r="O327">
        <v>7.7683999999999997</v>
      </c>
      <c r="P327">
        <v>7.7569999999999997</v>
      </c>
      <c r="Q327">
        <v>7.7580999999999998</v>
      </c>
      <c r="S327" s="2">
        <v>41719</v>
      </c>
      <c r="T327">
        <v>61.02</v>
      </c>
      <c r="U327">
        <v>61.384999999999998</v>
      </c>
      <c r="V327">
        <v>60.866199999999999</v>
      </c>
      <c r="W327">
        <v>60.924999999999997</v>
      </c>
      <c r="Y327" s="2">
        <v>41719</v>
      </c>
      <c r="Z327">
        <v>11303</v>
      </c>
      <c r="AA327">
        <v>11453</v>
      </c>
      <c r="AB327">
        <v>11254</v>
      </c>
      <c r="AC327">
        <v>11423</v>
      </c>
      <c r="AE327" s="2">
        <v>39902</v>
      </c>
      <c r="AF327">
        <v>1.5150000000000001</v>
      </c>
      <c r="AG327">
        <v>1.5247000000000002</v>
      </c>
      <c r="AH327">
        <v>1.5129999999999999</v>
      </c>
      <c r="AI327">
        <v>1.5230000000000001</v>
      </c>
    </row>
    <row r="328" spans="1:35" x14ac:dyDescent="0.2">
      <c r="A328" s="2">
        <v>41726</v>
      </c>
      <c r="B328">
        <v>32.409999999999997</v>
      </c>
      <c r="C328">
        <v>32.621000000000002</v>
      </c>
      <c r="D328">
        <v>32.384999999999998</v>
      </c>
      <c r="E328">
        <v>32.506999999999998</v>
      </c>
      <c r="G328" s="2">
        <v>41754</v>
      </c>
      <c r="H328">
        <v>6.2247000000000003</v>
      </c>
      <c r="I328">
        <v>6.2603</v>
      </c>
      <c r="J328">
        <v>6.2218</v>
      </c>
      <c r="K328">
        <v>6.2529000000000003</v>
      </c>
      <c r="M328" s="2">
        <v>41726</v>
      </c>
      <c r="N328">
        <v>7.7598000000000003</v>
      </c>
      <c r="O328">
        <v>7.7606999999999999</v>
      </c>
      <c r="P328">
        <v>7.7560000000000002</v>
      </c>
      <c r="Q328">
        <v>7.7576999999999998</v>
      </c>
      <c r="S328" s="2">
        <v>41726</v>
      </c>
      <c r="T328">
        <v>60.854999999999997</v>
      </c>
      <c r="U328">
        <v>60.854999999999997</v>
      </c>
      <c r="V328">
        <v>59.685000000000002</v>
      </c>
      <c r="W328">
        <v>59.89</v>
      </c>
      <c r="Y328" s="2">
        <v>41726</v>
      </c>
      <c r="Z328">
        <v>11403</v>
      </c>
      <c r="AA328">
        <v>11453</v>
      </c>
      <c r="AB328">
        <v>11351</v>
      </c>
      <c r="AC328">
        <v>11360</v>
      </c>
      <c r="AE328" s="2">
        <v>39903</v>
      </c>
      <c r="AF328">
        <v>1.5230999999999999</v>
      </c>
      <c r="AG328">
        <v>1.5245</v>
      </c>
      <c r="AH328">
        <v>1.5181</v>
      </c>
      <c r="AI328">
        <v>1.5228999999999999</v>
      </c>
    </row>
    <row r="329" spans="1:35" x14ac:dyDescent="0.2">
      <c r="A329" s="2">
        <v>41733</v>
      </c>
      <c r="B329">
        <v>32.524999999999999</v>
      </c>
      <c r="C329">
        <v>32.555</v>
      </c>
      <c r="D329">
        <v>32.335000000000001</v>
      </c>
      <c r="E329">
        <v>32.548000000000002</v>
      </c>
      <c r="G329" s="2">
        <v>41761</v>
      </c>
      <c r="H329">
        <v>6.2496999999999998</v>
      </c>
      <c r="I329">
        <v>6.2671999999999999</v>
      </c>
      <c r="J329">
        <v>6.2465000000000002</v>
      </c>
      <c r="K329">
        <v>6.2592999999999996</v>
      </c>
      <c r="M329" s="2">
        <v>41733</v>
      </c>
      <c r="N329">
        <v>7.7583000000000002</v>
      </c>
      <c r="O329">
        <v>7.7584999999999997</v>
      </c>
      <c r="P329">
        <v>7.7560000000000002</v>
      </c>
      <c r="Q329">
        <v>7.7569999999999997</v>
      </c>
      <c r="S329" s="2">
        <v>41733</v>
      </c>
      <c r="T329">
        <v>59.814999999999998</v>
      </c>
      <c r="U329">
        <v>60.392499999999998</v>
      </c>
      <c r="V329">
        <v>59.598799999999997</v>
      </c>
      <c r="W329">
        <v>60.085000000000001</v>
      </c>
      <c r="Y329" s="2">
        <v>41733</v>
      </c>
      <c r="Z329">
        <v>11281</v>
      </c>
      <c r="AA329">
        <v>11363</v>
      </c>
      <c r="AB329">
        <v>11263</v>
      </c>
      <c r="AC329">
        <v>11317</v>
      </c>
      <c r="AE329" s="2">
        <v>39904</v>
      </c>
      <c r="AF329">
        <v>1.5228999999999999</v>
      </c>
      <c r="AG329">
        <v>1.5259</v>
      </c>
      <c r="AH329">
        <v>1.5186999999999999</v>
      </c>
      <c r="AI329">
        <v>1.5188999999999999</v>
      </c>
    </row>
    <row r="330" spans="1:35" x14ac:dyDescent="0.2">
      <c r="A330" s="2">
        <v>41740</v>
      </c>
      <c r="B330">
        <v>32.51</v>
      </c>
      <c r="C330">
        <v>32.545000000000002</v>
      </c>
      <c r="D330">
        <v>32.149000000000001</v>
      </c>
      <c r="E330">
        <v>32.25</v>
      </c>
      <c r="G330" s="2">
        <v>41768</v>
      </c>
      <c r="H330">
        <v>6.25</v>
      </c>
      <c r="I330">
        <v>6.2550999999999997</v>
      </c>
      <c r="J330">
        <v>6.21</v>
      </c>
      <c r="K330">
        <v>6.2272999999999996</v>
      </c>
      <c r="M330" s="2">
        <v>41740</v>
      </c>
      <c r="N330">
        <v>7.7572999999999999</v>
      </c>
      <c r="O330">
        <v>7.7572999999999999</v>
      </c>
      <c r="P330">
        <v>7.7524999999999995</v>
      </c>
      <c r="Q330">
        <v>7.7527999999999997</v>
      </c>
      <c r="S330" s="2">
        <v>41740</v>
      </c>
      <c r="T330">
        <v>59.9</v>
      </c>
      <c r="U330">
        <v>60.337499999999999</v>
      </c>
      <c r="V330">
        <v>59.774999999999999</v>
      </c>
      <c r="W330">
        <v>60.176299999999998</v>
      </c>
      <c r="Y330" s="2">
        <v>41740</v>
      </c>
      <c r="Z330">
        <v>11293</v>
      </c>
      <c r="AA330">
        <v>11471</v>
      </c>
      <c r="AB330">
        <v>11270</v>
      </c>
      <c r="AC330">
        <v>11413</v>
      </c>
      <c r="AE330" s="2">
        <v>39905</v>
      </c>
      <c r="AF330">
        <v>1.5188999999999999</v>
      </c>
      <c r="AG330">
        <v>1.5202</v>
      </c>
      <c r="AH330">
        <v>1.4973000000000001</v>
      </c>
      <c r="AI330">
        <v>1.5009999999999999</v>
      </c>
    </row>
    <row r="331" spans="1:35" x14ac:dyDescent="0.2">
      <c r="A331" s="2">
        <v>41747</v>
      </c>
      <c r="B331">
        <v>32.326999999999998</v>
      </c>
      <c r="C331">
        <v>32.326999999999998</v>
      </c>
      <c r="D331">
        <v>32.159999999999997</v>
      </c>
      <c r="E331">
        <v>32.19</v>
      </c>
      <c r="G331" s="2">
        <v>41775</v>
      </c>
      <c r="H331">
        <v>6.2320000000000002</v>
      </c>
      <c r="I331">
        <v>6.2424999999999997</v>
      </c>
      <c r="J331">
        <v>6.2214999999999998</v>
      </c>
      <c r="K331">
        <v>6.2335000000000003</v>
      </c>
      <c r="M331" s="2">
        <v>41747</v>
      </c>
      <c r="N331">
        <v>7.7530999999999999</v>
      </c>
      <c r="O331">
        <v>7.7548000000000004</v>
      </c>
      <c r="P331">
        <v>7.7526000000000002</v>
      </c>
      <c r="Q331">
        <v>7.7544000000000004</v>
      </c>
      <c r="S331" s="2">
        <v>41747</v>
      </c>
      <c r="T331">
        <v>60.31</v>
      </c>
      <c r="U331">
        <v>60.497500000000002</v>
      </c>
      <c r="V331">
        <v>60.198799999999999</v>
      </c>
      <c r="W331">
        <v>60.291200000000003</v>
      </c>
      <c r="Y331" s="2">
        <v>41747</v>
      </c>
      <c r="Z331">
        <v>11413</v>
      </c>
      <c r="AA331">
        <v>11459</v>
      </c>
      <c r="AB331">
        <v>11413</v>
      </c>
      <c r="AC331">
        <v>11420</v>
      </c>
      <c r="AE331" s="2">
        <v>39906</v>
      </c>
      <c r="AF331">
        <v>1.5009999999999999</v>
      </c>
      <c r="AG331">
        <v>1.5087000000000002</v>
      </c>
      <c r="AH331">
        <v>1.4974000000000001</v>
      </c>
      <c r="AI331">
        <v>1.5049999999999999</v>
      </c>
    </row>
    <row r="332" spans="1:35" x14ac:dyDescent="0.2">
      <c r="A332" s="2">
        <v>41754</v>
      </c>
      <c r="B332">
        <v>32.18</v>
      </c>
      <c r="C332">
        <v>32.414999999999999</v>
      </c>
      <c r="D332">
        <v>32.18</v>
      </c>
      <c r="E332">
        <v>32.295000000000002</v>
      </c>
      <c r="G332" s="2">
        <v>41782</v>
      </c>
      <c r="H332">
        <v>6.2324999999999999</v>
      </c>
      <c r="I332">
        <v>6.2446000000000002</v>
      </c>
      <c r="J332">
        <v>6.2309999999999999</v>
      </c>
      <c r="K332">
        <v>6.2362000000000002</v>
      </c>
      <c r="M332" s="2">
        <v>41754</v>
      </c>
      <c r="N332">
        <v>7.7548000000000004</v>
      </c>
      <c r="O332">
        <v>7.7550999999999997</v>
      </c>
      <c r="P332">
        <v>7.7519999999999998</v>
      </c>
      <c r="Q332">
        <v>7.7534000000000001</v>
      </c>
      <c r="S332" s="2">
        <v>41754</v>
      </c>
      <c r="T332">
        <v>60.305</v>
      </c>
      <c r="U332">
        <v>61.192500000000003</v>
      </c>
      <c r="V332">
        <v>60.305</v>
      </c>
      <c r="W332">
        <v>60.625</v>
      </c>
      <c r="Y332" s="2">
        <v>41754</v>
      </c>
      <c r="Z332">
        <v>11423</v>
      </c>
      <c r="AA332">
        <v>11658</v>
      </c>
      <c r="AB332">
        <v>11421</v>
      </c>
      <c r="AC332">
        <v>11565</v>
      </c>
      <c r="AE332" s="2">
        <v>39909</v>
      </c>
      <c r="AF332">
        <v>1.5066999999999999</v>
      </c>
      <c r="AG332">
        <v>1.5085999999999999</v>
      </c>
      <c r="AH332">
        <v>1.4984999999999999</v>
      </c>
      <c r="AI332">
        <v>1.5070999999999999</v>
      </c>
    </row>
    <row r="333" spans="1:35" x14ac:dyDescent="0.2">
      <c r="A333" s="2">
        <v>41761</v>
      </c>
      <c r="B333">
        <v>32.274999999999999</v>
      </c>
      <c r="C333">
        <v>32.42</v>
      </c>
      <c r="D333">
        <v>32.215000000000003</v>
      </c>
      <c r="E333">
        <v>32.369999999999997</v>
      </c>
      <c r="G333" s="2">
        <v>41789</v>
      </c>
      <c r="H333">
        <v>6.2355</v>
      </c>
      <c r="I333">
        <v>6.2633999999999999</v>
      </c>
      <c r="J333">
        <v>6.2347000000000001</v>
      </c>
      <c r="K333">
        <v>6.2473000000000001</v>
      </c>
      <c r="M333" s="2">
        <v>41761</v>
      </c>
      <c r="N333">
        <v>7.7534000000000001</v>
      </c>
      <c r="O333">
        <v>7.7537000000000003</v>
      </c>
      <c r="P333">
        <v>7.7521000000000004</v>
      </c>
      <c r="Q333">
        <v>7.7526000000000002</v>
      </c>
      <c r="S333" s="2">
        <v>41761</v>
      </c>
      <c r="T333">
        <v>60.615000000000002</v>
      </c>
      <c r="U333">
        <v>60.7425</v>
      </c>
      <c r="V333">
        <v>60.093800000000002</v>
      </c>
      <c r="W333">
        <v>60.162500000000001</v>
      </c>
      <c r="Y333" s="2">
        <v>41761</v>
      </c>
      <c r="Z333">
        <v>11563</v>
      </c>
      <c r="AA333">
        <v>11603</v>
      </c>
      <c r="AB333">
        <v>11523</v>
      </c>
      <c r="AC333">
        <v>11523</v>
      </c>
      <c r="AE333" s="2">
        <v>39910</v>
      </c>
      <c r="AF333">
        <v>1.5070000000000001</v>
      </c>
      <c r="AG333">
        <v>1.5150999999999999</v>
      </c>
      <c r="AH333">
        <v>1.5053999999999998</v>
      </c>
      <c r="AI333">
        <v>1.5131000000000001</v>
      </c>
    </row>
    <row r="334" spans="1:35" x14ac:dyDescent="0.2">
      <c r="A334" s="2">
        <v>41768</v>
      </c>
      <c r="B334">
        <v>32.363</v>
      </c>
      <c r="C334">
        <v>32.615000000000002</v>
      </c>
      <c r="D334">
        <v>32.335000000000001</v>
      </c>
      <c r="E334">
        <v>32.594999999999999</v>
      </c>
      <c r="G334" s="2">
        <v>41796</v>
      </c>
      <c r="H334">
        <v>6.2460000000000004</v>
      </c>
      <c r="I334">
        <v>6.2567000000000004</v>
      </c>
      <c r="J334">
        <v>6.2426000000000004</v>
      </c>
      <c r="K334">
        <v>6.25</v>
      </c>
      <c r="M334" s="2">
        <v>41768</v>
      </c>
      <c r="N334">
        <v>7.7526000000000002</v>
      </c>
      <c r="O334">
        <v>7.7529000000000003</v>
      </c>
      <c r="P334">
        <v>7.7515000000000001</v>
      </c>
      <c r="Q334">
        <v>7.7516999999999996</v>
      </c>
      <c r="S334" s="2">
        <v>41768</v>
      </c>
      <c r="T334">
        <v>60.1</v>
      </c>
      <c r="U334">
        <v>60.244999999999997</v>
      </c>
      <c r="V334">
        <v>59.921199999999999</v>
      </c>
      <c r="W334">
        <v>60.024999999999999</v>
      </c>
      <c r="Y334" s="2">
        <v>41768</v>
      </c>
      <c r="Z334">
        <v>11515</v>
      </c>
      <c r="AA334">
        <v>11634</v>
      </c>
      <c r="AB334">
        <v>11498</v>
      </c>
      <c r="AC334">
        <v>11530</v>
      </c>
      <c r="AE334" s="2">
        <v>39911</v>
      </c>
      <c r="AF334">
        <v>1.5137</v>
      </c>
      <c r="AG334">
        <v>1.5218</v>
      </c>
      <c r="AH334">
        <v>1.5123</v>
      </c>
      <c r="AI334">
        <v>1.5181</v>
      </c>
    </row>
    <row r="335" spans="1:35" x14ac:dyDescent="0.2">
      <c r="A335" s="2">
        <v>41775</v>
      </c>
      <c r="B335">
        <v>32.65</v>
      </c>
      <c r="C335">
        <v>32.664999999999999</v>
      </c>
      <c r="D335">
        <v>32.365000000000002</v>
      </c>
      <c r="E335">
        <v>32.51</v>
      </c>
      <c r="G335" s="2">
        <v>41803</v>
      </c>
      <c r="H335">
        <v>6.2379999999999995</v>
      </c>
      <c r="I335">
        <v>6.2412000000000001</v>
      </c>
      <c r="J335">
        <v>6.202</v>
      </c>
      <c r="K335">
        <v>6.2111000000000001</v>
      </c>
      <c r="M335" s="2">
        <v>41775</v>
      </c>
      <c r="N335">
        <v>7.7519999999999998</v>
      </c>
      <c r="O335">
        <v>7.7526000000000002</v>
      </c>
      <c r="P335">
        <v>7.7514000000000003</v>
      </c>
      <c r="Q335">
        <v>7.7523</v>
      </c>
      <c r="S335" s="2">
        <v>41775</v>
      </c>
      <c r="T335">
        <v>60.005000000000003</v>
      </c>
      <c r="U335">
        <v>60.116199999999999</v>
      </c>
      <c r="V335">
        <v>58.6188</v>
      </c>
      <c r="W335">
        <v>58.782499999999999</v>
      </c>
      <c r="Y335" s="2">
        <v>41775</v>
      </c>
      <c r="Z335">
        <v>11528</v>
      </c>
      <c r="AA335">
        <v>11548</v>
      </c>
      <c r="AB335">
        <v>11395</v>
      </c>
      <c r="AC335">
        <v>11415</v>
      </c>
      <c r="AE335" s="2">
        <v>39912</v>
      </c>
      <c r="AF335">
        <v>1.5181</v>
      </c>
      <c r="AG335">
        <v>1.5186999999999999</v>
      </c>
      <c r="AH335">
        <v>1.5112000000000001</v>
      </c>
      <c r="AI335">
        <v>1.514</v>
      </c>
    </row>
    <row r="336" spans="1:35" x14ac:dyDescent="0.2">
      <c r="A336" s="2">
        <v>41782</v>
      </c>
      <c r="B336">
        <v>32.484999999999999</v>
      </c>
      <c r="C336">
        <v>32.664999999999999</v>
      </c>
      <c r="D336">
        <v>32.356999999999999</v>
      </c>
      <c r="E336">
        <v>32.590000000000003</v>
      </c>
      <c r="G336" s="2">
        <v>41810</v>
      </c>
      <c r="H336">
        <v>6.2110000000000003</v>
      </c>
      <c r="I336">
        <v>6.2359999999999998</v>
      </c>
      <c r="J336">
        <v>6.2110000000000003</v>
      </c>
      <c r="K336">
        <v>6.2255000000000003</v>
      </c>
      <c r="M336" s="2">
        <v>41782</v>
      </c>
      <c r="N336">
        <v>7.7521000000000004</v>
      </c>
      <c r="O336">
        <v>7.7542999999999997</v>
      </c>
      <c r="P336">
        <v>7.7516999999999996</v>
      </c>
      <c r="Q336">
        <v>7.7530999999999999</v>
      </c>
      <c r="S336" s="2">
        <v>41782</v>
      </c>
      <c r="T336">
        <v>58.5563</v>
      </c>
      <c r="U336">
        <v>58.865000000000002</v>
      </c>
      <c r="V336">
        <v>58.335000000000001</v>
      </c>
      <c r="W336">
        <v>58.5075</v>
      </c>
      <c r="Y336" s="2">
        <v>41782</v>
      </c>
      <c r="Z336">
        <v>11378</v>
      </c>
      <c r="AA336">
        <v>11623</v>
      </c>
      <c r="AB336">
        <v>11342</v>
      </c>
      <c r="AC336">
        <v>11615</v>
      </c>
      <c r="AE336" s="2">
        <v>39913</v>
      </c>
      <c r="AF336">
        <v>1.514</v>
      </c>
      <c r="AG336">
        <v>1.5188000000000001</v>
      </c>
      <c r="AH336">
        <v>1.5137</v>
      </c>
      <c r="AI336">
        <v>1.5157</v>
      </c>
    </row>
    <row r="337" spans="1:35" x14ac:dyDescent="0.2">
      <c r="A337" s="2">
        <v>41789</v>
      </c>
      <c r="B337">
        <v>32.594999999999999</v>
      </c>
      <c r="C337">
        <v>32.847000000000001</v>
      </c>
      <c r="D337">
        <v>32.548000000000002</v>
      </c>
      <c r="E337">
        <v>32.840000000000003</v>
      </c>
      <c r="G337" s="2">
        <v>41817</v>
      </c>
      <c r="H337">
        <v>6.2249999999999996</v>
      </c>
      <c r="I337">
        <v>6.2374999999999998</v>
      </c>
      <c r="J337">
        <v>6.2160000000000002</v>
      </c>
      <c r="K337">
        <v>6.2179000000000002</v>
      </c>
      <c r="M337" s="2">
        <v>41789</v>
      </c>
      <c r="N337">
        <v>7.7534999999999998</v>
      </c>
      <c r="O337">
        <v>7.7541000000000002</v>
      </c>
      <c r="P337">
        <v>7.7524999999999995</v>
      </c>
      <c r="Q337">
        <v>7.7529000000000003</v>
      </c>
      <c r="S337" s="2">
        <v>41789</v>
      </c>
      <c r="T337">
        <v>58.454999999999998</v>
      </c>
      <c r="U337">
        <v>59.215000000000003</v>
      </c>
      <c r="V337">
        <v>58.411200000000001</v>
      </c>
      <c r="W337">
        <v>59.102499999999999</v>
      </c>
      <c r="Y337" s="2">
        <v>41789</v>
      </c>
      <c r="Z337">
        <v>11600</v>
      </c>
      <c r="AA337">
        <v>11676</v>
      </c>
      <c r="AB337">
        <v>11576</v>
      </c>
      <c r="AC337">
        <v>11675</v>
      </c>
      <c r="AE337" s="2">
        <v>39916</v>
      </c>
      <c r="AF337">
        <v>1.5162</v>
      </c>
      <c r="AG337">
        <v>1.5183</v>
      </c>
      <c r="AH337">
        <v>1.5127999999999999</v>
      </c>
      <c r="AI337">
        <v>1.5138</v>
      </c>
    </row>
    <row r="338" spans="1:35" x14ac:dyDescent="0.2">
      <c r="A338" s="2">
        <v>41796</v>
      </c>
      <c r="B338">
        <v>32.865000000000002</v>
      </c>
      <c r="C338">
        <v>32.896999999999998</v>
      </c>
      <c r="D338">
        <v>32.545999999999999</v>
      </c>
      <c r="E338">
        <v>32.573</v>
      </c>
      <c r="G338" s="2">
        <v>41824</v>
      </c>
      <c r="H338">
        <v>6.2165999999999997</v>
      </c>
      <c r="I338">
        <v>6.2168000000000001</v>
      </c>
      <c r="J338">
        <v>6.1973000000000003</v>
      </c>
      <c r="K338">
        <v>6.2050000000000001</v>
      </c>
      <c r="M338" s="2">
        <v>41796</v>
      </c>
      <c r="N338">
        <v>7.7529000000000003</v>
      </c>
      <c r="O338">
        <v>7.7542</v>
      </c>
      <c r="P338">
        <v>7.7523999999999997</v>
      </c>
      <c r="Q338">
        <v>7.7524999999999995</v>
      </c>
      <c r="S338" s="2">
        <v>41796</v>
      </c>
      <c r="T338">
        <v>59.274999999999999</v>
      </c>
      <c r="U338">
        <v>59.452500000000001</v>
      </c>
      <c r="V338">
        <v>59.05</v>
      </c>
      <c r="W338">
        <v>59.182499999999997</v>
      </c>
      <c r="Y338" s="2">
        <v>41796</v>
      </c>
      <c r="Z338">
        <v>11725</v>
      </c>
      <c r="AA338">
        <v>11898</v>
      </c>
      <c r="AB338">
        <v>11720</v>
      </c>
      <c r="AC338">
        <v>11835</v>
      </c>
      <c r="AE338" s="2">
        <v>39917</v>
      </c>
      <c r="AF338">
        <v>1.5138</v>
      </c>
      <c r="AG338">
        <v>1.5167000000000002</v>
      </c>
      <c r="AH338">
        <v>1.4964999999999999</v>
      </c>
      <c r="AI338">
        <v>1.4975000000000001</v>
      </c>
    </row>
    <row r="339" spans="1:35" x14ac:dyDescent="0.2">
      <c r="A339" s="2">
        <v>41803</v>
      </c>
      <c r="B339">
        <v>32.479999999999997</v>
      </c>
      <c r="C339">
        <v>32.534999999999997</v>
      </c>
      <c r="D339">
        <v>32.375</v>
      </c>
      <c r="E339">
        <v>32.384999999999998</v>
      </c>
      <c r="G339" s="2">
        <v>41831</v>
      </c>
      <c r="H339">
        <v>6.2035</v>
      </c>
      <c r="I339">
        <v>6.2091000000000003</v>
      </c>
      <c r="J339">
        <v>6.1943999999999999</v>
      </c>
      <c r="K339">
        <v>6.2036999999999995</v>
      </c>
      <c r="M339" s="2">
        <v>41803</v>
      </c>
      <c r="N339">
        <v>7.7526000000000002</v>
      </c>
      <c r="O339">
        <v>7.7529000000000003</v>
      </c>
      <c r="P339">
        <v>7.7510000000000003</v>
      </c>
      <c r="Q339">
        <v>7.7515999999999998</v>
      </c>
      <c r="S339" s="2">
        <v>41803</v>
      </c>
      <c r="T339">
        <v>59.085000000000001</v>
      </c>
      <c r="U339">
        <v>59.8</v>
      </c>
      <c r="V339">
        <v>58.981200000000001</v>
      </c>
      <c r="W339">
        <v>59.772500000000001</v>
      </c>
      <c r="Y339" s="2">
        <v>41803</v>
      </c>
      <c r="Z339">
        <v>11788</v>
      </c>
      <c r="AA339">
        <v>11826</v>
      </c>
      <c r="AB339">
        <v>11770</v>
      </c>
      <c r="AC339">
        <v>11795</v>
      </c>
      <c r="AE339" s="2">
        <v>39918</v>
      </c>
      <c r="AF339">
        <v>1.4975000000000001</v>
      </c>
      <c r="AG339">
        <v>1.5053000000000001</v>
      </c>
      <c r="AH339">
        <v>1.4971999999999999</v>
      </c>
      <c r="AI339">
        <v>1.5003</v>
      </c>
    </row>
    <row r="340" spans="1:35" x14ac:dyDescent="0.2">
      <c r="A340" s="2">
        <v>41810</v>
      </c>
      <c r="B340">
        <v>32.384999999999998</v>
      </c>
      <c r="C340">
        <v>32.527999999999999</v>
      </c>
      <c r="D340">
        <v>32.344999999999999</v>
      </c>
      <c r="E340">
        <v>32.457999999999998</v>
      </c>
      <c r="G340" s="2">
        <v>41838</v>
      </c>
      <c r="H340">
        <v>6.2049000000000003</v>
      </c>
      <c r="I340">
        <v>6.2115999999999998</v>
      </c>
      <c r="J340">
        <v>6.2</v>
      </c>
      <c r="K340">
        <v>6.2080000000000002</v>
      </c>
      <c r="M340" s="2">
        <v>41810</v>
      </c>
      <c r="N340">
        <v>7.7515999999999998</v>
      </c>
      <c r="O340">
        <v>7.7519999999999998</v>
      </c>
      <c r="P340">
        <v>7.7496999999999998</v>
      </c>
      <c r="Q340">
        <v>7.7518000000000002</v>
      </c>
      <c r="S340" s="2">
        <v>41810</v>
      </c>
      <c r="T340">
        <v>59.84</v>
      </c>
      <c r="U340">
        <v>60.5413</v>
      </c>
      <c r="V340">
        <v>59.84</v>
      </c>
      <c r="W340">
        <v>60.1875</v>
      </c>
      <c r="Y340" s="2">
        <v>41810</v>
      </c>
      <c r="Z340">
        <v>11798</v>
      </c>
      <c r="AA340">
        <v>12027</v>
      </c>
      <c r="AB340">
        <v>11798</v>
      </c>
      <c r="AC340">
        <v>11972</v>
      </c>
      <c r="AE340" s="2">
        <v>39919</v>
      </c>
      <c r="AF340">
        <v>1.5002</v>
      </c>
      <c r="AG340">
        <v>1.5013000000000001</v>
      </c>
      <c r="AH340">
        <v>1.4952000000000001</v>
      </c>
      <c r="AI340">
        <v>1.4976</v>
      </c>
    </row>
    <row r="341" spans="1:35" x14ac:dyDescent="0.2">
      <c r="A341" s="2">
        <v>41817</v>
      </c>
      <c r="B341">
        <v>32.465000000000003</v>
      </c>
      <c r="C341">
        <v>32.505000000000003</v>
      </c>
      <c r="D341">
        <v>32.39</v>
      </c>
      <c r="E341">
        <v>32.473999999999997</v>
      </c>
      <c r="G341" s="2">
        <v>41845</v>
      </c>
      <c r="H341">
        <v>6.2050000000000001</v>
      </c>
      <c r="I341">
        <v>6.2093999999999996</v>
      </c>
      <c r="J341">
        <v>6.1901999999999999</v>
      </c>
      <c r="K341">
        <v>6.1916000000000002</v>
      </c>
      <c r="M341" s="2">
        <v>41817</v>
      </c>
      <c r="N341">
        <v>7.7515000000000001</v>
      </c>
      <c r="O341">
        <v>7.7523</v>
      </c>
      <c r="P341">
        <v>7.7507000000000001</v>
      </c>
      <c r="Q341">
        <v>7.7512999999999996</v>
      </c>
      <c r="S341" s="2">
        <v>41817</v>
      </c>
      <c r="T341">
        <v>60.104999999999997</v>
      </c>
      <c r="U341">
        <v>60.3825</v>
      </c>
      <c r="V341">
        <v>60.04</v>
      </c>
      <c r="W341">
        <v>60.085000000000001</v>
      </c>
      <c r="Y341" s="2">
        <v>41817</v>
      </c>
      <c r="Z341">
        <v>11965</v>
      </c>
      <c r="AA341">
        <v>12110</v>
      </c>
      <c r="AB341">
        <v>11930</v>
      </c>
      <c r="AC341">
        <v>11995</v>
      </c>
      <c r="AE341" s="2">
        <v>39920</v>
      </c>
      <c r="AF341">
        <v>1.4976</v>
      </c>
      <c r="AG341">
        <v>1.5030999999999999</v>
      </c>
      <c r="AH341">
        <v>1.4958</v>
      </c>
      <c r="AI341">
        <v>1.5011999999999999</v>
      </c>
    </row>
    <row r="342" spans="1:35" x14ac:dyDescent="0.2">
      <c r="A342" s="2">
        <v>41824</v>
      </c>
      <c r="B342">
        <v>32.479999999999997</v>
      </c>
      <c r="C342">
        <v>32.479999999999997</v>
      </c>
      <c r="D342">
        <v>32.359000000000002</v>
      </c>
      <c r="E342">
        <v>32.384999999999998</v>
      </c>
      <c r="G342" s="2">
        <v>41852</v>
      </c>
      <c r="H342">
        <v>6.1882000000000001</v>
      </c>
      <c r="I342">
        <v>6.1894</v>
      </c>
      <c r="J342">
        <v>6.1706000000000003</v>
      </c>
      <c r="K342">
        <v>6.1795999999999998</v>
      </c>
      <c r="M342" s="2">
        <v>41824</v>
      </c>
      <c r="N342">
        <v>7.7516999999999996</v>
      </c>
      <c r="O342">
        <v>7.7519999999999998</v>
      </c>
      <c r="P342">
        <v>7.7499000000000002</v>
      </c>
      <c r="Q342">
        <v>7.7500999999999998</v>
      </c>
      <c r="S342" s="2">
        <v>41824</v>
      </c>
      <c r="T342">
        <v>60.05</v>
      </c>
      <c r="U342">
        <v>60.2637</v>
      </c>
      <c r="V342">
        <v>59.533700000000003</v>
      </c>
      <c r="W342">
        <v>59.734999999999999</v>
      </c>
      <c r="Y342" s="2">
        <v>41824</v>
      </c>
      <c r="Z342">
        <v>12015</v>
      </c>
      <c r="AA342">
        <v>12016</v>
      </c>
      <c r="AB342">
        <v>11764</v>
      </c>
      <c r="AC342">
        <v>11880</v>
      </c>
      <c r="AE342" s="2">
        <v>39923</v>
      </c>
      <c r="AF342">
        <v>1.5017</v>
      </c>
      <c r="AG342">
        <v>1.5118</v>
      </c>
      <c r="AH342">
        <v>1.5005999999999999</v>
      </c>
      <c r="AI342">
        <v>1.5108000000000001</v>
      </c>
    </row>
    <row r="343" spans="1:35" x14ac:dyDescent="0.2">
      <c r="A343" s="2">
        <v>41831</v>
      </c>
      <c r="B343">
        <v>32.380000000000003</v>
      </c>
      <c r="C343">
        <v>32.442</v>
      </c>
      <c r="D343">
        <v>32.119999999999997</v>
      </c>
      <c r="E343">
        <v>32.188000000000002</v>
      </c>
      <c r="G343" s="2">
        <v>41859</v>
      </c>
      <c r="H343">
        <v>6.1760000000000002</v>
      </c>
      <c r="I343">
        <v>6.1822999999999997</v>
      </c>
      <c r="J343">
        <v>6.1554000000000002</v>
      </c>
      <c r="K343">
        <v>6.1566000000000001</v>
      </c>
      <c r="M343" s="2">
        <v>41831</v>
      </c>
      <c r="N343">
        <v>7.7503000000000002</v>
      </c>
      <c r="O343">
        <v>7.7504999999999997</v>
      </c>
      <c r="P343">
        <v>7.7499000000000002</v>
      </c>
      <c r="Q343">
        <v>7.75</v>
      </c>
      <c r="S343" s="2">
        <v>41831</v>
      </c>
      <c r="T343">
        <v>59.8</v>
      </c>
      <c r="U343">
        <v>60.305</v>
      </c>
      <c r="V343">
        <v>59.575000000000003</v>
      </c>
      <c r="W343">
        <v>59.935000000000002</v>
      </c>
      <c r="Y343" s="2">
        <v>41831</v>
      </c>
      <c r="Z343">
        <v>11829</v>
      </c>
      <c r="AA343">
        <v>11870</v>
      </c>
      <c r="AB343">
        <v>11513</v>
      </c>
      <c r="AC343">
        <v>11590</v>
      </c>
      <c r="AE343" s="2">
        <v>39924</v>
      </c>
      <c r="AF343">
        <v>1.5108000000000001</v>
      </c>
      <c r="AG343">
        <v>1.5135999999999998</v>
      </c>
      <c r="AH343">
        <v>1.5034000000000001</v>
      </c>
      <c r="AI343">
        <v>1.506</v>
      </c>
    </row>
    <row r="344" spans="1:35" x14ac:dyDescent="0.2">
      <c r="A344" s="2">
        <v>41838</v>
      </c>
      <c r="B344">
        <v>32.174999999999997</v>
      </c>
      <c r="C344">
        <v>32.234999999999999</v>
      </c>
      <c r="D344">
        <v>32.1</v>
      </c>
      <c r="E344">
        <v>32.14</v>
      </c>
      <c r="G344" s="2">
        <v>41866</v>
      </c>
      <c r="H344">
        <v>6.1535000000000002</v>
      </c>
      <c r="I344">
        <v>6.1623000000000001</v>
      </c>
      <c r="J344">
        <v>6.1441999999999997</v>
      </c>
      <c r="K344">
        <v>6.1472999999999995</v>
      </c>
      <c r="M344" s="2">
        <v>41838</v>
      </c>
      <c r="N344">
        <v>7.7500999999999998</v>
      </c>
      <c r="O344">
        <v>7.7516999999999996</v>
      </c>
      <c r="P344">
        <v>7.7496999999999998</v>
      </c>
      <c r="Q344">
        <v>7.7511000000000001</v>
      </c>
      <c r="S344" s="2">
        <v>41838</v>
      </c>
      <c r="T344">
        <v>59.95</v>
      </c>
      <c r="U344">
        <v>60.454999999999998</v>
      </c>
      <c r="V344">
        <v>59.906300000000002</v>
      </c>
      <c r="W344">
        <v>60.287500000000001</v>
      </c>
      <c r="Y344" s="2">
        <v>41838</v>
      </c>
      <c r="Z344">
        <v>11610</v>
      </c>
      <c r="AA344">
        <v>11833</v>
      </c>
      <c r="AB344">
        <v>11605</v>
      </c>
      <c r="AC344">
        <v>11615</v>
      </c>
      <c r="AE344" s="2">
        <v>39925</v>
      </c>
      <c r="AF344">
        <v>1.506</v>
      </c>
      <c r="AG344">
        <v>1.5089999999999999</v>
      </c>
      <c r="AH344">
        <v>1.5044999999999999</v>
      </c>
      <c r="AI344">
        <v>1.5072999999999999</v>
      </c>
    </row>
    <row r="345" spans="1:35" x14ac:dyDescent="0.2">
      <c r="A345" s="2">
        <v>41845</v>
      </c>
      <c r="B345">
        <v>32.145000000000003</v>
      </c>
      <c r="C345">
        <v>32.18</v>
      </c>
      <c r="D345">
        <v>31.754999999999999</v>
      </c>
      <c r="E345">
        <v>31.83</v>
      </c>
      <c r="G345" s="2">
        <v>41873</v>
      </c>
      <c r="H345">
        <v>6.1475</v>
      </c>
      <c r="I345">
        <v>6.1614000000000004</v>
      </c>
      <c r="J345">
        <v>6.1364999999999998</v>
      </c>
      <c r="K345">
        <v>6.1524000000000001</v>
      </c>
      <c r="M345" s="2">
        <v>41845</v>
      </c>
      <c r="N345">
        <v>7.7510000000000003</v>
      </c>
      <c r="O345">
        <v>7.7519999999999998</v>
      </c>
      <c r="P345">
        <v>7.7499000000000002</v>
      </c>
      <c r="Q345">
        <v>7.75</v>
      </c>
      <c r="S345" s="2">
        <v>41845</v>
      </c>
      <c r="T345">
        <v>60.305</v>
      </c>
      <c r="U345">
        <v>60.325000000000003</v>
      </c>
      <c r="V345">
        <v>59.987499999999997</v>
      </c>
      <c r="W345">
        <v>60.104999999999997</v>
      </c>
      <c r="Y345" s="2">
        <v>41845</v>
      </c>
      <c r="Z345">
        <v>11580</v>
      </c>
      <c r="AA345">
        <v>11638</v>
      </c>
      <c r="AB345">
        <v>11483</v>
      </c>
      <c r="AC345">
        <v>11578</v>
      </c>
      <c r="AE345" s="2">
        <v>39926</v>
      </c>
      <c r="AF345">
        <v>1.5072999999999999</v>
      </c>
      <c r="AG345">
        <v>1.5078</v>
      </c>
      <c r="AH345">
        <v>1.4975000000000001</v>
      </c>
      <c r="AI345">
        <v>1.4982</v>
      </c>
    </row>
    <row r="346" spans="1:35" x14ac:dyDescent="0.2">
      <c r="A346" s="2">
        <v>41852</v>
      </c>
      <c r="B346">
        <v>31.835000000000001</v>
      </c>
      <c r="C346">
        <v>32.29</v>
      </c>
      <c r="D346">
        <v>31.795000000000002</v>
      </c>
      <c r="E346">
        <v>32.26</v>
      </c>
      <c r="G346" s="2">
        <v>41880</v>
      </c>
      <c r="H346">
        <v>6.1529999999999996</v>
      </c>
      <c r="I346">
        <v>6.1558000000000002</v>
      </c>
      <c r="J346">
        <v>6.1411999999999995</v>
      </c>
      <c r="K346">
        <v>6.1436999999999999</v>
      </c>
      <c r="M346" s="2">
        <v>41852</v>
      </c>
      <c r="N346">
        <v>7.7501999999999995</v>
      </c>
      <c r="O346">
        <v>7.7504</v>
      </c>
      <c r="P346">
        <v>7.7499000000000002</v>
      </c>
      <c r="Q346">
        <v>7.75</v>
      </c>
      <c r="S346" s="2">
        <v>41852</v>
      </c>
      <c r="T346">
        <v>60.085000000000001</v>
      </c>
      <c r="U346">
        <v>61.19</v>
      </c>
      <c r="V346">
        <v>60.05</v>
      </c>
      <c r="W346">
        <v>61.185000000000002</v>
      </c>
      <c r="Y346" s="2">
        <v>41852</v>
      </c>
      <c r="Z346">
        <v>11575</v>
      </c>
      <c r="AA346">
        <v>11850</v>
      </c>
      <c r="AB346">
        <v>11575</v>
      </c>
      <c r="AC346">
        <v>11803</v>
      </c>
      <c r="AE346" s="2">
        <v>39927</v>
      </c>
      <c r="AF346">
        <v>1.4982</v>
      </c>
      <c r="AG346">
        <v>1.4992000000000001</v>
      </c>
      <c r="AH346">
        <v>1.4847000000000001</v>
      </c>
      <c r="AI346">
        <v>1.4903</v>
      </c>
    </row>
    <row r="347" spans="1:35" x14ac:dyDescent="0.2">
      <c r="A347" s="2">
        <v>41859</v>
      </c>
      <c r="B347">
        <v>32.231999999999999</v>
      </c>
      <c r="C347">
        <v>32.335000000000001</v>
      </c>
      <c r="D347">
        <v>32.07</v>
      </c>
      <c r="E347">
        <v>32.14</v>
      </c>
      <c r="G347" s="2">
        <v>41887</v>
      </c>
      <c r="H347">
        <v>6.1475</v>
      </c>
      <c r="I347">
        <v>6.1482999999999999</v>
      </c>
      <c r="J347">
        <v>6.1341000000000001</v>
      </c>
      <c r="K347">
        <v>6.1414</v>
      </c>
      <c r="M347" s="2">
        <v>41859</v>
      </c>
      <c r="N347">
        <v>7.7503000000000002</v>
      </c>
      <c r="O347">
        <v>7.7518000000000002</v>
      </c>
      <c r="P347">
        <v>7.75</v>
      </c>
      <c r="Q347">
        <v>7.7515000000000001</v>
      </c>
      <c r="S347" s="2">
        <v>41859</v>
      </c>
      <c r="T347">
        <v>60.914999999999999</v>
      </c>
      <c r="U347">
        <v>61.738799999999998</v>
      </c>
      <c r="V347">
        <v>60.695</v>
      </c>
      <c r="W347">
        <v>61.145000000000003</v>
      </c>
      <c r="Y347" s="2">
        <v>41859</v>
      </c>
      <c r="Z347">
        <v>11760</v>
      </c>
      <c r="AA347">
        <v>11841</v>
      </c>
      <c r="AB347">
        <v>11684</v>
      </c>
      <c r="AC347">
        <v>11775</v>
      </c>
      <c r="AE347" s="2">
        <v>39930</v>
      </c>
      <c r="AF347">
        <v>1.4902</v>
      </c>
      <c r="AG347">
        <v>1.4982</v>
      </c>
      <c r="AH347">
        <v>1.4902</v>
      </c>
      <c r="AI347">
        <v>1.4982</v>
      </c>
    </row>
    <row r="348" spans="1:35" x14ac:dyDescent="0.2">
      <c r="A348" s="2">
        <v>41866</v>
      </c>
      <c r="B348">
        <v>32.143000000000001</v>
      </c>
      <c r="C348">
        <v>32.145000000000003</v>
      </c>
      <c r="D348">
        <v>31.844999999999999</v>
      </c>
      <c r="E348">
        <v>31.844999999999999</v>
      </c>
      <c r="G348" s="2">
        <v>41894</v>
      </c>
      <c r="H348">
        <v>6.1380999999999997</v>
      </c>
      <c r="I348">
        <v>6.1380999999999997</v>
      </c>
      <c r="J348">
        <v>6.1287000000000003</v>
      </c>
      <c r="K348">
        <v>6.1350999999999996</v>
      </c>
      <c r="M348" s="2">
        <v>41866</v>
      </c>
      <c r="N348">
        <v>7.7511999999999999</v>
      </c>
      <c r="O348">
        <v>7.7516999999999996</v>
      </c>
      <c r="P348">
        <v>7.7501999999999995</v>
      </c>
      <c r="Q348">
        <v>7.7503000000000002</v>
      </c>
      <c r="S348" s="2">
        <v>41866</v>
      </c>
      <c r="T348">
        <v>61.08</v>
      </c>
      <c r="U348">
        <v>61.297499999999999</v>
      </c>
      <c r="V348">
        <v>60.765000000000001</v>
      </c>
      <c r="W348">
        <v>60.768700000000003</v>
      </c>
      <c r="Y348" s="2">
        <v>41866</v>
      </c>
      <c r="Z348">
        <v>11740</v>
      </c>
      <c r="AA348">
        <v>11746</v>
      </c>
      <c r="AB348">
        <v>11661</v>
      </c>
      <c r="AC348">
        <v>11675</v>
      </c>
      <c r="AE348" s="2">
        <v>39931</v>
      </c>
      <c r="AF348">
        <v>1.4981</v>
      </c>
      <c r="AG348">
        <v>1.5030999999999999</v>
      </c>
      <c r="AH348">
        <v>1.4957</v>
      </c>
      <c r="AI348">
        <v>1.4969000000000001</v>
      </c>
    </row>
    <row r="349" spans="1:35" x14ac:dyDescent="0.2">
      <c r="A349" s="2">
        <v>41873</v>
      </c>
      <c r="B349">
        <v>31.855</v>
      </c>
      <c r="C349">
        <v>32.08</v>
      </c>
      <c r="D349">
        <v>31.795000000000002</v>
      </c>
      <c r="E349">
        <v>31.94</v>
      </c>
      <c r="G349" s="2">
        <v>41901</v>
      </c>
      <c r="H349">
        <v>6.1393000000000004</v>
      </c>
      <c r="I349">
        <v>6.1567999999999996</v>
      </c>
      <c r="J349">
        <v>6.1368999999999998</v>
      </c>
      <c r="K349">
        <v>6.1405000000000003</v>
      </c>
      <c r="M349" s="2">
        <v>41873</v>
      </c>
      <c r="N349">
        <v>7.7507000000000001</v>
      </c>
      <c r="O349">
        <v>7.7510000000000003</v>
      </c>
      <c r="P349">
        <v>7.75</v>
      </c>
      <c r="Q349">
        <v>7.7501999999999995</v>
      </c>
      <c r="S349" s="2">
        <v>41873</v>
      </c>
      <c r="T349">
        <v>60.774999999999999</v>
      </c>
      <c r="U349">
        <v>60.8812</v>
      </c>
      <c r="V349">
        <v>60.384999999999998</v>
      </c>
      <c r="W349">
        <v>60.472499999999997</v>
      </c>
      <c r="Y349" s="2">
        <v>41873</v>
      </c>
      <c r="Z349">
        <v>11678</v>
      </c>
      <c r="AA349">
        <v>11743</v>
      </c>
      <c r="AB349">
        <v>11643</v>
      </c>
      <c r="AC349">
        <v>11679</v>
      </c>
      <c r="AE349" s="2">
        <v>39932</v>
      </c>
      <c r="AF349">
        <v>1.4967999999999999</v>
      </c>
      <c r="AG349">
        <v>1.4979</v>
      </c>
      <c r="AH349">
        <v>1.4807999999999999</v>
      </c>
      <c r="AI349">
        <v>1.4858</v>
      </c>
    </row>
    <row r="350" spans="1:35" x14ac:dyDescent="0.2">
      <c r="A350" s="2">
        <v>41880</v>
      </c>
      <c r="B350">
        <v>32.024999999999999</v>
      </c>
      <c r="C350">
        <v>32.03</v>
      </c>
      <c r="D350">
        <v>31.86</v>
      </c>
      <c r="E350">
        <v>31.94</v>
      </c>
      <c r="G350" s="2">
        <v>41908</v>
      </c>
      <c r="H350">
        <v>6.1394000000000002</v>
      </c>
      <c r="I350">
        <v>6.1428000000000003</v>
      </c>
      <c r="J350">
        <v>6.1258999999999997</v>
      </c>
      <c r="K350">
        <v>6.1271000000000004</v>
      </c>
      <c r="M350" s="2">
        <v>41880</v>
      </c>
      <c r="N350">
        <v>7.7503000000000002</v>
      </c>
      <c r="O350">
        <v>7.7508999999999997</v>
      </c>
      <c r="P350">
        <v>7.7499000000000002</v>
      </c>
      <c r="Q350">
        <v>7.7501999999999995</v>
      </c>
      <c r="S350" s="2">
        <v>41880</v>
      </c>
      <c r="T350">
        <v>60.555</v>
      </c>
      <c r="U350">
        <v>60.697499999999998</v>
      </c>
      <c r="V350">
        <v>60.363799999999998</v>
      </c>
      <c r="W350">
        <v>60.515000000000001</v>
      </c>
      <c r="Y350" s="2">
        <v>41880</v>
      </c>
      <c r="Z350">
        <v>11703</v>
      </c>
      <c r="AA350">
        <v>11734</v>
      </c>
      <c r="AB350">
        <v>11665</v>
      </c>
      <c r="AC350">
        <v>11694</v>
      </c>
      <c r="AE350" s="2">
        <v>39933</v>
      </c>
      <c r="AF350">
        <v>1.4857</v>
      </c>
      <c r="AG350">
        <v>1.4882</v>
      </c>
      <c r="AH350">
        <v>1.4729999999999999</v>
      </c>
      <c r="AI350">
        <v>1.4812000000000001</v>
      </c>
    </row>
    <row r="351" spans="1:35" x14ac:dyDescent="0.2">
      <c r="A351" s="2">
        <v>41887</v>
      </c>
      <c r="B351">
        <v>31.94</v>
      </c>
      <c r="C351">
        <v>32.174999999999997</v>
      </c>
      <c r="D351">
        <v>31.925000000000001</v>
      </c>
      <c r="E351">
        <v>32.08</v>
      </c>
      <c r="G351" s="2">
        <v>41915</v>
      </c>
      <c r="H351">
        <v>6.1360000000000001</v>
      </c>
      <c r="I351">
        <v>6.1546000000000003</v>
      </c>
      <c r="J351">
        <v>6.1307999999999998</v>
      </c>
      <c r="K351">
        <v>6.1394000000000002</v>
      </c>
      <c r="M351" s="2">
        <v>41887</v>
      </c>
      <c r="N351">
        <v>7.7503000000000002</v>
      </c>
      <c r="O351">
        <v>7.7506000000000004</v>
      </c>
      <c r="P351">
        <v>7.75</v>
      </c>
      <c r="Q351">
        <v>7.7501999999999995</v>
      </c>
      <c r="S351" s="2">
        <v>41887</v>
      </c>
      <c r="T351">
        <v>60.51</v>
      </c>
      <c r="U351">
        <v>60.692500000000003</v>
      </c>
      <c r="V351">
        <v>60.335000000000001</v>
      </c>
      <c r="W351">
        <v>60.406300000000002</v>
      </c>
      <c r="Y351" s="2">
        <v>41887</v>
      </c>
      <c r="Z351">
        <v>11700</v>
      </c>
      <c r="AA351">
        <v>11800</v>
      </c>
      <c r="AB351">
        <v>11695</v>
      </c>
      <c r="AC351">
        <v>11755</v>
      </c>
      <c r="AE351" s="2">
        <v>39934</v>
      </c>
      <c r="AF351">
        <v>1.4811000000000001</v>
      </c>
      <c r="AG351">
        <v>1.4844999999999999</v>
      </c>
      <c r="AH351">
        <v>1.4769999999999999</v>
      </c>
      <c r="AI351">
        <v>1.4815</v>
      </c>
    </row>
    <row r="352" spans="1:35" x14ac:dyDescent="0.2">
      <c r="A352" s="2">
        <v>41894</v>
      </c>
      <c r="B352">
        <v>32.094999999999999</v>
      </c>
      <c r="C352">
        <v>32.25</v>
      </c>
      <c r="D352">
        <v>31.984999999999999</v>
      </c>
      <c r="E352">
        <v>32.200000000000003</v>
      </c>
      <c r="G352" s="2">
        <v>41922</v>
      </c>
      <c r="H352">
        <v>6.1364999999999998</v>
      </c>
      <c r="I352">
        <v>6.1395</v>
      </c>
      <c r="J352">
        <v>6.1299000000000001</v>
      </c>
      <c r="K352">
        <v>6.1308999999999996</v>
      </c>
      <c r="M352" s="2">
        <v>41894</v>
      </c>
      <c r="N352">
        <v>7.7504999999999997</v>
      </c>
      <c r="O352">
        <v>7.7508999999999997</v>
      </c>
      <c r="P352">
        <v>7.75</v>
      </c>
      <c r="Q352">
        <v>7.7506000000000004</v>
      </c>
      <c r="S352" s="2">
        <v>41894</v>
      </c>
      <c r="T352">
        <v>60.265000000000001</v>
      </c>
      <c r="U352">
        <v>61.034999999999997</v>
      </c>
      <c r="V352">
        <v>60.197499999999998</v>
      </c>
      <c r="W352">
        <v>60.66</v>
      </c>
      <c r="Y352" s="2">
        <v>41894</v>
      </c>
      <c r="Z352">
        <v>11730</v>
      </c>
      <c r="AA352">
        <v>11840</v>
      </c>
      <c r="AB352">
        <v>11717</v>
      </c>
      <c r="AC352">
        <v>11818</v>
      </c>
      <c r="AE352" s="2">
        <v>39937</v>
      </c>
      <c r="AF352">
        <v>1.4815</v>
      </c>
      <c r="AG352">
        <v>1.4843999999999999</v>
      </c>
      <c r="AH352">
        <v>1.4706999999999999</v>
      </c>
      <c r="AI352">
        <v>1.4712000000000001</v>
      </c>
    </row>
    <row r="353" spans="1:35" x14ac:dyDescent="0.2">
      <c r="A353" s="2">
        <v>41901</v>
      </c>
      <c r="B353">
        <v>32.277999999999999</v>
      </c>
      <c r="C353">
        <v>32.325000000000003</v>
      </c>
      <c r="D353">
        <v>32.19</v>
      </c>
      <c r="E353">
        <v>32.195</v>
      </c>
      <c r="G353" s="2">
        <v>41929</v>
      </c>
      <c r="H353">
        <v>6.1315</v>
      </c>
      <c r="I353">
        <v>6.1315</v>
      </c>
      <c r="J353">
        <v>6.1215999999999999</v>
      </c>
      <c r="K353">
        <v>6.1242000000000001</v>
      </c>
      <c r="M353" s="2">
        <v>41901</v>
      </c>
      <c r="N353">
        <v>7.7507000000000001</v>
      </c>
      <c r="O353">
        <v>7.7515999999999998</v>
      </c>
      <c r="P353">
        <v>7.7503000000000002</v>
      </c>
      <c r="Q353">
        <v>7.7511999999999999</v>
      </c>
      <c r="S353" s="2">
        <v>41901</v>
      </c>
      <c r="T353">
        <v>60.924999999999997</v>
      </c>
      <c r="U353">
        <v>61.197499999999998</v>
      </c>
      <c r="V353">
        <v>60.734999999999999</v>
      </c>
      <c r="W353">
        <v>60.827500000000001</v>
      </c>
      <c r="Y353" s="2">
        <v>41901</v>
      </c>
      <c r="Z353">
        <v>11853</v>
      </c>
      <c r="AA353">
        <v>12041</v>
      </c>
      <c r="AB353">
        <v>11850</v>
      </c>
      <c r="AC353">
        <v>11968</v>
      </c>
      <c r="AE353" s="2">
        <v>39938</v>
      </c>
      <c r="AF353">
        <v>1.4713000000000001</v>
      </c>
      <c r="AG353">
        <v>1.4754</v>
      </c>
      <c r="AH353">
        <v>1.4685000000000001</v>
      </c>
      <c r="AI353">
        <v>1.4736</v>
      </c>
    </row>
    <row r="354" spans="1:35" x14ac:dyDescent="0.2">
      <c r="A354" s="2">
        <v>41908</v>
      </c>
      <c r="B354">
        <v>32.24</v>
      </c>
      <c r="C354">
        <v>32.332999999999998</v>
      </c>
      <c r="D354">
        <v>32.159999999999997</v>
      </c>
      <c r="E354">
        <v>32.299999999999997</v>
      </c>
      <c r="G354" s="2">
        <v>41936</v>
      </c>
      <c r="H354">
        <v>6.1252000000000004</v>
      </c>
      <c r="I354">
        <v>6.1254999999999997</v>
      </c>
      <c r="J354">
        <v>6.1162000000000001</v>
      </c>
      <c r="K354">
        <v>6.1166999999999998</v>
      </c>
      <c r="M354" s="2">
        <v>41908</v>
      </c>
      <c r="N354">
        <v>7.7511999999999999</v>
      </c>
      <c r="O354">
        <v>7.7583000000000002</v>
      </c>
      <c r="P354">
        <v>7.7510000000000003</v>
      </c>
      <c r="Q354">
        <v>7.7576000000000001</v>
      </c>
      <c r="S354" s="2">
        <v>41908</v>
      </c>
      <c r="T354">
        <v>60.854999999999997</v>
      </c>
      <c r="U354">
        <v>61.6175</v>
      </c>
      <c r="V354">
        <v>60.7438</v>
      </c>
      <c r="W354">
        <v>61.157499999999999</v>
      </c>
      <c r="Y354" s="2">
        <v>41908</v>
      </c>
      <c r="Z354">
        <v>11965</v>
      </c>
      <c r="AA354">
        <v>12043</v>
      </c>
      <c r="AB354">
        <v>11940</v>
      </c>
      <c r="AC354">
        <v>12023</v>
      </c>
      <c r="AE354" s="2">
        <v>39939</v>
      </c>
      <c r="AF354">
        <v>1.4734</v>
      </c>
      <c r="AG354">
        <v>1.4802999999999999</v>
      </c>
      <c r="AH354">
        <v>1.4706000000000001</v>
      </c>
      <c r="AI354">
        <v>1.4722999999999999</v>
      </c>
    </row>
    <row r="355" spans="1:35" x14ac:dyDescent="0.2">
      <c r="A355" s="2">
        <v>41915</v>
      </c>
      <c r="B355">
        <v>32.35</v>
      </c>
      <c r="C355">
        <v>32.515999999999998</v>
      </c>
      <c r="D355">
        <v>32.215000000000003</v>
      </c>
      <c r="E355">
        <v>32.51</v>
      </c>
      <c r="G355" s="2">
        <v>41943</v>
      </c>
      <c r="H355">
        <v>6.1147</v>
      </c>
      <c r="I355">
        <v>6.1222000000000003</v>
      </c>
      <c r="J355">
        <v>6.1082999999999998</v>
      </c>
      <c r="K355">
        <v>6.1128999999999998</v>
      </c>
      <c r="M355" s="2">
        <v>41915</v>
      </c>
      <c r="N355">
        <v>7.7587000000000002</v>
      </c>
      <c r="O355">
        <v>7.77</v>
      </c>
      <c r="P355">
        <v>7.7559000000000005</v>
      </c>
      <c r="Q355">
        <v>7.7614999999999998</v>
      </c>
      <c r="S355" s="2">
        <v>41915</v>
      </c>
      <c r="T355">
        <v>61.354999999999997</v>
      </c>
      <c r="U355">
        <v>61.945</v>
      </c>
      <c r="V355">
        <v>61.317500000000003</v>
      </c>
      <c r="W355">
        <v>61.61</v>
      </c>
      <c r="Y355" s="2">
        <v>41915</v>
      </c>
      <c r="Z355">
        <v>12023</v>
      </c>
      <c r="AA355">
        <v>12256</v>
      </c>
      <c r="AB355">
        <v>12023</v>
      </c>
      <c r="AC355">
        <v>12175</v>
      </c>
      <c r="AE355" s="2">
        <v>39940</v>
      </c>
      <c r="AF355">
        <v>1.4722999999999999</v>
      </c>
      <c r="AG355">
        <v>1.4744999999999999</v>
      </c>
      <c r="AH355">
        <v>1.4626999999999999</v>
      </c>
      <c r="AI355">
        <v>1.472</v>
      </c>
    </row>
    <row r="356" spans="1:35" x14ac:dyDescent="0.2">
      <c r="A356" s="2">
        <v>41922</v>
      </c>
      <c r="B356">
        <v>32.515000000000001</v>
      </c>
      <c r="C356">
        <v>32.68</v>
      </c>
      <c r="D356">
        <v>32.380000000000003</v>
      </c>
      <c r="E356">
        <v>32.46</v>
      </c>
      <c r="G356" s="2">
        <v>41950</v>
      </c>
      <c r="H356">
        <v>6.1193</v>
      </c>
      <c r="I356">
        <v>6.1226000000000003</v>
      </c>
      <c r="J356">
        <v>6.1106999999999996</v>
      </c>
      <c r="K356">
        <v>6.1222000000000003</v>
      </c>
      <c r="M356" s="2">
        <v>41922</v>
      </c>
      <c r="N356">
        <v>7.7610000000000001</v>
      </c>
      <c r="O356">
        <v>7.7618</v>
      </c>
      <c r="P356">
        <v>7.7539999999999996</v>
      </c>
      <c r="Q356">
        <v>7.7584999999999997</v>
      </c>
      <c r="S356" s="2">
        <v>41922</v>
      </c>
      <c r="T356">
        <v>61.4</v>
      </c>
      <c r="U356">
        <v>61.515000000000001</v>
      </c>
      <c r="V356">
        <v>60.906300000000002</v>
      </c>
      <c r="W356">
        <v>61.335000000000001</v>
      </c>
      <c r="Y356" s="2">
        <v>41922</v>
      </c>
      <c r="Z356">
        <v>12211</v>
      </c>
      <c r="AA356">
        <v>12260</v>
      </c>
      <c r="AB356">
        <v>12165</v>
      </c>
      <c r="AC356">
        <v>12223</v>
      </c>
      <c r="AE356" s="2">
        <v>39941</v>
      </c>
      <c r="AF356">
        <v>1.472</v>
      </c>
      <c r="AG356">
        <v>1.4724999999999999</v>
      </c>
      <c r="AH356">
        <v>1.4581999999999999</v>
      </c>
      <c r="AI356">
        <v>1.4593</v>
      </c>
    </row>
    <row r="357" spans="1:35" x14ac:dyDescent="0.2">
      <c r="A357" s="2">
        <v>41929</v>
      </c>
      <c r="B357">
        <v>32.450000000000003</v>
      </c>
      <c r="C357">
        <v>32.542000000000002</v>
      </c>
      <c r="D357">
        <v>32.317999999999998</v>
      </c>
      <c r="E357">
        <v>32.384999999999998</v>
      </c>
      <c r="G357" s="2">
        <v>41957</v>
      </c>
      <c r="H357">
        <v>6.1182999999999996</v>
      </c>
      <c r="I357">
        <v>6.1313000000000004</v>
      </c>
      <c r="J357">
        <v>6.1135999999999999</v>
      </c>
      <c r="K357">
        <v>6.1304999999999996</v>
      </c>
      <c r="M357" s="2">
        <v>41929</v>
      </c>
      <c r="N357">
        <v>7.7582000000000004</v>
      </c>
      <c r="O357">
        <v>7.7599</v>
      </c>
      <c r="P357">
        <v>7.7550999999999997</v>
      </c>
      <c r="Q357">
        <v>7.7576000000000001</v>
      </c>
      <c r="S357" s="2">
        <v>41929</v>
      </c>
      <c r="T357">
        <v>61.3</v>
      </c>
      <c r="U357">
        <v>61.922499999999999</v>
      </c>
      <c r="V357">
        <v>60.94</v>
      </c>
      <c r="W357">
        <v>61.442500000000003</v>
      </c>
      <c r="Y357" s="2">
        <v>41929</v>
      </c>
      <c r="Z357">
        <v>12220</v>
      </c>
      <c r="AA357">
        <v>12255</v>
      </c>
      <c r="AB357">
        <v>12108</v>
      </c>
      <c r="AC357">
        <v>12108</v>
      </c>
      <c r="AE357" s="2">
        <v>39944</v>
      </c>
      <c r="AF357">
        <v>1.4601999999999999</v>
      </c>
      <c r="AG357">
        <v>1.4662999999999999</v>
      </c>
      <c r="AH357">
        <v>1.456</v>
      </c>
      <c r="AI357">
        <v>1.4661999999999999</v>
      </c>
    </row>
    <row r="358" spans="1:35" x14ac:dyDescent="0.2">
      <c r="A358" s="2">
        <v>41936</v>
      </c>
      <c r="B358">
        <v>32.39</v>
      </c>
      <c r="C358">
        <v>32.450000000000003</v>
      </c>
      <c r="D358">
        <v>32.228000000000002</v>
      </c>
      <c r="E358">
        <v>32.42</v>
      </c>
      <c r="G358" s="2">
        <v>41964</v>
      </c>
      <c r="H358">
        <v>6.1288999999999998</v>
      </c>
      <c r="I358">
        <v>6.1288999999999998</v>
      </c>
      <c r="J358">
        <v>6.1167999999999996</v>
      </c>
      <c r="K358">
        <v>6.1252000000000004</v>
      </c>
      <c r="M358" s="2">
        <v>41936</v>
      </c>
      <c r="N358">
        <v>7.7582000000000004</v>
      </c>
      <c r="O358">
        <v>7.7591999999999999</v>
      </c>
      <c r="P358">
        <v>7.7556000000000003</v>
      </c>
      <c r="Q358">
        <v>7.7572999999999999</v>
      </c>
      <c r="S358" s="2">
        <v>41936</v>
      </c>
      <c r="T358">
        <v>61.204999999999998</v>
      </c>
      <c r="U358">
        <v>61.375</v>
      </c>
      <c r="V358">
        <v>61.155000000000001</v>
      </c>
      <c r="W358">
        <v>61.287500000000001</v>
      </c>
      <c r="Y358" s="2">
        <v>41936</v>
      </c>
      <c r="Z358">
        <v>12068</v>
      </c>
      <c r="AA358">
        <v>12080</v>
      </c>
      <c r="AB358">
        <v>11970</v>
      </c>
      <c r="AC358">
        <v>12066</v>
      </c>
      <c r="AE358" s="2">
        <v>39945</v>
      </c>
      <c r="AF358">
        <v>1.4661999999999999</v>
      </c>
      <c r="AG358">
        <v>1.4673</v>
      </c>
      <c r="AH358">
        <v>1.4552</v>
      </c>
      <c r="AI358">
        <v>1.4612000000000001</v>
      </c>
    </row>
    <row r="359" spans="1:35" x14ac:dyDescent="0.2">
      <c r="A359" s="2">
        <v>41943</v>
      </c>
      <c r="B359">
        <v>32.387999999999998</v>
      </c>
      <c r="C359">
        <v>32.582999999999998</v>
      </c>
      <c r="D359">
        <v>32.384999999999998</v>
      </c>
      <c r="E359">
        <v>32.564999999999998</v>
      </c>
      <c r="G359" s="2">
        <v>41971</v>
      </c>
      <c r="H359">
        <v>6.13</v>
      </c>
      <c r="I359">
        <v>6.1489000000000003</v>
      </c>
      <c r="J359">
        <v>6.1261999999999999</v>
      </c>
      <c r="K359">
        <v>6.1433999999999997</v>
      </c>
      <c r="M359" s="2">
        <v>41943</v>
      </c>
      <c r="N359">
        <v>7.7576000000000001</v>
      </c>
      <c r="O359">
        <v>7.7579000000000002</v>
      </c>
      <c r="P359">
        <v>7.7541000000000002</v>
      </c>
      <c r="Q359">
        <v>7.7549999999999999</v>
      </c>
      <c r="S359" s="2">
        <v>41943</v>
      </c>
      <c r="T359">
        <v>61.17</v>
      </c>
      <c r="U359">
        <v>61.553699999999999</v>
      </c>
      <c r="V359">
        <v>61.17</v>
      </c>
      <c r="W359">
        <v>61.3675</v>
      </c>
      <c r="Y359" s="2">
        <v>41943</v>
      </c>
      <c r="Z359">
        <v>12040</v>
      </c>
      <c r="AA359">
        <v>12196</v>
      </c>
      <c r="AB359">
        <v>12023</v>
      </c>
      <c r="AC359">
        <v>12085</v>
      </c>
      <c r="AE359" s="2">
        <v>39946</v>
      </c>
      <c r="AF359">
        <v>1.4613</v>
      </c>
      <c r="AG359">
        <v>1.4659</v>
      </c>
      <c r="AH359">
        <v>1.4522999999999999</v>
      </c>
      <c r="AI359">
        <v>1.4657</v>
      </c>
    </row>
    <row r="360" spans="1:35" x14ac:dyDescent="0.2">
      <c r="A360" s="2">
        <v>41950</v>
      </c>
      <c r="B360">
        <v>32.53</v>
      </c>
      <c r="C360">
        <v>32.909999999999997</v>
      </c>
      <c r="D360">
        <v>32.494999999999997</v>
      </c>
      <c r="E360">
        <v>32.831000000000003</v>
      </c>
      <c r="G360" s="2">
        <v>41978</v>
      </c>
      <c r="H360">
        <v>6.1451000000000002</v>
      </c>
      <c r="I360">
        <v>6.1555</v>
      </c>
      <c r="J360">
        <v>6.1449999999999996</v>
      </c>
      <c r="K360">
        <v>6.1501999999999999</v>
      </c>
      <c r="M360" s="2">
        <v>41950</v>
      </c>
      <c r="N360">
        <v>7.7552000000000003</v>
      </c>
      <c r="O360">
        <v>7.7562999999999995</v>
      </c>
      <c r="P360">
        <v>7.7515000000000001</v>
      </c>
      <c r="Q360">
        <v>7.7526999999999999</v>
      </c>
      <c r="S360" s="2">
        <v>41950</v>
      </c>
      <c r="T360">
        <v>61.505000000000003</v>
      </c>
      <c r="U360">
        <v>61.672499999999999</v>
      </c>
      <c r="V360">
        <v>61.337499999999999</v>
      </c>
      <c r="W360">
        <v>61.637500000000003</v>
      </c>
      <c r="Y360" s="2">
        <v>41950</v>
      </c>
      <c r="Z360">
        <v>12155</v>
      </c>
      <c r="AA360">
        <v>12196</v>
      </c>
      <c r="AB360">
        <v>12080</v>
      </c>
      <c r="AC360">
        <v>12170</v>
      </c>
      <c r="AE360" s="2">
        <v>39947</v>
      </c>
      <c r="AF360">
        <v>1.4657</v>
      </c>
      <c r="AG360">
        <v>1.4702999999999999</v>
      </c>
      <c r="AH360">
        <v>1.4622999999999999</v>
      </c>
      <c r="AI360">
        <v>1.4642999999999999</v>
      </c>
    </row>
    <row r="361" spans="1:35" x14ac:dyDescent="0.2">
      <c r="A361" s="2">
        <v>41957</v>
      </c>
      <c r="B361">
        <v>32.76</v>
      </c>
      <c r="C361">
        <v>32.895000000000003</v>
      </c>
      <c r="D361">
        <v>32.590000000000003</v>
      </c>
      <c r="E361">
        <v>32.86</v>
      </c>
      <c r="G361" s="2">
        <v>41985</v>
      </c>
      <c r="H361">
        <v>6.1508000000000003</v>
      </c>
      <c r="I361">
        <v>6.2057000000000002</v>
      </c>
      <c r="J361">
        <v>6.1464999999999996</v>
      </c>
      <c r="K361">
        <v>6.1868999999999996</v>
      </c>
      <c r="M361" s="2">
        <v>41957</v>
      </c>
      <c r="N361">
        <v>7.7526999999999999</v>
      </c>
      <c r="O361">
        <v>7.7561999999999998</v>
      </c>
      <c r="P361">
        <v>7.7519</v>
      </c>
      <c r="Q361">
        <v>7.7545000000000002</v>
      </c>
      <c r="S361" s="2">
        <v>41957</v>
      </c>
      <c r="T361">
        <v>61.45</v>
      </c>
      <c r="U361">
        <v>61.827500000000001</v>
      </c>
      <c r="V361">
        <v>61.442500000000003</v>
      </c>
      <c r="W361">
        <v>61.721299999999999</v>
      </c>
      <c r="Y361" s="2">
        <v>41957</v>
      </c>
      <c r="Z361">
        <v>12138</v>
      </c>
      <c r="AA361">
        <v>12238</v>
      </c>
      <c r="AB361">
        <v>12130</v>
      </c>
      <c r="AC361">
        <v>12210</v>
      </c>
      <c r="AE361" s="2">
        <v>39948</v>
      </c>
      <c r="AF361">
        <v>1.4642999999999999</v>
      </c>
      <c r="AG361">
        <v>1.4722</v>
      </c>
      <c r="AH361">
        <v>1.4624999999999999</v>
      </c>
      <c r="AI361">
        <v>1.472</v>
      </c>
    </row>
    <row r="362" spans="1:35" x14ac:dyDescent="0.2">
      <c r="A362" s="2">
        <v>41964</v>
      </c>
      <c r="B362">
        <v>32.85</v>
      </c>
      <c r="C362">
        <v>32.878</v>
      </c>
      <c r="D362">
        <v>32.698999999999998</v>
      </c>
      <c r="E362">
        <v>32.799999999999997</v>
      </c>
      <c r="G362" s="2">
        <v>41992</v>
      </c>
      <c r="H362">
        <v>6.1858000000000004</v>
      </c>
      <c r="I362">
        <v>6.23</v>
      </c>
      <c r="J362">
        <v>6.1837</v>
      </c>
      <c r="K362">
        <v>6.2206000000000001</v>
      </c>
      <c r="M362" s="2">
        <v>41964</v>
      </c>
      <c r="N362">
        <v>7.7530999999999999</v>
      </c>
      <c r="O362">
        <v>7.7590000000000003</v>
      </c>
      <c r="P362">
        <v>7.7530999999999999</v>
      </c>
      <c r="Q362">
        <v>7.7584999999999997</v>
      </c>
      <c r="S362" s="2">
        <v>41964</v>
      </c>
      <c r="T362">
        <v>61.634999999999998</v>
      </c>
      <c r="U362">
        <v>62.22</v>
      </c>
      <c r="V362">
        <v>61.63</v>
      </c>
      <c r="W362">
        <v>61.774999999999999</v>
      </c>
      <c r="Y362" s="2">
        <v>41964</v>
      </c>
      <c r="Z362">
        <v>12195</v>
      </c>
      <c r="AA362">
        <v>12211</v>
      </c>
      <c r="AB362">
        <v>12078</v>
      </c>
      <c r="AC362">
        <v>12150</v>
      </c>
      <c r="AE362" s="2">
        <v>39951</v>
      </c>
      <c r="AF362">
        <v>1.4732000000000001</v>
      </c>
      <c r="AG362">
        <v>1.4748000000000001</v>
      </c>
      <c r="AH362">
        <v>1.4624999999999999</v>
      </c>
      <c r="AI362">
        <v>1.4632000000000001</v>
      </c>
    </row>
    <row r="363" spans="1:35" x14ac:dyDescent="0.2">
      <c r="A363" s="2">
        <v>41971</v>
      </c>
      <c r="B363">
        <v>32.799999999999997</v>
      </c>
      <c r="C363">
        <v>32.854999999999997</v>
      </c>
      <c r="D363">
        <v>32.747</v>
      </c>
      <c r="E363">
        <v>32.832000000000001</v>
      </c>
      <c r="G363" s="2">
        <v>41999</v>
      </c>
      <c r="H363">
        <v>6.2206000000000001</v>
      </c>
      <c r="I363">
        <v>6.2314999999999996</v>
      </c>
      <c r="J363">
        <v>6.1919000000000004</v>
      </c>
      <c r="K363">
        <v>6.2118000000000002</v>
      </c>
      <c r="M363" s="2">
        <v>41971</v>
      </c>
      <c r="N363">
        <v>7.7575000000000003</v>
      </c>
      <c r="O363">
        <v>7.7583000000000002</v>
      </c>
      <c r="P363">
        <v>7.7523999999999997</v>
      </c>
      <c r="Q363">
        <v>7.7539999999999996</v>
      </c>
      <c r="S363" s="2">
        <v>41971</v>
      </c>
      <c r="T363">
        <v>61.7</v>
      </c>
      <c r="U363">
        <v>62.075000000000003</v>
      </c>
      <c r="V363">
        <v>61.655000000000001</v>
      </c>
      <c r="W363">
        <v>62.033700000000003</v>
      </c>
      <c r="Y363" s="2">
        <v>41971</v>
      </c>
      <c r="Z363">
        <v>12149</v>
      </c>
      <c r="AA363">
        <v>12209</v>
      </c>
      <c r="AB363">
        <v>12108</v>
      </c>
      <c r="AC363">
        <v>12203</v>
      </c>
      <c r="AE363" s="2">
        <v>39952</v>
      </c>
      <c r="AF363">
        <v>1.4643999999999999</v>
      </c>
      <c r="AG363">
        <v>1.4663999999999999</v>
      </c>
      <c r="AH363">
        <v>1.4598</v>
      </c>
      <c r="AI363">
        <v>1.4631000000000001</v>
      </c>
    </row>
    <row r="364" spans="1:35" x14ac:dyDescent="0.2">
      <c r="A364" s="2">
        <v>41978</v>
      </c>
      <c r="B364">
        <v>32.909999999999997</v>
      </c>
      <c r="C364">
        <v>32.932000000000002</v>
      </c>
      <c r="D364">
        <v>32.777000000000001</v>
      </c>
      <c r="E364">
        <v>32.9</v>
      </c>
      <c r="G364" s="2">
        <v>42006</v>
      </c>
      <c r="H364">
        <v>6.2126000000000001</v>
      </c>
      <c r="I364">
        <v>6.2351000000000001</v>
      </c>
      <c r="J364">
        <v>6.1917</v>
      </c>
      <c r="K364">
        <v>6.2057000000000002</v>
      </c>
      <c r="M364" s="2">
        <v>41978</v>
      </c>
      <c r="N364">
        <v>7.7544000000000004</v>
      </c>
      <c r="O364">
        <v>7.7565</v>
      </c>
      <c r="P364">
        <v>7.7510000000000003</v>
      </c>
      <c r="Q364">
        <v>7.7511000000000001</v>
      </c>
      <c r="S364" s="2">
        <v>41978</v>
      </c>
      <c r="T364">
        <v>62.234999999999999</v>
      </c>
      <c r="U364">
        <v>62.234999999999999</v>
      </c>
      <c r="V364">
        <v>61.777500000000003</v>
      </c>
      <c r="W364">
        <v>61.795000000000002</v>
      </c>
      <c r="Y364" s="2">
        <v>41978</v>
      </c>
      <c r="Z364">
        <v>12235</v>
      </c>
      <c r="AA364">
        <v>12323</v>
      </c>
      <c r="AB364">
        <v>12235</v>
      </c>
      <c r="AC364">
        <v>12299</v>
      </c>
      <c r="AE364" s="2">
        <v>39953</v>
      </c>
      <c r="AF364">
        <v>1.4632000000000001</v>
      </c>
      <c r="AG364">
        <v>1.4666000000000001</v>
      </c>
      <c r="AH364">
        <v>1.4555</v>
      </c>
      <c r="AI364">
        <v>1.4583999999999999</v>
      </c>
    </row>
    <row r="365" spans="1:35" x14ac:dyDescent="0.2">
      <c r="A365" s="2">
        <v>41985</v>
      </c>
      <c r="B365">
        <v>32.938000000000002</v>
      </c>
      <c r="C365">
        <v>33.104999999999997</v>
      </c>
      <c r="D365">
        <v>32.478000000000002</v>
      </c>
      <c r="E365">
        <v>32.78</v>
      </c>
      <c r="G365" s="2">
        <v>42013</v>
      </c>
      <c r="H365">
        <v>6.21</v>
      </c>
      <c r="I365">
        <v>6.2236000000000002</v>
      </c>
      <c r="J365">
        <v>6.2050999999999998</v>
      </c>
      <c r="K365">
        <v>6.2092999999999998</v>
      </c>
      <c r="M365" s="2">
        <v>41985</v>
      </c>
      <c r="N365">
        <v>7.7512999999999996</v>
      </c>
      <c r="O365">
        <v>7.7538</v>
      </c>
      <c r="P365">
        <v>7.7508999999999997</v>
      </c>
      <c r="Q365">
        <v>7.7511999999999999</v>
      </c>
      <c r="S365" s="2">
        <v>41985</v>
      </c>
      <c r="T365">
        <v>61.945</v>
      </c>
      <c r="U365">
        <v>62.503700000000002</v>
      </c>
      <c r="V365">
        <v>61.835000000000001</v>
      </c>
      <c r="W365">
        <v>62.3</v>
      </c>
      <c r="Y365" s="2">
        <v>41985</v>
      </c>
      <c r="Z365">
        <v>12336</v>
      </c>
      <c r="AA365">
        <v>12460</v>
      </c>
      <c r="AB365">
        <v>12320</v>
      </c>
      <c r="AC365">
        <v>12458</v>
      </c>
      <c r="AE365" s="2">
        <v>39954</v>
      </c>
      <c r="AF365">
        <v>1.4583999999999999</v>
      </c>
      <c r="AG365">
        <v>1.4615</v>
      </c>
      <c r="AH365">
        <v>1.454</v>
      </c>
      <c r="AI365">
        <v>1.4544999999999999</v>
      </c>
    </row>
    <row r="366" spans="1:35" x14ac:dyDescent="0.2">
      <c r="A366" s="2">
        <v>41992</v>
      </c>
      <c r="B366">
        <v>32.774999999999999</v>
      </c>
      <c r="C366">
        <v>33.055</v>
      </c>
      <c r="D366">
        <v>32.76</v>
      </c>
      <c r="E366">
        <v>32.869999999999997</v>
      </c>
      <c r="G366" s="2">
        <v>42020</v>
      </c>
      <c r="H366">
        <v>6.1981999999999999</v>
      </c>
      <c r="I366">
        <v>6.2125000000000004</v>
      </c>
      <c r="J366">
        <v>6.1882999999999999</v>
      </c>
      <c r="K366">
        <v>6.2076000000000002</v>
      </c>
      <c r="M366" s="2">
        <v>41992</v>
      </c>
      <c r="N366">
        <v>7.7519</v>
      </c>
      <c r="O366">
        <v>7.7575000000000003</v>
      </c>
      <c r="P366">
        <v>7.7514000000000003</v>
      </c>
      <c r="Q366">
        <v>7.7533000000000003</v>
      </c>
      <c r="S366" s="2">
        <v>41992</v>
      </c>
      <c r="T366">
        <v>62.51</v>
      </c>
      <c r="U366">
        <v>63.884999999999998</v>
      </c>
      <c r="V366">
        <v>62.454999999999998</v>
      </c>
      <c r="W366">
        <v>63.301299999999998</v>
      </c>
      <c r="Y366" s="2">
        <v>41992</v>
      </c>
      <c r="Z366">
        <v>12485</v>
      </c>
      <c r="AA366">
        <v>12940</v>
      </c>
      <c r="AB366">
        <v>12485</v>
      </c>
      <c r="AC366">
        <v>12490</v>
      </c>
      <c r="AE366" s="2">
        <v>39955</v>
      </c>
      <c r="AF366">
        <v>1.4544999999999999</v>
      </c>
      <c r="AG366">
        <v>1.4554</v>
      </c>
      <c r="AH366">
        <v>1.4399</v>
      </c>
      <c r="AI366">
        <v>1.4419999999999999</v>
      </c>
    </row>
    <row r="367" spans="1:35" x14ac:dyDescent="0.2">
      <c r="A367" s="2">
        <v>41999</v>
      </c>
      <c r="B367">
        <v>32.86</v>
      </c>
      <c r="C367">
        <v>32.96</v>
      </c>
      <c r="D367">
        <v>32.81</v>
      </c>
      <c r="E367">
        <v>32.94</v>
      </c>
      <c r="G367" s="2">
        <v>42027</v>
      </c>
      <c r="H367">
        <v>6.2248000000000001</v>
      </c>
      <c r="I367">
        <v>6.2287999999999997</v>
      </c>
      <c r="J367">
        <v>6.2057000000000002</v>
      </c>
      <c r="K367">
        <v>6.2286000000000001</v>
      </c>
      <c r="M367" s="2">
        <v>41999</v>
      </c>
      <c r="N367">
        <v>7.7545000000000002</v>
      </c>
      <c r="O367">
        <v>7.7633000000000001</v>
      </c>
      <c r="P367">
        <v>7.7537000000000003</v>
      </c>
      <c r="Q367">
        <v>7.76</v>
      </c>
      <c r="S367" s="2">
        <v>41999</v>
      </c>
      <c r="T367">
        <v>63.305</v>
      </c>
      <c r="U367">
        <v>63.685000000000002</v>
      </c>
      <c r="V367">
        <v>63.134999999999998</v>
      </c>
      <c r="W367">
        <v>63.5687</v>
      </c>
      <c r="Y367" s="2">
        <v>41999</v>
      </c>
      <c r="Z367">
        <v>12456</v>
      </c>
      <c r="AA367">
        <v>12495</v>
      </c>
      <c r="AB367">
        <v>12431</v>
      </c>
      <c r="AC367">
        <v>12468</v>
      </c>
      <c r="AE367" s="2">
        <v>39958</v>
      </c>
      <c r="AF367">
        <v>1.4424000000000001</v>
      </c>
      <c r="AG367">
        <v>1.4493</v>
      </c>
      <c r="AH367">
        <v>1.4409000000000001</v>
      </c>
      <c r="AI367">
        <v>1.4466000000000001</v>
      </c>
    </row>
    <row r="368" spans="1:35" x14ac:dyDescent="0.2">
      <c r="A368" s="2">
        <v>42006</v>
      </c>
      <c r="B368">
        <v>32.914999999999999</v>
      </c>
      <c r="C368">
        <v>32.99</v>
      </c>
      <c r="D368">
        <v>32.883000000000003</v>
      </c>
      <c r="E368">
        <v>32.904000000000003</v>
      </c>
      <c r="G368" s="2">
        <v>42034</v>
      </c>
      <c r="H368">
        <v>6.2396000000000003</v>
      </c>
      <c r="I368">
        <v>6.2561999999999998</v>
      </c>
      <c r="J368">
        <v>6.2379999999999995</v>
      </c>
      <c r="K368">
        <v>6.2504999999999997</v>
      </c>
      <c r="M368" s="2">
        <v>42006</v>
      </c>
      <c r="N368">
        <v>7.7614999999999998</v>
      </c>
      <c r="O368">
        <v>7.7618999999999998</v>
      </c>
      <c r="P368">
        <v>7.7536000000000005</v>
      </c>
      <c r="Q368">
        <v>7.7565999999999997</v>
      </c>
      <c r="S368" s="2">
        <v>42006</v>
      </c>
      <c r="T368">
        <v>63.634999999999998</v>
      </c>
      <c r="U368">
        <v>63.787500000000001</v>
      </c>
      <c r="V368">
        <v>63.034999999999997</v>
      </c>
      <c r="W368">
        <v>63.295000000000002</v>
      </c>
      <c r="Y368" s="2">
        <v>42006</v>
      </c>
      <c r="Z368">
        <v>12425</v>
      </c>
      <c r="AA368">
        <v>12544</v>
      </c>
      <c r="AB368">
        <v>12378</v>
      </c>
      <c r="AC368">
        <v>12543</v>
      </c>
      <c r="AE368" s="2">
        <v>39959</v>
      </c>
      <c r="AF368">
        <v>1.4466000000000001</v>
      </c>
      <c r="AG368">
        <v>1.4544000000000001</v>
      </c>
      <c r="AH368">
        <v>1.4437</v>
      </c>
      <c r="AI368">
        <v>1.4495</v>
      </c>
    </row>
    <row r="369" spans="1:35" x14ac:dyDescent="0.2">
      <c r="A369" s="2">
        <v>42013</v>
      </c>
      <c r="B369">
        <v>32.914999999999999</v>
      </c>
      <c r="C369">
        <v>33.06</v>
      </c>
      <c r="D369">
        <v>32.844999999999999</v>
      </c>
      <c r="E369">
        <v>32.9</v>
      </c>
      <c r="G369" s="2">
        <v>42041</v>
      </c>
      <c r="H369">
        <v>6.2590000000000003</v>
      </c>
      <c r="I369">
        <v>6.2603</v>
      </c>
      <c r="J369">
        <v>6.2373000000000003</v>
      </c>
      <c r="K369">
        <v>6.2443</v>
      </c>
      <c r="M369" s="2">
        <v>42013</v>
      </c>
      <c r="N369">
        <v>7.7567000000000004</v>
      </c>
      <c r="O369">
        <v>7.7568000000000001</v>
      </c>
      <c r="P369">
        <v>7.7526000000000002</v>
      </c>
      <c r="Q369">
        <v>7.7530999999999999</v>
      </c>
      <c r="S369" s="2">
        <v>42013</v>
      </c>
      <c r="T369">
        <v>63.435000000000002</v>
      </c>
      <c r="U369">
        <v>63.62</v>
      </c>
      <c r="V369">
        <v>62.295000000000002</v>
      </c>
      <c r="W369">
        <v>62.325000000000003</v>
      </c>
      <c r="Y369" s="2">
        <v>42013</v>
      </c>
      <c r="Z369">
        <v>12545</v>
      </c>
      <c r="AA369">
        <v>12759</v>
      </c>
      <c r="AB369">
        <v>12515</v>
      </c>
      <c r="AC369">
        <v>12655</v>
      </c>
      <c r="AE369" s="2">
        <v>39960</v>
      </c>
      <c r="AF369">
        <v>1.4495</v>
      </c>
      <c r="AG369">
        <v>1.4541999999999999</v>
      </c>
      <c r="AH369">
        <v>1.4447999999999999</v>
      </c>
      <c r="AI369">
        <v>1.454</v>
      </c>
    </row>
    <row r="370" spans="1:35" x14ac:dyDescent="0.2">
      <c r="A370" s="2">
        <v>42020</v>
      </c>
      <c r="B370">
        <v>32.875</v>
      </c>
      <c r="C370">
        <v>32.875</v>
      </c>
      <c r="D370">
        <v>32.604999999999997</v>
      </c>
      <c r="E370">
        <v>32.64</v>
      </c>
      <c r="G370" s="2">
        <v>42048</v>
      </c>
      <c r="H370">
        <v>6.2488000000000001</v>
      </c>
      <c r="I370">
        <v>6.2503000000000002</v>
      </c>
      <c r="J370">
        <v>6.2378999999999998</v>
      </c>
      <c r="K370">
        <v>6.2404000000000002</v>
      </c>
      <c r="M370" s="2">
        <v>42020</v>
      </c>
      <c r="N370">
        <v>7.7530999999999999</v>
      </c>
      <c r="O370">
        <v>7.7559000000000005</v>
      </c>
      <c r="P370">
        <v>7.75</v>
      </c>
      <c r="Q370">
        <v>7.7511000000000001</v>
      </c>
      <c r="S370" s="2">
        <v>42020</v>
      </c>
      <c r="T370">
        <v>62.137500000000003</v>
      </c>
      <c r="U370">
        <v>62.261200000000002</v>
      </c>
      <c r="V370">
        <v>61.484999999999999</v>
      </c>
      <c r="W370">
        <v>61.87</v>
      </c>
      <c r="Y370" s="2">
        <v>42020</v>
      </c>
      <c r="Z370">
        <v>12603</v>
      </c>
      <c r="AA370">
        <v>12636</v>
      </c>
      <c r="AB370">
        <v>12558</v>
      </c>
      <c r="AC370">
        <v>12588</v>
      </c>
      <c r="AE370" s="2">
        <v>39961</v>
      </c>
      <c r="AF370">
        <v>1.4539</v>
      </c>
      <c r="AG370">
        <v>1.4581999999999999</v>
      </c>
      <c r="AH370">
        <v>1.4501999999999999</v>
      </c>
      <c r="AI370">
        <v>1.4525999999999999</v>
      </c>
    </row>
    <row r="371" spans="1:35" x14ac:dyDescent="0.2">
      <c r="A371" s="2">
        <v>42027</v>
      </c>
      <c r="B371">
        <v>32.555</v>
      </c>
      <c r="C371">
        <v>32.774999999999999</v>
      </c>
      <c r="D371">
        <v>32.51</v>
      </c>
      <c r="E371">
        <v>32.612000000000002</v>
      </c>
      <c r="G371" s="2">
        <v>42055</v>
      </c>
      <c r="H371">
        <v>6.2431000000000001</v>
      </c>
      <c r="I371">
        <v>6.2550999999999997</v>
      </c>
      <c r="J371">
        <v>6.2427999999999999</v>
      </c>
      <c r="K371">
        <v>6.2549000000000001</v>
      </c>
      <c r="M371" s="2">
        <v>42027</v>
      </c>
      <c r="N371">
        <v>7.7524999999999995</v>
      </c>
      <c r="O371">
        <v>7.7537000000000003</v>
      </c>
      <c r="P371">
        <v>7.7504</v>
      </c>
      <c r="Q371">
        <v>7.7519999999999998</v>
      </c>
      <c r="S371" s="2">
        <v>42027</v>
      </c>
      <c r="T371">
        <v>61.645000000000003</v>
      </c>
      <c r="U371">
        <v>61.905000000000001</v>
      </c>
      <c r="V371">
        <v>61.3675</v>
      </c>
      <c r="W371">
        <v>61.4375</v>
      </c>
      <c r="Y371" s="2">
        <v>42027</v>
      </c>
      <c r="Z371">
        <v>12613</v>
      </c>
      <c r="AA371">
        <v>12670</v>
      </c>
      <c r="AB371">
        <v>12414</v>
      </c>
      <c r="AC371">
        <v>12473</v>
      </c>
      <c r="AE371" s="2">
        <v>39962</v>
      </c>
      <c r="AF371">
        <v>1.4525000000000001</v>
      </c>
      <c r="AG371">
        <v>1.4536</v>
      </c>
      <c r="AH371">
        <v>1.4417</v>
      </c>
      <c r="AI371">
        <v>1.4440999999999999</v>
      </c>
    </row>
    <row r="372" spans="1:35" x14ac:dyDescent="0.2">
      <c r="A372" s="2">
        <v>42034</v>
      </c>
      <c r="B372">
        <v>32.61</v>
      </c>
      <c r="C372">
        <v>32.825000000000003</v>
      </c>
      <c r="D372">
        <v>32.53</v>
      </c>
      <c r="E372">
        <v>32.74</v>
      </c>
      <c r="G372" s="2">
        <v>42062</v>
      </c>
      <c r="H372">
        <v>6.2569999999999997</v>
      </c>
      <c r="I372">
        <v>6.2698</v>
      </c>
      <c r="J372">
        <v>6.2504999999999997</v>
      </c>
      <c r="K372">
        <v>6.2694999999999999</v>
      </c>
      <c r="M372" s="2">
        <v>42034</v>
      </c>
      <c r="N372">
        <v>7.7521000000000004</v>
      </c>
      <c r="O372">
        <v>7.7538</v>
      </c>
      <c r="P372">
        <v>7.7512999999999996</v>
      </c>
      <c r="Q372">
        <v>7.7519</v>
      </c>
      <c r="S372" s="2">
        <v>42034</v>
      </c>
      <c r="T372">
        <v>61.494999999999997</v>
      </c>
      <c r="U372">
        <v>62.03</v>
      </c>
      <c r="V372">
        <v>61.295000000000002</v>
      </c>
      <c r="W372">
        <v>61.872500000000002</v>
      </c>
      <c r="Y372" s="2">
        <v>42034</v>
      </c>
      <c r="Z372">
        <v>12490</v>
      </c>
      <c r="AA372">
        <v>12673</v>
      </c>
      <c r="AB372">
        <v>12468</v>
      </c>
      <c r="AC372">
        <v>12670</v>
      </c>
      <c r="AE372" s="2">
        <v>39965</v>
      </c>
      <c r="AF372">
        <v>1.4442999999999999</v>
      </c>
      <c r="AG372">
        <v>1.4452</v>
      </c>
      <c r="AH372">
        <v>1.4357</v>
      </c>
      <c r="AI372">
        <v>1.4419</v>
      </c>
    </row>
    <row r="373" spans="1:35" x14ac:dyDescent="0.2">
      <c r="A373" s="2">
        <v>42041</v>
      </c>
      <c r="B373">
        <v>32.695</v>
      </c>
      <c r="C373">
        <v>32.725000000000001</v>
      </c>
      <c r="D373">
        <v>32.494999999999997</v>
      </c>
      <c r="E373">
        <v>32.53</v>
      </c>
      <c r="G373" s="2">
        <v>42069</v>
      </c>
      <c r="H373">
        <v>6.2729999999999997</v>
      </c>
      <c r="I373">
        <v>6.2762000000000002</v>
      </c>
      <c r="J373">
        <v>6.2628000000000004</v>
      </c>
      <c r="K373">
        <v>6.2629000000000001</v>
      </c>
      <c r="M373" s="2">
        <v>42041</v>
      </c>
      <c r="N373">
        <v>7.7529000000000003</v>
      </c>
      <c r="O373">
        <v>7.7549999999999999</v>
      </c>
      <c r="P373">
        <v>7.7515000000000001</v>
      </c>
      <c r="Q373">
        <v>7.7530000000000001</v>
      </c>
      <c r="S373" s="2">
        <v>42041</v>
      </c>
      <c r="T373">
        <v>61.994999999999997</v>
      </c>
      <c r="U373">
        <v>61.994999999999997</v>
      </c>
      <c r="V373">
        <v>61.56</v>
      </c>
      <c r="W373">
        <v>61.703800000000001</v>
      </c>
      <c r="Y373" s="2">
        <v>42041</v>
      </c>
      <c r="Z373">
        <v>12713</v>
      </c>
      <c r="AA373">
        <v>12720</v>
      </c>
      <c r="AB373">
        <v>12591</v>
      </c>
      <c r="AC373">
        <v>12617</v>
      </c>
      <c r="AE373" s="2">
        <v>39966</v>
      </c>
      <c r="AF373">
        <v>1.4419</v>
      </c>
      <c r="AG373">
        <v>1.4437</v>
      </c>
      <c r="AH373">
        <v>1.4359999999999999</v>
      </c>
      <c r="AI373">
        <v>1.4367000000000001</v>
      </c>
    </row>
    <row r="374" spans="1:35" x14ac:dyDescent="0.2">
      <c r="A374" s="2">
        <v>42048</v>
      </c>
      <c r="B374">
        <v>32.545000000000002</v>
      </c>
      <c r="C374">
        <v>32.725000000000001</v>
      </c>
      <c r="D374">
        <v>32.53</v>
      </c>
      <c r="E374">
        <v>32.61</v>
      </c>
      <c r="G374" s="2">
        <v>42076</v>
      </c>
      <c r="H374">
        <v>6.2640000000000002</v>
      </c>
      <c r="I374">
        <v>6.2672999999999996</v>
      </c>
      <c r="J374">
        <v>6.2575000000000003</v>
      </c>
      <c r="K374">
        <v>6.2587000000000002</v>
      </c>
      <c r="M374" s="2">
        <v>42048</v>
      </c>
      <c r="N374">
        <v>7.7526999999999999</v>
      </c>
      <c r="O374">
        <v>7.7561</v>
      </c>
      <c r="P374">
        <v>7.7521000000000004</v>
      </c>
      <c r="Q374">
        <v>7.7556000000000003</v>
      </c>
      <c r="S374" s="2">
        <v>42048</v>
      </c>
      <c r="T374">
        <v>61.994999999999997</v>
      </c>
      <c r="U374">
        <v>62.467500000000001</v>
      </c>
      <c r="V374">
        <v>61.927500000000002</v>
      </c>
      <c r="W374">
        <v>62.195</v>
      </c>
      <c r="Y374" s="2">
        <v>42048</v>
      </c>
      <c r="Z374">
        <v>12695</v>
      </c>
      <c r="AA374">
        <v>12840</v>
      </c>
      <c r="AB374">
        <v>12639</v>
      </c>
      <c r="AC374">
        <v>12789</v>
      </c>
      <c r="AE374" s="2">
        <v>39967</v>
      </c>
      <c r="AF374">
        <v>1.4367000000000001</v>
      </c>
      <c r="AG374">
        <v>1.4466000000000001</v>
      </c>
      <c r="AH374">
        <v>1.4336</v>
      </c>
      <c r="AI374">
        <v>1.446</v>
      </c>
    </row>
    <row r="375" spans="1:35" x14ac:dyDescent="0.2">
      <c r="A375" s="2">
        <v>42055</v>
      </c>
      <c r="B375">
        <v>32.61</v>
      </c>
      <c r="C375">
        <v>32.613</v>
      </c>
      <c r="D375">
        <v>32.524999999999999</v>
      </c>
      <c r="E375">
        <v>32.57</v>
      </c>
      <c r="G375" s="2">
        <v>42083</v>
      </c>
      <c r="H375">
        <v>6.2622</v>
      </c>
      <c r="I375">
        <v>6.2624000000000004</v>
      </c>
      <c r="J375">
        <v>6.1818</v>
      </c>
      <c r="K375">
        <v>6.2047999999999996</v>
      </c>
      <c r="M375" s="2">
        <v>42055</v>
      </c>
      <c r="N375">
        <v>7.7554999999999996</v>
      </c>
      <c r="O375">
        <v>7.76</v>
      </c>
      <c r="P375">
        <v>7.7549999999999999</v>
      </c>
      <c r="Q375">
        <v>7.7584999999999997</v>
      </c>
      <c r="S375" s="2">
        <v>42055</v>
      </c>
      <c r="T375">
        <v>62.134999999999998</v>
      </c>
      <c r="U375">
        <v>62.35</v>
      </c>
      <c r="V375">
        <v>62.08</v>
      </c>
      <c r="W375">
        <v>62.22</v>
      </c>
      <c r="Y375" s="2">
        <v>42055</v>
      </c>
      <c r="Z375">
        <v>12715</v>
      </c>
      <c r="AA375">
        <v>12883</v>
      </c>
      <c r="AB375">
        <v>12715</v>
      </c>
      <c r="AC375">
        <v>12811</v>
      </c>
      <c r="AE375" s="2">
        <v>39968</v>
      </c>
      <c r="AF375">
        <v>1.4460999999999999</v>
      </c>
      <c r="AG375">
        <v>1.4509000000000001</v>
      </c>
      <c r="AH375">
        <v>1.4386000000000001</v>
      </c>
      <c r="AI375">
        <v>1.4481999999999999</v>
      </c>
    </row>
    <row r="376" spans="1:35" x14ac:dyDescent="0.2">
      <c r="A376" s="2">
        <v>42062</v>
      </c>
      <c r="B376">
        <v>32.57</v>
      </c>
      <c r="C376">
        <v>32.625</v>
      </c>
      <c r="D376">
        <v>32.313000000000002</v>
      </c>
      <c r="E376">
        <v>32.33</v>
      </c>
      <c r="G376" s="2">
        <v>42090</v>
      </c>
      <c r="H376">
        <v>6.1950000000000003</v>
      </c>
      <c r="I376">
        <v>6.2186000000000003</v>
      </c>
      <c r="J376">
        <v>6.1928000000000001</v>
      </c>
      <c r="K376">
        <v>6.2154999999999996</v>
      </c>
      <c r="M376" s="2">
        <v>42062</v>
      </c>
      <c r="N376">
        <v>7.7583000000000002</v>
      </c>
      <c r="O376">
        <v>7.7591000000000001</v>
      </c>
      <c r="P376">
        <v>7.7534000000000001</v>
      </c>
      <c r="Q376">
        <v>7.7554999999999996</v>
      </c>
      <c r="S376" s="2">
        <v>42062</v>
      </c>
      <c r="T376">
        <v>62.162500000000001</v>
      </c>
      <c r="U376">
        <v>62.335000000000001</v>
      </c>
      <c r="V376">
        <v>61.711300000000001</v>
      </c>
      <c r="W376">
        <v>61.844999999999999</v>
      </c>
      <c r="Y376" s="2">
        <v>42062</v>
      </c>
      <c r="Z376">
        <v>12825</v>
      </c>
      <c r="AA376">
        <v>12948</v>
      </c>
      <c r="AB376">
        <v>12805</v>
      </c>
      <c r="AC376">
        <v>12928</v>
      </c>
      <c r="AE376" s="2">
        <v>39969</v>
      </c>
      <c r="AF376">
        <v>1.4481999999999999</v>
      </c>
      <c r="AG376">
        <v>1.4570000000000001</v>
      </c>
      <c r="AH376">
        <v>1.4424999999999999</v>
      </c>
      <c r="AI376">
        <v>1.4565999999999999</v>
      </c>
    </row>
    <row r="377" spans="1:35" x14ac:dyDescent="0.2">
      <c r="A377" s="2">
        <v>42069</v>
      </c>
      <c r="B377">
        <v>32.33</v>
      </c>
      <c r="C377">
        <v>32.442</v>
      </c>
      <c r="D377">
        <v>32.326999999999998</v>
      </c>
      <c r="E377">
        <v>32.436</v>
      </c>
      <c r="G377" s="2">
        <v>42097</v>
      </c>
      <c r="H377">
        <v>6.2159000000000004</v>
      </c>
      <c r="I377">
        <v>6.2159000000000004</v>
      </c>
      <c r="J377">
        <v>6.1886999999999999</v>
      </c>
      <c r="K377">
        <v>6.1943000000000001</v>
      </c>
      <c r="M377" s="2">
        <v>42069</v>
      </c>
      <c r="N377">
        <v>7.7549999999999999</v>
      </c>
      <c r="O377">
        <v>7.7590000000000003</v>
      </c>
      <c r="P377">
        <v>7.7534999999999998</v>
      </c>
      <c r="Q377">
        <v>7.7568999999999999</v>
      </c>
      <c r="S377" s="2">
        <v>42069</v>
      </c>
      <c r="T377">
        <v>61.89</v>
      </c>
      <c r="U377">
        <v>62.331299999999999</v>
      </c>
      <c r="V377">
        <v>61.657499999999999</v>
      </c>
      <c r="W377">
        <v>62.174999999999997</v>
      </c>
      <c r="Y377" s="2">
        <v>42069</v>
      </c>
      <c r="Z377">
        <v>12978</v>
      </c>
      <c r="AA377">
        <v>13030</v>
      </c>
      <c r="AB377">
        <v>12925</v>
      </c>
      <c r="AC377">
        <v>12974</v>
      </c>
      <c r="AE377" s="2">
        <v>39972</v>
      </c>
      <c r="AF377">
        <v>1.4563999999999999</v>
      </c>
      <c r="AG377">
        <v>1.4615</v>
      </c>
      <c r="AH377">
        <v>1.4541999999999999</v>
      </c>
      <c r="AI377">
        <v>1.4563999999999999</v>
      </c>
    </row>
    <row r="378" spans="1:35" x14ac:dyDescent="0.2">
      <c r="A378" s="2">
        <v>42076</v>
      </c>
      <c r="B378">
        <v>32.445</v>
      </c>
      <c r="C378">
        <v>32.935000000000002</v>
      </c>
      <c r="D378">
        <v>32.445</v>
      </c>
      <c r="E378">
        <v>32.909999999999997</v>
      </c>
      <c r="G378" s="2">
        <v>42104</v>
      </c>
      <c r="H378">
        <v>6.1909999999999998</v>
      </c>
      <c r="I378">
        <v>6.2118000000000002</v>
      </c>
      <c r="J378">
        <v>6.1904000000000003</v>
      </c>
      <c r="K378">
        <v>6.2088000000000001</v>
      </c>
      <c r="M378" s="2">
        <v>42076</v>
      </c>
      <c r="N378">
        <v>7.7568999999999999</v>
      </c>
      <c r="O378">
        <v>7.7744</v>
      </c>
      <c r="P378">
        <v>7.7565</v>
      </c>
      <c r="Q378">
        <v>7.7656999999999998</v>
      </c>
      <c r="S378" s="2">
        <v>42076</v>
      </c>
      <c r="T378">
        <v>62.634999999999998</v>
      </c>
      <c r="U378">
        <v>62.997500000000002</v>
      </c>
      <c r="V378">
        <v>62.4313</v>
      </c>
      <c r="W378">
        <v>62.965000000000003</v>
      </c>
      <c r="Y378" s="2">
        <v>42076</v>
      </c>
      <c r="Z378">
        <v>13011</v>
      </c>
      <c r="AA378">
        <v>13246</v>
      </c>
      <c r="AB378">
        <v>13006</v>
      </c>
      <c r="AC378">
        <v>13198</v>
      </c>
      <c r="AE378" s="2">
        <v>39973</v>
      </c>
      <c r="AF378">
        <v>1.4563999999999999</v>
      </c>
      <c r="AG378">
        <v>1.4647999999999999</v>
      </c>
      <c r="AH378">
        <v>1.4532</v>
      </c>
      <c r="AI378">
        <v>1.4541999999999999</v>
      </c>
    </row>
    <row r="379" spans="1:35" x14ac:dyDescent="0.2">
      <c r="A379" s="2">
        <v>42083</v>
      </c>
      <c r="B379">
        <v>32.9</v>
      </c>
      <c r="C379">
        <v>32.945</v>
      </c>
      <c r="D379">
        <v>32.659999999999997</v>
      </c>
      <c r="E379">
        <v>32.752000000000002</v>
      </c>
      <c r="G379" s="2">
        <v>42111</v>
      </c>
      <c r="H379">
        <v>6.2084999999999999</v>
      </c>
      <c r="I379">
        <v>6.2169999999999996</v>
      </c>
      <c r="J379">
        <v>6.1887999999999996</v>
      </c>
      <c r="K379">
        <v>6.1978999999999997</v>
      </c>
      <c r="M379" s="2">
        <v>42083</v>
      </c>
      <c r="N379">
        <v>7.7678000000000003</v>
      </c>
      <c r="O379">
        <v>7.7690999999999999</v>
      </c>
      <c r="P379">
        <v>7.7557</v>
      </c>
      <c r="Q379">
        <v>7.7576999999999998</v>
      </c>
      <c r="S379" s="2">
        <v>42083</v>
      </c>
      <c r="T379">
        <v>62.975000000000001</v>
      </c>
      <c r="U379">
        <v>62.984999999999999</v>
      </c>
      <c r="V379">
        <v>62.3613</v>
      </c>
      <c r="W379">
        <v>62.468800000000002</v>
      </c>
      <c r="Y379" s="2">
        <v>42083</v>
      </c>
      <c r="Z379">
        <v>13213</v>
      </c>
      <c r="AA379">
        <v>13248</v>
      </c>
      <c r="AB379">
        <v>12985</v>
      </c>
      <c r="AC379">
        <v>13118</v>
      </c>
      <c r="AE379" s="2">
        <v>39974</v>
      </c>
      <c r="AF379">
        <v>1.4541999999999999</v>
      </c>
      <c r="AG379">
        <v>1.4586000000000001</v>
      </c>
      <c r="AH379">
        <v>1.4445000000000001</v>
      </c>
      <c r="AI379">
        <v>1.4556</v>
      </c>
    </row>
    <row r="380" spans="1:35" x14ac:dyDescent="0.2">
      <c r="A380" s="2">
        <v>42090</v>
      </c>
      <c r="B380">
        <v>32.58</v>
      </c>
      <c r="C380">
        <v>32.661999999999999</v>
      </c>
      <c r="D380">
        <v>32.454999999999998</v>
      </c>
      <c r="E380">
        <v>32.594999999999999</v>
      </c>
      <c r="G380" s="2">
        <v>42118</v>
      </c>
      <c r="H380">
        <v>6.1974999999999998</v>
      </c>
      <c r="I380">
        <v>6.2053000000000003</v>
      </c>
      <c r="J380">
        <v>6.1940999999999997</v>
      </c>
      <c r="K380">
        <v>6.1947000000000001</v>
      </c>
      <c r="M380" s="2">
        <v>42090</v>
      </c>
      <c r="N380">
        <v>7.7571000000000003</v>
      </c>
      <c r="O380">
        <v>7.7584999999999997</v>
      </c>
      <c r="P380">
        <v>7.7530999999999999</v>
      </c>
      <c r="Q380">
        <v>7.7534999999999998</v>
      </c>
      <c r="S380" s="2">
        <v>42090</v>
      </c>
      <c r="T380">
        <v>62.365000000000002</v>
      </c>
      <c r="U380">
        <v>62.787500000000001</v>
      </c>
      <c r="V380">
        <v>62.142499999999998</v>
      </c>
      <c r="W380">
        <v>62.42</v>
      </c>
      <c r="Y380" s="2">
        <v>42090</v>
      </c>
      <c r="Z380">
        <v>13100</v>
      </c>
      <c r="AA380">
        <v>13100</v>
      </c>
      <c r="AB380">
        <v>12901</v>
      </c>
      <c r="AC380">
        <v>13066</v>
      </c>
      <c r="AE380" s="2">
        <v>39975</v>
      </c>
      <c r="AF380">
        <v>1.4552</v>
      </c>
      <c r="AG380">
        <v>1.4569000000000001</v>
      </c>
      <c r="AH380">
        <v>1.4466000000000001</v>
      </c>
      <c r="AI380">
        <v>1.4487000000000001</v>
      </c>
    </row>
    <row r="381" spans="1:35" x14ac:dyDescent="0.2">
      <c r="A381" s="2">
        <v>42097</v>
      </c>
      <c r="B381">
        <v>32.61</v>
      </c>
      <c r="C381">
        <v>32.643000000000001</v>
      </c>
      <c r="D381">
        <v>32.408000000000001</v>
      </c>
      <c r="E381">
        <v>32.494999999999997</v>
      </c>
      <c r="G381" s="2">
        <v>42125</v>
      </c>
      <c r="H381">
        <v>6.1944999999999997</v>
      </c>
      <c r="I381">
        <v>6.2205000000000004</v>
      </c>
      <c r="J381">
        <v>6.1944999999999997</v>
      </c>
      <c r="K381">
        <v>6.2031999999999998</v>
      </c>
      <c r="M381" s="2">
        <v>42097</v>
      </c>
      <c r="N381">
        <v>7.7539999999999996</v>
      </c>
      <c r="O381">
        <v>7.7556000000000003</v>
      </c>
      <c r="P381">
        <v>7.7515999999999998</v>
      </c>
      <c r="Q381">
        <v>7.7523</v>
      </c>
      <c r="S381" s="2">
        <v>42097</v>
      </c>
      <c r="T381">
        <v>62.594999999999999</v>
      </c>
      <c r="U381">
        <v>62.692500000000003</v>
      </c>
      <c r="V381">
        <v>62.48</v>
      </c>
      <c r="W381">
        <v>62.497500000000002</v>
      </c>
      <c r="Y381" s="2">
        <v>42097</v>
      </c>
      <c r="Z381">
        <v>13053</v>
      </c>
      <c r="AA381">
        <v>13095</v>
      </c>
      <c r="AB381">
        <v>12980</v>
      </c>
      <c r="AC381">
        <v>13003</v>
      </c>
      <c r="AE381" s="2">
        <v>39976</v>
      </c>
      <c r="AF381">
        <v>1.4487000000000001</v>
      </c>
      <c r="AG381">
        <v>1.4546999999999999</v>
      </c>
      <c r="AH381">
        <v>1.4462999999999999</v>
      </c>
      <c r="AI381">
        <v>1.4500999999999999</v>
      </c>
    </row>
    <row r="382" spans="1:35" x14ac:dyDescent="0.2">
      <c r="A382" s="2">
        <v>42104</v>
      </c>
      <c r="B382">
        <v>32.51</v>
      </c>
      <c r="C382">
        <v>32.630000000000003</v>
      </c>
      <c r="D382">
        <v>32.445</v>
      </c>
      <c r="E382">
        <v>32.554000000000002</v>
      </c>
      <c r="G382" s="2">
        <v>42132</v>
      </c>
      <c r="H382">
        <v>6.2084999999999999</v>
      </c>
      <c r="I382">
        <v>6.2102000000000004</v>
      </c>
      <c r="J382">
        <v>6.1965000000000003</v>
      </c>
      <c r="K382">
        <v>6.2093999999999996</v>
      </c>
      <c r="M382" s="2">
        <v>42104</v>
      </c>
      <c r="N382">
        <v>7.7523</v>
      </c>
      <c r="O382">
        <v>7.7531999999999996</v>
      </c>
      <c r="P382">
        <v>7.75</v>
      </c>
      <c r="Q382">
        <v>7.7500999999999998</v>
      </c>
      <c r="S382" s="2">
        <v>42104</v>
      </c>
      <c r="T382">
        <v>62.11</v>
      </c>
      <c r="U382">
        <v>62.416200000000003</v>
      </c>
      <c r="V382">
        <v>62.104999999999997</v>
      </c>
      <c r="W382">
        <v>62.32</v>
      </c>
      <c r="Y382" s="2">
        <v>42104</v>
      </c>
      <c r="Z382">
        <v>12995</v>
      </c>
      <c r="AA382">
        <v>13029</v>
      </c>
      <c r="AB382">
        <v>12895</v>
      </c>
      <c r="AC382">
        <v>12918</v>
      </c>
      <c r="AE382" s="2">
        <v>39979</v>
      </c>
      <c r="AF382">
        <v>1.452</v>
      </c>
      <c r="AG382">
        <v>1.4621999999999999</v>
      </c>
      <c r="AH382">
        <v>1.4517</v>
      </c>
      <c r="AI382">
        <v>1.4598</v>
      </c>
    </row>
    <row r="383" spans="1:35" x14ac:dyDescent="0.2">
      <c r="A383" s="2">
        <v>42111</v>
      </c>
      <c r="B383">
        <v>32.54</v>
      </c>
      <c r="C383">
        <v>32.64</v>
      </c>
      <c r="D383">
        <v>32.369999999999997</v>
      </c>
      <c r="E383">
        <v>32.380000000000003</v>
      </c>
      <c r="G383" s="2">
        <v>42139</v>
      </c>
      <c r="H383">
        <v>6.2108999999999996</v>
      </c>
      <c r="I383">
        <v>6.2108999999999996</v>
      </c>
      <c r="J383">
        <v>6.1990999999999996</v>
      </c>
      <c r="K383">
        <v>6.2065000000000001</v>
      </c>
      <c r="M383" s="2">
        <v>42111</v>
      </c>
      <c r="N383">
        <v>7.7500999999999998</v>
      </c>
      <c r="O383">
        <v>7.7531999999999996</v>
      </c>
      <c r="P383">
        <v>7.7498000000000005</v>
      </c>
      <c r="Q383">
        <v>7.7521000000000004</v>
      </c>
      <c r="S383" s="2">
        <v>42111</v>
      </c>
      <c r="T383">
        <v>62.34</v>
      </c>
      <c r="U383">
        <v>62.567500000000003</v>
      </c>
      <c r="V383">
        <v>62.281300000000002</v>
      </c>
      <c r="W383">
        <v>62.366199999999999</v>
      </c>
      <c r="Y383" s="2">
        <v>42111</v>
      </c>
      <c r="Z383">
        <v>12918</v>
      </c>
      <c r="AA383">
        <v>12993</v>
      </c>
      <c r="AB383">
        <v>12805</v>
      </c>
      <c r="AC383">
        <v>12855</v>
      </c>
      <c r="AE383" s="2">
        <v>39980</v>
      </c>
      <c r="AF383">
        <v>1.4598</v>
      </c>
      <c r="AG383">
        <v>1.4633</v>
      </c>
      <c r="AH383">
        <v>1.4557</v>
      </c>
      <c r="AI383">
        <v>1.4630000000000001</v>
      </c>
    </row>
    <row r="384" spans="1:35" x14ac:dyDescent="0.2">
      <c r="A384" s="2">
        <v>42118</v>
      </c>
      <c r="B384">
        <v>32.380000000000003</v>
      </c>
      <c r="C384">
        <v>32.56</v>
      </c>
      <c r="D384">
        <v>32.32</v>
      </c>
      <c r="E384">
        <v>32.540999999999997</v>
      </c>
      <c r="G384" s="2">
        <v>42146</v>
      </c>
      <c r="H384">
        <v>6.2035999999999998</v>
      </c>
      <c r="I384">
        <v>6.2069999999999999</v>
      </c>
      <c r="J384">
        <v>6.1924999999999999</v>
      </c>
      <c r="K384">
        <v>6.1974</v>
      </c>
      <c r="M384" s="2">
        <v>42118</v>
      </c>
      <c r="N384">
        <v>7.7518000000000002</v>
      </c>
      <c r="O384">
        <v>7.7522000000000002</v>
      </c>
      <c r="P384">
        <v>7.7499000000000002</v>
      </c>
      <c r="Q384">
        <v>7.75</v>
      </c>
      <c r="S384" s="2">
        <v>42118</v>
      </c>
      <c r="T384">
        <v>62.55</v>
      </c>
      <c r="U384">
        <v>63.647500000000001</v>
      </c>
      <c r="V384">
        <v>62.494999999999997</v>
      </c>
      <c r="W384">
        <v>63.558799999999998</v>
      </c>
      <c r="Y384" s="2">
        <v>42118</v>
      </c>
      <c r="Z384">
        <v>12858</v>
      </c>
      <c r="AA384">
        <v>12995</v>
      </c>
      <c r="AB384">
        <v>12858</v>
      </c>
      <c r="AC384">
        <v>12921</v>
      </c>
      <c r="AE384" s="2">
        <v>39981</v>
      </c>
      <c r="AF384">
        <v>1.4630000000000001</v>
      </c>
      <c r="AG384">
        <v>1.4642999999999999</v>
      </c>
      <c r="AH384">
        <v>1.4532</v>
      </c>
      <c r="AI384">
        <v>1.4550000000000001</v>
      </c>
    </row>
    <row r="385" spans="1:35" x14ac:dyDescent="0.2">
      <c r="A385" s="2">
        <v>42125</v>
      </c>
      <c r="B385">
        <v>32.534999999999997</v>
      </c>
      <c r="C385">
        <v>33.15</v>
      </c>
      <c r="D385">
        <v>32.506999999999998</v>
      </c>
      <c r="E385">
        <v>33.06</v>
      </c>
      <c r="G385" s="2">
        <v>42153</v>
      </c>
      <c r="H385">
        <v>6.1985999999999999</v>
      </c>
      <c r="I385">
        <v>6.2070999999999996</v>
      </c>
      <c r="J385">
        <v>6.1962000000000002</v>
      </c>
      <c r="K385">
        <v>6.1975999999999996</v>
      </c>
      <c r="M385" s="2">
        <v>42125</v>
      </c>
      <c r="N385">
        <v>7.75</v>
      </c>
      <c r="O385">
        <v>7.7523999999999997</v>
      </c>
      <c r="P385">
        <v>7.7496999999999998</v>
      </c>
      <c r="Q385">
        <v>7.7521000000000004</v>
      </c>
      <c r="S385" s="2">
        <v>42125</v>
      </c>
      <c r="T385">
        <v>63.700600000000001</v>
      </c>
      <c r="U385">
        <v>63.767499999999998</v>
      </c>
      <c r="V385">
        <v>63.112499999999997</v>
      </c>
      <c r="W385">
        <v>63.422499999999999</v>
      </c>
      <c r="Y385" s="2">
        <v>42125</v>
      </c>
      <c r="Z385">
        <v>12940</v>
      </c>
      <c r="AA385">
        <v>12994</v>
      </c>
      <c r="AB385">
        <v>12915</v>
      </c>
      <c r="AC385">
        <v>12964</v>
      </c>
      <c r="AE385" s="2">
        <v>39982</v>
      </c>
      <c r="AF385">
        <v>1.4550000000000001</v>
      </c>
      <c r="AG385">
        <v>1.4597</v>
      </c>
      <c r="AH385">
        <v>1.4513</v>
      </c>
      <c r="AI385">
        <v>1.4559</v>
      </c>
    </row>
    <row r="386" spans="1:35" x14ac:dyDescent="0.2">
      <c r="A386" s="2">
        <v>42132</v>
      </c>
      <c r="B386">
        <v>33.155000000000001</v>
      </c>
      <c r="C386">
        <v>33.590000000000003</v>
      </c>
      <c r="D386">
        <v>33.14</v>
      </c>
      <c r="E386">
        <v>33.520000000000003</v>
      </c>
      <c r="G386" s="2">
        <v>42160</v>
      </c>
      <c r="H386">
        <v>6.1984000000000004</v>
      </c>
      <c r="I386">
        <v>6.2092999999999998</v>
      </c>
      <c r="J386">
        <v>6.1943999999999999</v>
      </c>
      <c r="K386">
        <v>6.2030000000000003</v>
      </c>
      <c r="M386" s="2">
        <v>42132</v>
      </c>
      <c r="N386">
        <v>7.7521000000000004</v>
      </c>
      <c r="O386">
        <v>7.7546999999999997</v>
      </c>
      <c r="P386">
        <v>7.7504999999999997</v>
      </c>
      <c r="Q386">
        <v>7.7534000000000001</v>
      </c>
      <c r="S386" s="2">
        <v>42132</v>
      </c>
      <c r="T386">
        <v>63.545000000000002</v>
      </c>
      <c r="U386">
        <v>64.281300000000002</v>
      </c>
      <c r="V386">
        <v>63.305</v>
      </c>
      <c r="W386">
        <v>63.9375</v>
      </c>
      <c r="Y386" s="2">
        <v>42132</v>
      </c>
      <c r="Z386">
        <v>12985</v>
      </c>
      <c r="AA386">
        <v>13196</v>
      </c>
      <c r="AB386">
        <v>12979</v>
      </c>
      <c r="AC386">
        <v>13125</v>
      </c>
      <c r="AE386" s="2">
        <v>39983</v>
      </c>
      <c r="AF386">
        <v>1.4559</v>
      </c>
      <c r="AG386">
        <v>1.4579</v>
      </c>
      <c r="AH386">
        <v>1.4529000000000001</v>
      </c>
      <c r="AI386">
        <v>1.4548000000000001</v>
      </c>
    </row>
    <row r="387" spans="1:35" x14ac:dyDescent="0.2">
      <c r="A387" s="2">
        <v>42139</v>
      </c>
      <c r="B387">
        <v>33.515999999999998</v>
      </c>
      <c r="C387">
        <v>33.895000000000003</v>
      </c>
      <c r="D387">
        <v>33.32</v>
      </c>
      <c r="E387">
        <v>33.533000000000001</v>
      </c>
      <c r="G387" s="2">
        <v>42167</v>
      </c>
      <c r="H387">
        <v>6.2084999999999999</v>
      </c>
      <c r="I387">
        <v>6.2084999999999999</v>
      </c>
      <c r="J387">
        <v>6.2019000000000002</v>
      </c>
      <c r="K387">
        <v>6.2084000000000001</v>
      </c>
      <c r="M387" s="2">
        <v>42139</v>
      </c>
      <c r="N387">
        <v>7.7534000000000001</v>
      </c>
      <c r="O387">
        <v>7.7541000000000002</v>
      </c>
      <c r="P387">
        <v>7.7504999999999997</v>
      </c>
      <c r="Q387">
        <v>7.7510000000000003</v>
      </c>
      <c r="S387" s="2">
        <v>42139</v>
      </c>
      <c r="T387">
        <v>63.865000000000002</v>
      </c>
      <c r="U387">
        <v>64.265000000000001</v>
      </c>
      <c r="V387">
        <v>63.461300000000001</v>
      </c>
      <c r="W387">
        <v>63.515000000000001</v>
      </c>
      <c r="Y387" s="2">
        <v>42139</v>
      </c>
      <c r="Z387">
        <v>13118</v>
      </c>
      <c r="AA387">
        <v>13216</v>
      </c>
      <c r="AB387">
        <v>13075</v>
      </c>
      <c r="AC387">
        <v>13090</v>
      </c>
      <c r="AE387" s="2">
        <v>39986</v>
      </c>
      <c r="AF387">
        <v>1.4551000000000001</v>
      </c>
      <c r="AG387">
        <v>1.4599</v>
      </c>
      <c r="AH387">
        <v>1.4527999999999999</v>
      </c>
      <c r="AI387">
        <v>1.4598</v>
      </c>
    </row>
    <row r="388" spans="1:35" x14ac:dyDescent="0.2">
      <c r="A388" s="2">
        <v>42146</v>
      </c>
      <c r="B388">
        <v>33.51</v>
      </c>
      <c r="C388">
        <v>33.67</v>
      </c>
      <c r="D388">
        <v>33.29</v>
      </c>
      <c r="E388">
        <v>33.353000000000002</v>
      </c>
      <c r="G388" s="2">
        <v>42174</v>
      </c>
      <c r="H388">
        <v>6.2080000000000002</v>
      </c>
      <c r="I388">
        <v>6.2167000000000003</v>
      </c>
      <c r="J388">
        <v>6.2061999999999999</v>
      </c>
      <c r="K388">
        <v>6.2093999999999996</v>
      </c>
      <c r="M388" s="2">
        <v>42146</v>
      </c>
      <c r="N388">
        <v>7.7510000000000003</v>
      </c>
      <c r="O388">
        <v>7.7538999999999998</v>
      </c>
      <c r="P388">
        <v>7.7504999999999997</v>
      </c>
      <c r="Q388">
        <v>7.7516999999999996</v>
      </c>
      <c r="S388" s="2">
        <v>42146</v>
      </c>
      <c r="T388">
        <v>63.454999999999998</v>
      </c>
      <c r="U388">
        <v>63.8825</v>
      </c>
      <c r="V388">
        <v>63.454999999999998</v>
      </c>
      <c r="W388">
        <v>63.52</v>
      </c>
      <c r="Y388" s="2">
        <v>42146</v>
      </c>
      <c r="Z388">
        <v>13113</v>
      </c>
      <c r="AA388">
        <v>13190</v>
      </c>
      <c r="AB388">
        <v>13090</v>
      </c>
      <c r="AC388">
        <v>13158</v>
      </c>
      <c r="AE388" s="2">
        <v>39987</v>
      </c>
      <c r="AF388">
        <v>1.4598</v>
      </c>
      <c r="AG388">
        <v>1.4622999999999999</v>
      </c>
      <c r="AH388">
        <v>1.4513</v>
      </c>
      <c r="AI388">
        <v>1.4525000000000001</v>
      </c>
    </row>
    <row r="389" spans="1:35" x14ac:dyDescent="0.2">
      <c r="A389" s="2">
        <v>42153</v>
      </c>
      <c r="B389">
        <v>33.47</v>
      </c>
      <c r="C389">
        <v>33.9</v>
      </c>
      <c r="D389">
        <v>33.44</v>
      </c>
      <c r="E389">
        <v>33.655000000000001</v>
      </c>
      <c r="G389" s="2">
        <v>42181</v>
      </c>
      <c r="H389">
        <v>6.2088000000000001</v>
      </c>
      <c r="I389">
        <v>6.2102000000000004</v>
      </c>
      <c r="J389">
        <v>6.2060000000000004</v>
      </c>
      <c r="K389">
        <v>6.2092999999999998</v>
      </c>
      <c r="M389" s="2">
        <v>42153</v>
      </c>
      <c r="N389">
        <v>7.7516999999999996</v>
      </c>
      <c r="O389">
        <v>7.7599</v>
      </c>
      <c r="P389">
        <v>7.7506000000000004</v>
      </c>
      <c r="Q389">
        <v>7.7530999999999999</v>
      </c>
      <c r="S389" s="2">
        <v>42153</v>
      </c>
      <c r="T389">
        <v>63.602499999999999</v>
      </c>
      <c r="U389">
        <v>64.155000000000001</v>
      </c>
      <c r="V389">
        <v>63.532499999999999</v>
      </c>
      <c r="W389">
        <v>63.825000000000003</v>
      </c>
      <c r="Y389" s="2">
        <v>42153</v>
      </c>
      <c r="Z389">
        <v>13193</v>
      </c>
      <c r="AA389">
        <v>13240</v>
      </c>
      <c r="AB389">
        <v>13166</v>
      </c>
      <c r="AC389">
        <v>13225</v>
      </c>
      <c r="AE389" s="2">
        <v>39988</v>
      </c>
      <c r="AF389">
        <v>1.4525000000000001</v>
      </c>
      <c r="AG389">
        <v>1.4579</v>
      </c>
      <c r="AH389">
        <v>1.4516</v>
      </c>
      <c r="AI389">
        <v>1.4574</v>
      </c>
    </row>
    <row r="390" spans="1:35" x14ac:dyDescent="0.2">
      <c r="A390" s="2">
        <v>42160</v>
      </c>
      <c r="B390">
        <v>33.688000000000002</v>
      </c>
      <c r="C390">
        <v>33.817999999999998</v>
      </c>
      <c r="D390">
        <v>33.619999999999997</v>
      </c>
      <c r="E390">
        <v>33.729999999999997</v>
      </c>
      <c r="G390" s="2">
        <v>42188</v>
      </c>
      <c r="H390">
        <v>6.2095000000000002</v>
      </c>
      <c r="I390">
        <v>6.2126999999999999</v>
      </c>
      <c r="J390">
        <v>6.2008000000000001</v>
      </c>
      <c r="K390">
        <v>6.2057000000000002</v>
      </c>
      <c r="M390" s="2">
        <v>42160</v>
      </c>
      <c r="N390">
        <v>7.7531999999999996</v>
      </c>
      <c r="O390">
        <v>7.7575000000000003</v>
      </c>
      <c r="P390">
        <v>7.7515999999999998</v>
      </c>
      <c r="Q390">
        <v>7.7527999999999997</v>
      </c>
      <c r="S390" s="2">
        <v>42160</v>
      </c>
      <c r="T390">
        <v>63.777500000000003</v>
      </c>
      <c r="U390">
        <v>64.258799999999994</v>
      </c>
      <c r="V390">
        <v>63.585000000000001</v>
      </c>
      <c r="W390">
        <v>63.755000000000003</v>
      </c>
      <c r="Y390" s="2">
        <v>42160</v>
      </c>
      <c r="Z390">
        <v>13210</v>
      </c>
      <c r="AA390">
        <v>13300</v>
      </c>
      <c r="AB390">
        <v>13193</v>
      </c>
      <c r="AC390">
        <v>13278</v>
      </c>
      <c r="AE390" s="2">
        <v>39989</v>
      </c>
      <c r="AF390">
        <v>1.4575</v>
      </c>
      <c r="AG390">
        <v>1.4602999999999999</v>
      </c>
      <c r="AH390">
        <v>1.4542999999999999</v>
      </c>
      <c r="AI390">
        <v>1.4552</v>
      </c>
    </row>
    <row r="391" spans="1:35" x14ac:dyDescent="0.2">
      <c r="A391" s="2">
        <v>42167</v>
      </c>
      <c r="B391">
        <v>33.914999999999999</v>
      </c>
      <c r="C391">
        <v>33.927</v>
      </c>
      <c r="D391">
        <v>33.585000000000001</v>
      </c>
      <c r="E391">
        <v>33.744999999999997</v>
      </c>
      <c r="G391" s="2">
        <v>42195</v>
      </c>
      <c r="H391">
        <v>6.2061999999999999</v>
      </c>
      <c r="I391">
        <v>6.2118000000000002</v>
      </c>
      <c r="J391">
        <v>6.2057000000000002</v>
      </c>
      <c r="K391">
        <v>6.2093999999999996</v>
      </c>
      <c r="M391" s="2">
        <v>42167</v>
      </c>
      <c r="N391">
        <v>7.7524999999999995</v>
      </c>
      <c r="O391">
        <v>7.7538</v>
      </c>
      <c r="P391">
        <v>7.7515000000000001</v>
      </c>
      <c r="Q391">
        <v>7.7529000000000003</v>
      </c>
      <c r="S391" s="2">
        <v>42167</v>
      </c>
      <c r="T391">
        <v>64.025000000000006</v>
      </c>
      <c r="U391">
        <v>64.166300000000007</v>
      </c>
      <c r="V391">
        <v>63.746299999999998</v>
      </c>
      <c r="W391">
        <v>64.064999999999998</v>
      </c>
      <c r="Y391" s="2">
        <v>42167</v>
      </c>
      <c r="Z391">
        <v>13335</v>
      </c>
      <c r="AA391">
        <v>13390</v>
      </c>
      <c r="AB391">
        <v>13274</v>
      </c>
      <c r="AC391">
        <v>13336</v>
      </c>
      <c r="AE391" s="2">
        <v>39990</v>
      </c>
      <c r="AF391">
        <v>1.4552</v>
      </c>
      <c r="AG391">
        <v>1.4576</v>
      </c>
      <c r="AH391">
        <v>1.4525000000000001</v>
      </c>
      <c r="AI391">
        <v>1.4544000000000001</v>
      </c>
    </row>
    <row r="392" spans="1:35" x14ac:dyDescent="0.2">
      <c r="A392" s="2">
        <v>42174</v>
      </c>
      <c r="B392">
        <v>33.68</v>
      </c>
      <c r="C392">
        <v>33.747999999999998</v>
      </c>
      <c r="D392">
        <v>33.590000000000003</v>
      </c>
      <c r="E392">
        <v>33.68</v>
      </c>
      <c r="G392" s="2">
        <v>42202</v>
      </c>
      <c r="H392">
        <v>6.2088999999999999</v>
      </c>
      <c r="I392">
        <v>6.2099000000000002</v>
      </c>
      <c r="J392">
        <v>6.2080000000000002</v>
      </c>
      <c r="K392">
        <v>6.2095000000000002</v>
      </c>
      <c r="M392" s="2">
        <v>42174</v>
      </c>
      <c r="N392">
        <v>7.7530000000000001</v>
      </c>
      <c r="O392">
        <v>7.7534999999999998</v>
      </c>
      <c r="P392">
        <v>7.7514000000000003</v>
      </c>
      <c r="Q392">
        <v>7.7515000000000001</v>
      </c>
      <c r="S392" s="2">
        <v>42174</v>
      </c>
      <c r="T392">
        <v>64.144999999999996</v>
      </c>
      <c r="U392">
        <v>64.3</v>
      </c>
      <c r="V392">
        <v>63.523800000000001</v>
      </c>
      <c r="W392">
        <v>63.563800000000001</v>
      </c>
      <c r="Y392" s="2">
        <v>42174</v>
      </c>
      <c r="Z392">
        <v>13326</v>
      </c>
      <c r="AA392">
        <v>13376</v>
      </c>
      <c r="AB392">
        <v>13300</v>
      </c>
      <c r="AC392">
        <v>13333</v>
      </c>
      <c r="AE392" s="2">
        <v>39993</v>
      </c>
      <c r="AF392">
        <v>1.4567999999999999</v>
      </c>
      <c r="AG392">
        <v>1.46</v>
      </c>
      <c r="AH392">
        <v>1.4501999999999999</v>
      </c>
      <c r="AI392">
        <v>1.4513</v>
      </c>
    </row>
    <row r="393" spans="1:35" x14ac:dyDescent="0.2">
      <c r="A393" s="2">
        <v>42181</v>
      </c>
      <c r="B393">
        <v>33.652999999999999</v>
      </c>
      <c r="C393">
        <v>33.81</v>
      </c>
      <c r="D393">
        <v>33.619999999999997</v>
      </c>
      <c r="E393">
        <v>33.784999999999997</v>
      </c>
      <c r="G393" s="2">
        <v>42209</v>
      </c>
      <c r="H393">
        <v>6.2095000000000002</v>
      </c>
      <c r="I393">
        <v>6.2099000000000002</v>
      </c>
      <c r="J393">
        <v>6.2084999999999999</v>
      </c>
      <c r="K393">
        <v>6.2095000000000002</v>
      </c>
      <c r="M393" s="2">
        <v>42181</v>
      </c>
      <c r="N393">
        <v>7.7514000000000003</v>
      </c>
      <c r="O393">
        <v>7.7533000000000003</v>
      </c>
      <c r="P393">
        <v>7.7508999999999997</v>
      </c>
      <c r="Q393">
        <v>7.7523999999999997</v>
      </c>
      <c r="S393" s="2">
        <v>42181</v>
      </c>
      <c r="T393">
        <v>63.494999999999997</v>
      </c>
      <c r="U393">
        <v>63.704999999999998</v>
      </c>
      <c r="V393">
        <v>63.463799999999999</v>
      </c>
      <c r="W393">
        <v>63.642499999999998</v>
      </c>
      <c r="Y393" s="2">
        <v>42181</v>
      </c>
      <c r="Z393">
        <v>13333</v>
      </c>
      <c r="AA393">
        <v>13347</v>
      </c>
      <c r="AB393">
        <v>13250</v>
      </c>
      <c r="AC393">
        <v>13308</v>
      </c>
      <c r="AE393" s="2">
        <v>39994</v>
      </c>
      <c r="AF393">
        <v>1.4513</v>
      </c>
      <c r="AG393">
        <v>1.4521999999999999</v>
      </c>
      <c r="AH393">
        <v>1.4451000000000001</v>
      </c>
      <c r="AI393">
        <v>1.4474</v>
      </c>
    </row>
    <row r="394" spans="1:35" x14ac:dyDescent="0.2">
      <c r="A394" s="2">
        <v>42188</v>
      </c>
      <c r="B394">
        <v>33.844999999999999</v>
      </c>
      <c r="C394">
        <v>33.899000000000001</v>
      </c>
      <c r="D394">
        <v>33.72</v>
      </c>
      <c r="E394">
        <v>33.798000000000002</v>
      </c>
      <c r="G394" s="2">
        <v>42216</v>
      </c>
      <c r="H394">
        <v>6.2096999999999998</v>
      </c>
      <c r="I394">
        <v>6.21</v>
      </c>
      <c r="J394">
        <v>6.2084999999999999</v>
      </c>
      <c r="K394">
        <v>6.2096999999999998</v>
      </c>
      <c r="M394" s="2">
        <v>42188</v>
      </c>
      <c r="N394">
        <v>7.7523</v>
      </c>
      <c r="O394">
        <v>7.7534999999999998</v>
      </c>
      <c r="P394">
        <v>7.7510000000000003</v>
      </c>
      <c r="Q394">
        <v>7.7527999999999997</v>
      </c>
      <c r="S394" s="2">
        <v>42188</v>
      </c>
      <c r="T394">
        <v>63.844999999999999</v>
      </c>
      <c r="U394">
        <v>63.9375</v>
      </c>
      <c r="V394">
        <v>63.353700000000003</v>
      </c>
      <c r="W394">
        <v>63.4375</v>
      </c>
      <c r="Y394" s="2">
        <v>42188</v>
      </c>
      <c r="Z394">
        <v>13335</v>
      </c>
      <c r="AA394">
        <v>13381</v>
      </c>
      <c r="AB394">
        <v>13273</v>
      </c>
      <c r="AC394">
        <v>13321</v>
      </c>
      <c r="AE394" s="2">
        <v>39995</v>
      </c>
      <c r="AF394">
        <v>1.4474</v>
      </c>
      <c r="AG394">
        <v>1.4508000000000001</v>
      </c>
      <c r="AH394">
        <v>1.4421999999999999</v>
      </c>
      <c r="AI394">
        <v>1.444</v>
      </c>
    </row>
    <row r="395" spans="1:35" x14ac:dyDescent="0.2">
      <c r="A395" s="2">
        <v>42195</v>
      </c>
      <c r="B395">
        <v>33.776000000000003</v>
      </c>
      <c r="C395">
        <v>34.057000000000002</v>
      </c>
      <c r="D395">
        <v>33.756</v>
      </c>
      <c r="E395">
        <v>33.944000000000003</v>
      </c>
      <c r="G395" s="2">
        <v>42223</v>
      </c>
      <c r="H395">
        <v>6.2096999999999998</v>
      </c>
      <c r="I395">
        <v>6.2112999999999996</v>
      </c>
      <c r="J395">
        <v>6.2092999999999998</v>
      </c>
      <c r="K395">
        <v>6.2096999999999998</v>
      </c>
      <c r="M395" s="2">
        <v>42195</v>
      </c>
      <c r="N395">
        <v>7.7526999999999999</v>
      </c>
      <c r="O395">
        <v>7.7564000000000002</v>
      </c>
      <c r="P395">
        <v>7.7507000000000001</v>
      </c>
      <c r="Q395">
        <v>7.7512999999999996</v>
      </c>
      <c r="S395" s="2">
        <v>42195</v>
      </c>
      <c r="T395">
        <v>63.6325</v>
      </c>
      <c r="U395">
        <v>63.642499999999998</v>
      </c>
      <c r="V395">
        <v>63.305</v>
      </c>
      <c r="W395">
        <v>63.4</v>
      </c>
      <c r="Y395" s="2">
        <v>42195</v>
      </c>
      <c r="Z395">
        <v>13333</v>
      </c>
      <c r="AA395">
        <v>13365</v>
      </c>
      <c r="AB395">
        <v>13289</v>
      </c>
      <c r="AC395">
        <v>13315</v>
      </c>
      <c r="AE395" s="2">
        <v>39996</v>
      </c>
      <c r="AF395">
        <v>1.444</v>
      </c>
      <c r="AG395">
        <v>1.4537</v>
      </c>
      <c r="AH395">
        <v>1.4437</v>
      </c>
      <c r="AI395">
        <v>1.4533</v>
      </c>
    </row>
    <row r="396" spans="1:35" x14ac:dyDescent="0.2">
      <c r="A396" s="2">
        <v>42202</v>
      </c>
      <c r="B396">
        <v>33.938000000000002</v>
      </c>
      <c r="C396">
        <v>34.228999999999999</v>
      </c>
      <c r="D396">
        <v>33.908999999999999</v>
      </c>
      <c r="E396">
        <v>34.15</v>
      </c>
      <c r="G396" s="2">
        <v>42230</v>
      </c>
      <c r="H396">
        <v>6.2096999999999998</v>
      </c>
      <c r="I396">
        <v>6.4488000000000003</v>
      </c>
      <c r="J396">
        <v>6.2095000000000002</v>
      </c>
      <c r="K396">
        <v>6.3911999999999995</v>
      </c>
      <c r="M396" s="2">
        <v>42202</v>
      </c>
      <c r="N396">
        <v>7.7512999999999996</v>
      </c>
      <c r="O396">
        <v>7.7523999999999997</v>
      </c>
      <c r="P396">
        <v>7.7500999999999998</v>
      </c>
      <c r="Q396">
        <v>7.7503000000000002</v>
      </c>
      <c r="S396" s="2">
        <v>42202</v>
      </c>
      <c r="T396">
        <v>63.467500000000001</v>
      </c>
      <c r="U396">
        <v>63.58</v>
      </c>
      <c r="V396">
        <v>63.348799999999997</v>
      </c>
      <c r="W396">
        <v>63.473700000000001</v>
      </c>
      <c r="Y396" s="2">
        <v>42202</v>
      </c>
      <c r="Z396">
        <v>13300</v>
      </c>
      <c r="AA396">
        <v>13367</v>
      </c>
      <c r="AB396">
        <v>13284</v>
      </c>
      <c r="AC396">
        <v>13346</v>
      </c>
      <c r="AE396" s="2">
        <v>39997</v>
      </c>
      <c r="AF396">
        <v>1.4534</v>
      </c>
      <c r="AG396">
        <v>1.4554</v>
      </c>
      <c r="AH396">
        <v>1.4498</v>
      </c>
      <c r="AI396">
        <v>1.4533</v>
      </c>
    </row>
    <row r="397" spans="1:35" x14ac:dyDescent="0.2">
      <c r="A397" s="2">
        <v>42209</v>
      </c>
      <c r="B397">
        <v>34.22</v>
      </c>
      <c r="C397">
        <v>34.979999999999997</v>
      </c>
      <c r="D397">
        <v>34.155000000000001</v>
      </c>
      <c r="E397">
        <v>34.94</v>
      </c>
      <c r="G397" s="2">
        <v>42237</v>
      </c>
      <c r="H397">
        <v>6.3971999999999998</v>
      </c>
      <c r="I397">
        <v>6.4146000000000001</v>
      </c>
      <c r="J397">
        <v>6.3845000000000001</v>
      </c>
      <c r="K397">
        <v>6.3888999999999996</v>
      </c>
      <c r="M397" s="2">
        <v>42209</v>
      </c>
      <c r="N397">
        <v>7.7504999999999997</v>
      </c>
      <c r="O397">
        <v>7.7519999999999998</v>
      </c>
      <c r="P397">
        <v>7.7501999999999995</v>
      </c>
      <c r="Q397">
        <v>7.7512999999999996</v>
      </c>
      <c r="S397" s="2">
        <v>42209</v>
      </c>
      <c r="T397">
        <v>63.545000000000002</v>
      </c>
      <c r="U397">
        <v>64.06</v>
      </c>
      <c r="V397">
        <v>63.515000000000001</v>
      </c>
      <c r="W397">
        <v>64.042500000000004</v>
      </c>
      <c r="Y397" s="2">
        <v>42209</v>
      </c>
      <c r="Z397">
        <v>13350</v>
      </c>
      <c r="AA397">
        <v>13463</v>
      </c>
      <c r="AB397">
        <v>13341</v>
      </c>
      <c r="AC397">
        <v>13446</v>
      </c>
      <c r="AE397" s="2">
        <v>40000</v>
      </c>
      <c r="AF397">
        <v>1.4535</v>
      </c>
      <c r="AG397">
        <v>1.4590000000000001</v>
      </c>
      <c r="AH397">
        <v>1.4533</v>
      </c>
      <c r="AI397">
        <v>1.4542999999999999</v>
      </c>
    </row>
    <row r="398" spans="1:35" x14ac:dyDescent="0.2">
      <c r="A398" s="2">
        <v>42216</v>
      </c>
      <c r="B398">
        <v>34.887999999999998</v>
      </c>
      <c r="C398">
        <v>35.274999999999999</v>
      </c>
      <c r="D398">
        <v>34.807000000000002</v>
      </c>
      <c r="E398">
        <v>35.207000000000001</v>
      </c>
      <c r="G398" s="2">
        <v>42244</v>
      </c>
      <c r="H398">
        <v>6.3887</v>
      </c>
      <c r="I398">
        <v>6.4268999999999998</v>
      </c>
      <c r="J398">
        <v>6.3845999999999998</v>
      </c>
      <c r="K398">
        <v>6.3897000000000004</v>
      </c>
      <c r="M398" s="2">
        <v>42216</v>
      </c>
      <c r="N398">
        <v>7.7512999999999996</v>
      </c>
      <c r="O398">
        <v>7.7541000000000002</v>
      </c>
      <c r="P398">
        <v>7.7501999999999995</v>
      </c>
      <c r="Q398">
        <v>7.7529000000000003</v>
      </c>
      <c r="S398" s="2">
        <v>42216</v>
      </c>
      <c r="T398">
        <v>64.06</v>
      </c>
      <c r="U398">
        <v>64.204999999999998</v>
      </c>
      <c r="V398">
        <v>63.822499999999998</v>
      </c>
      <c r="W398">
        <v>64.136200000000002</v>
      </c>
      <c r="Y398" s="2">
        <v>42216</v>
      </c>
      <c r="Z398">
        <v>13466</v>
      </c>
      <c r="AA398">
        <v>13552</v>
      </c>
      <c r="AB398">
        <v>13429</v>
      </c>
      <c r="AC398">
        <v>13531</v>
      </c>
      <c r="AE398" s="2">
        <v>40001</v>
      </c>
      <c r="AF398">
        <v>1.4544000000000001</v>
      </c>
      <c r="AG398">
        <v>1.4601999999999999</v>
      </c>
      <c r="AH398">
        <v>1.4541999999999999</v>
      </c>
      <c r="AI398">
        <v>1.4597</v>
      </c>
    </row>
    <row r="399" spans="1:35" x14ac:dyDescent="0.2">
      <c r="A399" s="2">
        <v>42223</v>
      </c>
      <c r="B399">
        <v>35.063000000000002</v>
      </c>
      <c r="C399">
        <v>35.244999999999997</v>
      </c>
      <c r="D399">
        <v>34.997</v>
      </c>
      <c r="E399">
        <v>35.17</v>
      </c>
      <c r="G399" s="2">
        <v>42251</v>
      </c>
      <c r="H399">
        <v>6.3890000000000002</v>
      </c>
      <c r="I399">
        <v>6.3890000000000002</v>
      </c>
      <c r="J399">
        <v>6.3555000000000001</v>
      </c>
      <c r="K399">
        <v>6.3559000000000001</v>
      </c>
      <c r="M399" s="2">
        <v>42223</v>
      </c>
      <c r="N399">
        <v>7.7524999999999995</v>
      </c>
      <c r="O399">
        <v>7.7542999999999997</v>
      </c>
      <c r="P399">
        <v>7.7507999999999999</v>
      </c>
      <c r="Q399">
        <v>7.7523</v>
      </c>
      <c r="S399" s="2">
        <v>42223</v>
      </c>
      <c r="T399">
        <v>63.99</v>
      </c>
      <c r="U399">
        <v>64.091200000000001</v>
      </c>
      <c r="V399">
        <v>63.715000000000003</v>
      </c>
      <c r="W399">
        <v>63.816200000000002</v>
      </c>
      <c r="Y399" s="2">
        <v>42223</v>
      </c>
      <c r="Z399">
        <v>13510</v>
      </c>
      <c r="AA399">
        <v>13553</v>
      </c>
      <c r="AB399">
        <v>13479</v>
      </c>
      <c r="AC399">
        <v>13541</v>
      </c>
      <c r="AE399" s="2">
        <v>40002</v>
      </c>
      <c r="AF399">
        <v>1.4595</v>
      </c>
      <c r="AG399">
        <v>1.4659</v>
      </c>
      <c r="AH399">
        <v>1.4588000000000001</v>
      </c>
      <c r="AI399">
        <v>1.464</v>
      </c>
    </row>
    <row r="400" spans="1:35" x14ac:dyDescent="0.2">
      <c r="A400" s="2">
        <v>42230</v>
      </c>
      <c r="B400">
        <v>35.164999999999999</v>
      </c>
      <c r="C400">
        <v>35.555</v>
      </c>
      <c r="D400">
        <v>35.045000000000002</v>
      </c>
      <c r="E400">
        <v>35.26</v>
      </c>
      <c r="G400" s="2">
        <v>42258</v>
      </c>
      <c r="H400">
        <v>6.3579999999999997</v>
      </c>
      <c r="I400">
        <v>6.3857999999999997</v>
      </c>
      <c r="J400">
        <v>6.3571</v>
      </c>
      <c r="K400">
        <v>6.375</v>
      </c>
      <c r="M400" s="2">
        <v>42230</v>
      </c>
      <c r="N400">
        <v>7.7521000000000004</v>
      </c>
      <c r="O400">
        <v>7.7644000000000002</v>
      </c>
      <c r="P400">
        <v>7.7511999999999999</v>
      </c>
      <c r="Q400">
        <v>7.7559000000000005</v>
      </c>
      <c r="S400" s="2">
        <v>42230</v>
      </c>
      <c r="T400">
        <v>63.82</v>
      </c>
      <c r="U400">
        <v>65.305000000000007</v>
      </c>
      <c r="V400">
        <v>63.737499999999997</v>
      </c>
      <c r="W400">
        <v>65.007499999999993</v>
      </c>
      <c r="Y400" s="2">
        <v>42230</v>
      </c>
      <c r="Z400">
        <v>13540</v>
      </c>
      <c r="AA400">
        <v>13831</v>
      </c>
      <c r="AB400">
        <v>13520</v>
      </c>
      <c r="AC400">
        <v>13788</v>
      </c>
      <c r="AE400" s="2">
        <v>40003</v>
      </c>
      <c r="AF400">
        <v>1.464</v>
      </c>
      <c r="AG400">
        <v>1.4657</v>
      </c>
      <c r="AH400">
        <v>1.4570000000000001</v>
      </c>
      <c r="AI400">
        <v>1.4586000000000001</v>
      </c>
    </row>
    <row r="401" spans="1:35" x14ac:dyDescent="0.2">
      <c r="A401" s="2">
        <v>42237</v>
      </c>
      <c r="B401">
        <v>35.270000000000003</v>
      </c>
      <c r="C401">
        <v>35.722000000000001</v>
      </c>
      <c r="D401">
        <v>35.270000000000003</v>
      </c>
      <c r="E401">
        <v>35.661999999999999</v>
      </c>
      <c r="G401" s="2">
        <v>42265</v>
      </c>
      <c r="H401">
        <v>6.3730000000000002</v>
      </c>
      <c r="I401">
        <v>6.3756000000000004</v>
      </c>
      <c r="J401">
        <v>6.3601999999999999</v>
      </c>
      <c r="K401">
        <v>6.3639999999999999</v>
      </c>
      <c r="M401" s="2">
        <v>42237</v>
      </c>
      <c r="N401">
        <v>7.7557999999999998</v>
      </c>
      <c r="O401">
        <v>7.7577999999999996</v>
      </c>
      <c r="P401">
        <v>7.7506000000000004</v>
      </c>
      <c r="Q401">
        <v>7.7523999999999997</v>
      </c>
      <c r="S401" s="2">
        <v>42237</v>
      </c>
      <c r="T401">
        <v>65.155000000000001</v>
      </c>
      <c r="U401">
        <v>65.912499999999994</v>
      </c>
      <c r="V401">
        <v>65.112499999999997</v>
      </c>
      <c r="W401">
        <v>65.832499999999996</v>
      </c>
      <c r="Y401" s="2">
        <v>42237</v>
      </c>
      <c r="Z401">
        <v>13823</v>
      </c>
      <c r="AA401">
        <v>13950</v>
      </c>
      <c r="AB401">
        <v>13790</v>
      </c>
      <c r="AC401">
        <v>13943</v>
      </c>
      <c r="AE401" s="2">
        <v>40004</v>
      </c>
      <c r="AF401">
        <v>1.4586000000000001</v>
      </c>
      <c r="AG401">
        <v>1.4650000000000001</v>
      </c>
      <c r="AH401">
        <v>1.4567999999999999</v>
      </c>
      <c r="AI401">
        <v>1.4622999999999999</v>
      </c>
    </row>
    <row r="402" spans="1:35" x14ac:dyDescent="0.2">
      <c r="A402" s="2">
        <v>42244</v>
      </c>
      <c r="B402">
        <v>35.604999999999997</v>
      </c>
      <c r="C402">
        <v>35.905000000000001</v>
      </c>
      <c r="D402">
        <v>35.49</v>
      </c>
      <c r="E402">
        <v>35.860999999999997</v>
      </c>
      <c r="G402" s="2">
        <v>42272</v>
      </c>
      <c r="H402">
        <v>6.3673999999999999</v>
      </c>
      <c r="I402">
        <v>6.3848000000000003</v>
      </c>
      <c r="J402">
        <v>6.3673999999999999</v>
      </c>
      <c r="K402">
        <v>6.3745000000000003</v>
      </c>
      <c r="M402" s="2">
        <v>42244</v>
      </c>
      <c r="N402">
        <v>7.7523</v>
      </c>
      <c r="O402">
        <v>7.7554999999999996</v>
      </c>
      <c r="P402">
        <v>7.7499000000000002</v>
      </c>
      <c r="Q402">
        <v>7.7500999999999998</v>
      </c>
      <c r="S402" s="2">
        <v>42244</v>
      </c>
      <c r="T402">
        <v>66.394999999999996</v>
      </c>
      <c r="U402">
        <v>66.765000000000001</v>
      </c>
      <c r="V402">
        <v>65.862499999999997</v>
      </c>
      <c r="W402">
        <v>66.162499999999994</v>
      </c>
      <c r="Y402" s="2">
        <v>42244</v>
      </c>
      <c r="Z402">
        <v>13973</v>
      </c>
      <c r="AA402">
        <v>14141</v>
      </c>
      <c r="AB402">
        <v>13970</v>
      </c>
      <c r="AC402">
        <v>13983</v>
      </c>
      <c r="AE402" s="2">
        <v>40007</v>
      </c>
      <c r="AF402">
        <v>1.4624999999999999</v>
      </c>
      <c r="AG402">
        <v>1.4687000000000001</v>
      </c>
      <c r="AH402">
        <v>1.4599</v>
      </c>
      <c r="AI402">
        <v>1.4609000000000001</v>
      </c>
    </row>
    <row r="403" spans="1:35" x14ac:dyDescent="0.2">
      <c r="A403" s="2">
        <v>42251</v>
      </c>
      <c r="B403">
        <v>35.835000000000001</v>
      </c>
      <c r="C403">
        <v>35.908999999999999</v>
      </c>
      <c r="D403">
        <v>35.686</v>
      </c>
      <c r="E403">
        <v>35.86</v>
      </c>
      <c r="G403" s="2">
        <v>42279</v>
      </c>
      <c r="H403">
        <v>6.3742000000000001</v>
      </c>
      <c r="I403">
        <v>6.3742999999999999</v>
      </c>
      <c r="J403">
        <v>6.3527000000000005</v>
      </c>
      <c r="K403">
        <v>6.3571</v>
      </c>
      <c r="M403" s="2">
        <v>42251</v>
      </c>
      <c r="N403">
        <v>7.7500999999999998</v>
      </c>
      <c r="O403">
        <v>7.7518000000000002</v>
      </c>
      <c r="P403">
        <v>7.7496</v>
      </c>
      <c r="Q403">
        <v>7.7506000000000004</v>
      </c>
      <c r="S403" s="2">
        <v>42251</v>
      </c>
      <c r="T403">
        <v>66.27</v>
      </c>
      <c r="U403">
        <v>66.515000000000001</v>
      </c>
      <c r="V403">
        <v>66.122500000000002</v>
      </c>
      <c r="W403">
        <v>66.463700000000003</v>
      </c>
      <c r="Y403" s="2">
        <v>42251</v>
      </c>
      <c r="Z403">
        <v>13990</v>
      </c>
      <c r="AA403">
        <v>14190</v>
      </c>
      <c r="AB403">
        <v>13990</v>
      </c>
      <c r="AC403">
        <v>14168</v>
      </c>
      <c r="AE403" s="2">
        <v>40008</v>
      </c>
      <c r="AF403">
        <v>1.4609000000000001</v>
      </c>
      <c r="AG403">
        <v>1.4616</v>
      </c>
      <c r="AH403">
        <v>1.4576</v>
      </c>
      <c r="AI403">
        <v>1.46</v>
      </c>
    </row>
    <row r="404" spans="1:35" x14ac:dyDescent="0.2">
      <c r="A404" s="2">
        <v>42258</v>
      </c>
      <c r="B404">
        <v>35.99</v>
      </c>
      <c r="C404">
        <v>36.26</v>
      </c>
      <c r="D404">
        <v>35.805</v>
      </c>
      <c r="E404">
        <v>36.095999999999997</v>
      </c>
      <c r="G404" s="2">
        <v>42286</v>
      </c>
      <c r="H404">
        <v>6.3525</v>
      </c>
      <c r="I404">
        <v>6.3535000000000004</v>
      </c>
      <c r="J404">
        <v>6.3444000000000003</v>
      </c>
      <c r="K404">
        <v>6.3453999999999997</v>
      </c>
      <c r="M404" s="2">
        <v>42258</v>
      </c>
      <c r="N404">
        <v>7.7503000000000002</v>
      </c>
      <c r="O404">
        <v>7.7516999999999996</v>
      </c>
      <c r="P404">
        <v>7.7499000000000002</v>
      </c>
      <c r="Q404">
        <v>7.75</v>
      </c>
      <c r="S404" s="2">
        <v>42258</v>
      </c>
      <c r="T404">
        <v>66.594999999999999</v>
      </c>
      <c r="U404">
        <v>66.864999999999995</v>
      </c>
      <c r="V404">
        <v>66.239999999999995</v>
      </c>
      <c r="W404">
        <v>66.540000000000006</v>
      </c>
      <c r="Y404" s="2">
        <v>42258</v>
      </c>
      <c r="Z404">
        <v>14220</v>
      </c>
      <c r="AA404">
        <v>14339</v>
      </c>
      <c r="AB404">
        <v>14165</v>
      </c>
      <c r="AC404">
        <v>14331</v>
      </c>
      <c r="AE404" s="2">
        <v>40009</v>
      </c>
      <c r="AF404">
        <v>1.4601</v>
      </c>
      <c r="AG404">
        <v>1.4602999999999999</v>
      </c>
      <c r="AH404">
        <v>1.4504999999999999</v>
      </c>
      <c r="AI404">
        <v>1.4514</v>
      </c>
    </row>
    <row r="405" spans="1:35" x14ac:dyDescent="0.2">
      <c r="A405" s="2">
        <v>42265</v>
      </c>
      <c r="B405">
        <v>36.082999999999998</v>
      </c>
      <c r="C405">
        <v>36.100999999999999</v>
      </c>
      <c r="D405">
        <v>35.487000000000002</v>
      </c>
      <c r="E405">
        <v>35.54</v>
      </c>
      <c r="G405" s="2">
        <v>42293</v>
      </c>
      <c r="H405">
        <v>6.3380000000000001</v>
      </c>
      <c r="I405">
        <v>6.3594999999999997</v>
      </c>
      <c r="J405">
        <v>6.3193999999999999</v>
      </c>
      <c r="K405">
        <v>6.3537999999999997</v>
      </c>
      <c r="M405" s="2">
        <v>42265</v>
      </c>
      <c r="N405">
        <v>7.7500999999999998</v>
      </c>
      <c r="O405">
        <v>7.7507999999999999</v>
      </c>
      <c r="P405">
        <v>7.7498000000000005</v>
      </c>
      <c r="Q405">
        <v>7.75</v>
      </c>
      <c r="S405" s="2">
        <v>42265</v>
      </c>
      <c r="T405">
        <v>66.405000000000001</v>
      </c>
      <c r="U405">
        <v>66.507499999999993</v>
      </c>
      <c r="V405">
        <v>65.674999999999997</v>
      </c>
      <c r="W405">
        <v>65.674999999999997</v>
      </c>
      <c r="Y405" s="2">
        <v>42265</v>
      </c>
      <c r="Z405">
        <v>14328</v>
      </c>
      <c r="AA405">
        <v>14489</v>
      </c>
      <c r="AB405">
        <v>14315</v>
      </c>
      <c r="AC405">
        <v>14380</v>
      </c>
      <c r="AE405" s="2">
        <v>40010</v>
      </c>
      <c r="AF405">
        <v>1.4514</v>
      </c>
      <c r="AG405">
        <v>1.4542999999999999</v>
      </c>
      <c r="AH405">
        <v>1.4496</v>
      </c>
      <c r="AI405">
        <v>1.4504999999999999</v>
      </c>
    </row>
    <row r="406" spans="1:35" x14ac:dyDescent="0.2">
      <c r="A406" s="2">
        <v>42272</v>
      </c>
      <c r="B406">
        <v>35.65</v>
      </c>
      <c r="C406">
        <v>36.32</v>
      </c>
      <c r="D406">
        <v>35.643000000000001</v>
      </c>
      <c r="E406">
        <v>36.256</v>
      </c>
      <c r="G406" s="2">
        <v>42300</v>
      </c>
      <c r="H406">
        <v>6.3536999999999999</v>
      </c>
      <c r="I406">
        <v>6.3689</v>
      </c>
      <c r="J406">
        <v>6.3402000000000003</v>
      </c>
      <c r="K406">
        <v>6.3506</v>
      </c>
      <c r="M406" s="2">
        <v>42272</v>
      </c>
      <c r="N406">
        <v>7.7501999999999995</v>
      </c>
      <c r="O406">
        <v>7.7511999999999999</v>
      </c>
      <c r="P406">
        <v>7.7496</v>
      </c>
      <c r="Q406">
        <v>7.7504999999999997</v>
      </c>
      <c r="S406" s="2">
        <v>42272</v>
      </c>
      <c r="T406">
        <v>65.882499999999993</v>
      </c>
      <c r="U406">
        <v>66.272499999999994</v>
      </c>
      <c r="V406">
        <v>65.555000000000007</v>
      </c>
      <c r="W406">
        <v>66.155000000000001</v>
      </c>
      <c r="Y406" s="2">
        <v>42272</v>
      </c>
      <c r="Z406">
        <v>14430</v>
      </c>
      <c r="AA406">
        <v>14710</v>
      </c>
      <c r="AB406">
        <v>14375</v>
      </c>
      <c r="AC406">
        <v>14686</v>
      </c>
      <c r="AE406" s="2">
        <v>40011</v>
      </c>
      <c r="AF406">
        <v>1.4504999999999999</v>
      </c>
      <c r="AG406">
        <v>1.4549000000000001</v>
      </c>
      <c r="AH406">
        <v>1.4483999999999999</v>
      </c>
      <c r="AI406">
        <v>1.4508000000000001</v>
      </c>
    </row>
    <row r="407" spans="1:35" x14ac:dyDescent="0.2">
      <c r="A407" s="2">
        <v>42279</v>
      </c>
      <c r="B407">
        <v>36.167000000000002</v>
      </c>
      <c r="C407">
        <v>36.664999999999999</v>
      </c>
      <c r="D407">
        <v>36.152999999999999</v>
      </c>
      <c r="E407">
        <v>36.58</v>
      </c>
      <c r="G407" s="2">
        <v>42307</v>
      </c>
      <c r="H407">
        <v>6.3540000000000001</v>
      </c>
      <c r="I407">
        <v>6.3606999999999996</v>
      </c>
      <c r="J407">
        <v>6.3174999999999999</v>
      </c>
      <c r="K407">
        <v>6.3174999999999999</v>
      </c>
      <c r="M407" s="2">
        <v>42279</v>
      </c>
      <c r="N407">
        <v>7.7504999999999997</v>
      </c>
      <c r="O407">
        <v>7.7508999999999997</v>
      </c>
      <c r="P407">
        <v>7.7499000000000002</v>
      </c>
      <c r="Q407">
        <v>7.7500999999999998</v>
      </c>
      <c r="S407" s="2">
        <v>42279</v>
      </c>
      <c r="T407">
        <v>66.084999999999994</v>
      </c>
      <c r="U407">
        <v>66.412499999999994</v>
      </c>
      <c r="V407">
        <v>65.489999999999995</v>
      </c>
      <c r="W407">
        <v>65.512500000000003</v>
      </c>
      <c r="Y407" s="2">
        <v>42279</v>
      </c>
      <c r="Z407">
        <v>14690</v>
      </c>
      <c r="AA407">
        <v>14736</v>
      </c>
      <c r="AB407">
        <v>14630</v>
      </c>
      <c r="AC407">
        <v>14645</v>
      </c>
      <c r="AE407" s="2">
        <v>40014</v>
      </c>
      <c r="AF407">
        <v>1.4493</v>
      </c>
      <c r="AG407">
        <v>1.4515</v>
      </c>
      <c r="AH407">
        <v>1.4381999999999999</v>
      </c>
      <c r="AI407">
        <v>1.4400999999999999</v>
      </c>
    </row>
    <row r="408" spans="1:35" x14ac:dyDescent="0.2">
      <c r="A408" s="2">
        <v>42286</v>
      </c>
      <c r="B408">
        <v>36.505000000000003</v>
      </c>
      <c r="C408">
        <v>36.57</v>
      </c>
      <c r="D408">
        <v>35.506999999999998</v>
      </c>
      <c r="E408">
        <v>35.552</v>
      </c>
      <c r="G408" s="2">
        <v>42314</v>
      </c>
      <c r="H408">
        <v>6.3170000000000002</v>
      </c>
      <c r="I408">
        <v>6.3548</v>
      </c>
      <c r="J408">
        <v>6.3159999999999998</v>
      </c>
      <c r="K408">
        <v>6.3535000000000004</v>
      </c>
      <c r="M408" s="2">
        <v>42286</v>
      </c>
      <c r="N408">
        <v>7.7500999999999998</v>
      </c>
      <c r="O408">
        <v>7.7507000000000001</v>
      </c>
      <c r="P408">
        <v>7.7496999999999998</v>
      </c>
      <c r="Q408">
        <v>7.7500999999999998</v>
      </c>
      <c r="S408" s="2">
        <v>42286</v>
      </c>
      <c r="T408">
        <v>65.254999999999995</v>
      </c>
      <c r="U408">
        <v>65.435000000000002</v>
      </c>
      <c r="V408">
        <v>64.724999999999994</v>
      </c>
      <c r="W408">
        <v>64.734999999999999</v>
      </c>
      <c r="Y408" s="2">
        <v>42286</v>
      </c>
      <c r="Z408">
        <v>14635</v>
      </c>
      <c r="AA408">
        <v>14635</v>
      </c>
      <c r="AB408">
        <v>13288</v>
      </c>
      <c r="AC408">
        <v>13428</v>
      </c>
      <c r="AE408" s="2">
        <v>40015</v>
      </c>
      <c r="AF408">
        <v>1.4400999999999999</v>
      </c>
      <c r="AG408">
        <v>1.4441999999999999</v>
      </c>
      <c r="AH408">
        <v>1.4395</v>
      </c>
      <c r="AI408">
        <v>1.4410000000000001</v>
      </c>
    </row>
    <row r="409" spans="1:35" x14ac:dyDescent="0.2">
      <c r="A409" s="2">
        <v>42293</v>
      </c>
      <c r="B409">
        <v>35.515000000000001</v>
      </c>
      <c r="C409">
        <v>35.674999999999997</v>
      </c>
      <c r="D409">
        <v>35.152000000000001</v>
      </c>
      <c r="E409">
        <v>35.329000000000001</v>
      </c>
      <c r="G409" s="2">
        <v>42321</v>
      </c>
      <c r="H409">
        <v>6.3635000000000002</v>
      </c>
      <c r="I409">
        <v>6.3756000000000004</v>
      </c>
      <c r="J409">
        <v>6.3551000000000002</v>
      </c>
      <c r="K409">
        <v>6.3737000000000004</v>
      </c>
      <c r="M409" s="2">
        <v>42293</v>
      </c>
      <c r="N409">
        <v>7.7500999999999998</v>
      </c>
      <c r="O409">
        <v>7.7506000000000004</v>
      </c>
      <c r="P409">
        <v>7.7495000000000003</v>
      </c>
      <c r="Q409">
        <v>7.7498000000000005</v>
      </c>
      <c r="S409" s="2">
        <v>42293</v>
      </c>
      <c r="T409">
        <v>64.8</v>
      </c>
      <c r="U409">
        <v>65.186199999999999</v>
      </c>
      <c r="V409">
        <v>64.694999999999993</v>
      </c>
      <c r="W409">
        <v>64.814999999999998</v>
      </c>
      <c r="Y409" s="2">
        <v>42293</v>
      </c>
      <c r="Z409">
        <v>13359</v>
      </c>
      <c r="AA409">
        <v>13633</v>
      </c>
      <c r="AB409">
        <v>13228</v>
      </c>
      <c r="AC409">
        <v>13530</v>
      </c>
      <c r="AE409" s="2">
        <v>40016</v>
      </c>
      <c r="AF409">
        <v>1.4409000000000001</v>
      </c>
      <c r="AG409">
        <v>1.4452</v>
      </c>
      <c r="AH409">
        <v>1.4407000000000001</v>
      </c>
      <c r="AI409">
        <v>1.4418</v>
      </c>
    </row>
    <row r="410" spans="1:35" x14ac:dyDescent="0.2">
      <c r="A410" s="2">
        <v>42300</v>
      </c>
      <c r="B410">
        <v>35.325000000000003</v>
      </c>
      <c r="C410">
        <v>35.659999999999997</v>
      </c>
      <c r="D410">
        <v>35.265000000000001</v>
      </c>
      <c r="E410">
        <v>35.380000000000003</v>
      </c>
      <c r="G410" s="2">
        <v>42328</v>
      </c>
      <c r="H410">
        <v>6.3745000000000003</v>
      </c>
      <c r="I410">
        <v>6.3856000000000002</v>
      </c>
      <c r="J410">
        <v>6.3619000000000003</v>
      </c>
      <c r="K410">
        <v>6.3846999999999996</v>
      </c>
      <c r="M410" s="2">
        <v>42300</v>
      </c>
      <c r="N410">
        <v>7.7504999999999997</v>
      </c>
      <c r="O410">
        <v>7.7508999999999997</v>
      </c>
      <c r="P410">
        <v>7.7498000000000005</v>
      </c>
      <c r="Q410">
        <v>7.75</v>
      </c>
      <c r="S410" s="2">
        <v>42300</v>
      </c>
      <c r="T410">
        <v>64.775000000000006</v>
      </c>
      <c r="U410">
        <v>65.224999999999994</v>
      </c>
      <c r="V410">
        <v>64.73</v>
      </c>
      <c r="W410">
        <v>64.827500000000001</v>
      </c>
      <c r="Y410" s="2">
        <v>42300</v>
      </c>
      <c r="Z410">
        <v>13525</v>
      </c>
      <c r="AA410">
        <v>13754</v>
      </c>
      <c r="AB410">
        <v>13425</v>
      </c>
      <c r="AC410">
        <v>13633</v>
      </c>
      <c r="AE410" s="2">
        <v>40017</v>
      </c>
      <c r="AF410">
        <v>1.4418</v>
      </c>
      <c r="AG410">
        <v>1.4434</v>
      </c>
      <c r="AH410">
        <v>1.4380999999999999</v>
      </c>
      <c r="AI410">
        <v>1.4426000000000001</v>
      </c>
    </row>
    <row r="411" spans="1:35" x14ac:dyDescent="0.2">
      <c r="A411" s="2">
        <v>42307</v>
      </c>
      <c r="B411">
        <v>35.58</v>
      </c>
      <c r="C411">
        <v>35.698</v>
      </c>
      <c r="D411">
        <v>35.411999999999999</v>
      </c>
      <c r="E411">
        <v>35.573</v>
      </c>
      <c r="G411" s="2">
        <v>42335</v>
      </c>
      <c r="H411">
        <v>6.3860000000000001</v>
      </c>
      <c r="I411">
        <v>6.3949999999999996</v>
      </c>
      <c r="J411">
        <v>6.3855000000000004</v>
      </c>
      <c r="K411">
        <v>6.3944999999999999</v>
      </c>
      <c r="M411" s="2">
        <v>42307</v>
      </c>
      <c r="N411">
        <v>7.7500999999999998</v>
      </c>
      <c r="O411">
        <v>7.7508999999999997</v>
      </c>
      <c r="P411">
        <v>7.7496999999999998</v>
      </c>
      <c r="Q411">
        <v>7.7506000000000004</v>
      </c>
      <c r="S411" s="2">
        <v>42307</v>
      </c>
      <c r="T411">
        <v>64.984999999999999</v>
      </c>
      <c r="U411">
        <v>65.38</v>
      </c>
      <c r="V411">
        <v>64.906300000000002</v>
      </c>
      <c r="W411">
        <v>65.265000000000001</v>
      </c>
      <c r="Y411" s="2">
        <v>42307</v>
      </c>
      <c r="Z411">
        <v>13635</v>
      </c>
      <c r="AA411">
        <v>13700</v>
      </c>
      <c r="AB411">
        <v>13479</v>
      </c>
      <c r="AC411">
        <v>13695</v>
      </c>
      <c r="AE411" s="2">
        <v>40018</v>
      </c>
      <c r="AF411">
        <v>1.4424999999999999</v>
      </c>
      <c r="AG411">
        <v>1.4445999999999999</v>
      </c>
      <c r="AH411">
        <v>1.4392</v>
      </c>
      <c r="AI411">
        <v>1.44</v>
      </c>
    </row>
    <row r="412" spans="1:35" x14ac:dyDescent="0.2">
      <c r="A412" s="2">
        <v>42314</v>
      </c>
      <c r="B412">
        <v>35.618000000000002</v>
      </c>
      <c r="C412">
        <v>35.643000000000001</v>
      </c>
      <c r="D412">
        <v>35.46</v>
      </c>
      <c r="E412">
        <v>35.57</v>
      </c>
      <c r="G412" s="2">
        <v>42342</v>
      </c>
      <c r="H412">
        <v>6.3964999999999996</v>
      </c>
      <c r="I412">
        <v>6.4081000000000001</v>
      </c>
      <c r="J412">
        <v>6.3855000000000004</v>
      </c>
      <c r="K412">
        <v>6.4025999999999996</v>
      </c>
      <c r="M412" s="2">
        <v>42314</v>
      </c>
      <c r="N412">
        <v>7.7507000000000001</v>
      </c>
      <c r="O412">
        <v>7.7526999999999999</v>
      </c>
      <c r="P412">
        <v>7.7499000000000002</v>
      </c>
      <c r="Q412">
        <v>7.7512999999999996</v>
      </c>
      <c r="S412" s="2">
        <v>42314</v>
      </c>
      <c r="T412">
        <v>65.387500000000003</v>
      </c>
      <c r="U412">
        <v>65.836200000000005</v>
      </c>
      <c r="V412">
        <v>65.37</v>
      </c>
      <c r="W412">
        <v>65.7637</v>
      </c>
      <c r="Y412" s="2">
        <v>42314</v>
      </c>
      <c r="Z412">
        <v>13663</v>
      </c>
      <c r="AA412">
        <v>13693</v>
      </c>
      <c r="AB412">
        <v>13435</v>
      </c>
      <c r="AC412">
        <v>13563</v>
      </c>
      <c r="AE412" s="2">
        <v>40021</v>
      </c>
      <c r="AF412">
        <v>1.4395</v>
      </c>
      <c r="AG412">
        <v>1.4422999999999999</v>
      </c>
      <c r="AH412">
        <v>1.4391</v>
      </c>
      <c r="AI412">
        <v>1.4398</v>
      </c>
    </row>
    <row r="413" spans="1:35" x14ac:dyDescent="0.2">
      <c r="A413" s="2">
        <v>42321</v>
      </c>
      <c r="B413">
        <v>35.83</v>
      </c>
      <c r="C413">
        <v>35.96</v>
      </c>
      <c r="D413">
        <v>35.74</v>
      </c>
      <c r="E413">
        <v>35.94</v>
      </c>
      <c r="G413" s="2">
        <v>42349</v>
      </c>
      <c r="H413">
        <v>6.3970000000000002</v>
      </c>
      <c r="I413">
        <v>6.4560000000000004</v>
      </c>
      <c r="J413">
        <v>6.3970000000000002</v>
      </c>
      <c r="K413">
        <v>6.4551999999999996</v>
      </c>
      <c r="M413" s="2">
        <v>42321</v>
      </c>
      <c r="N413">
        <v>7.7504999999999997</v>
      </c>
      <c r="O413">
        <v>7.7526000000000002</v>
      </c>
      <c r="P413">
        <v>7.75</v>
      </c>
      <c r="Q413">
        <v>7.7507999999999999</v>
      </c>
      <c r="S413" s="2">
        <v>42321</v>
      </c>
      <c r="T413">
        <v>66.415000000000006</v>
      </c>
      <c r="U413">
        <v>66.498699999999999</v>
      </c>
      <c r="V413">
        <v>66.093800000000002</v>
      </c>
      <c r="W413">
        <v>66.098799999999997</v>
      </c>
      <c r="Y413" s="2">
        <v>42321</v>
      </c>
      <c r="Z413">
        <v>13665</v>
      </c>
      <c r="AA413">
        <v>13725</v>
      </c>
      <c r="AB413">
        <v>13560</v>
      </c>
      <c r="AC413">
        <v>13666</v>
      </c>
      <c r="AE413" s="2">
        <v>40022</v>
      </c>
      <c r="AF413">
        <v>1.4397</v>
      </c>
      <c r="AG413">
        <v>1.4424999999999999</v>
      </c>
      <c r="AH413">
        <v>1.4369000000000001</v>
      </c>
      <c r="AI413">
        <v>1.4411</v>
      </c>
    </row>
    <row r="414" spans="1:35" x14ac:dyDescent="0.2">
      <c r="A414" s="2">
        <v>42328</v>
      </c>
      <c r="B414">
        <v>35.902999999999999</v>
      </c>
      <c r="C414">
        <v>36.076999999999998</v>
      </c>
      <c r="D414">
        <v>35.630000000000003</v>
      </c>
      <c r="E414">
        <v>35.74</v>
      </c>
      <c r="G414" s="2">
        <v>42356</v>
      </c>
      <c r="H414">
        <v>6.4618000000000002</v>
      </c>
      <c r="I414">
        <v>6.4846000000000004</v>
      </c>
      <c r="J414">
        <v>6.4570999999999996</v>
      </c>
      <c r="K414">
        <v>6.4810999999999996</v>
      </c>
      <c r="M414" s="2">
        <v>42328</v>
      </c>
      <c r="N414">
        <v>7.7507999999999999</v>
      </c>
      <c r="O414">
        <v>7.7519999999999998</v>
      </c>
      <c r="P414">
        <v>7.75</v>
      </c>
      <c r="Q414">
        <v>7.7501999999999995</v>
      </c>
      <c r="S414" s="2">
        <v>42328</v>
      </c>
      <c r="T414">
        <v>66.192499999999995</v>
      </c>
      <c r="U414">
        <v>66.319999999999993</v>
      </c>
      <c r="V414">
        <v>65.905000000000001</v>
      </c>
      <c r="W414">
        <v>66.194999999999993</v>
      </c>
      <c r="Y414" s="2">
        <v>42328</v>
      </c>
      <c r="Z414">
        <v>13690</v>
      </c>
      <c r="AA414">
        <v>13804</v>
      </c>
      <c r="AB414">
        <v>13613</v>
      </c>
      <c r="AC414">
        <v>13658</v>
      </c>
      <c r="AE414" s="2">
        <v>40023</v>
      </c>
      <c r="AF414">
        <v>1.4411</v>
      </c>
      <c r="AG414">
        <v>1.4487000000000001</v>
      </c>
      <c r="AH414">
        <v>1.4393</v>
      </c>
      <c r="AI414">
        <v>1.4473</v>
      </c>
    </row>
    <row r="415" spans="1:35" x14ac:dyDescent="0.2">
      <c r="A415" s="2">
        <v>42335</v>
      </c>
      <c r="B415">
        <v>35.756999999999998</v>
      </c>
      <c r="C415">
        <v>35.880000000000003</v>
      </c>
      <c r="D415">
        <v>35.64</v>
      </c>
      <c r="E415">
        <v>35.85</v>
      </c>
      <c r="G415" s="2">
        <v>42363</v>
      </c>
      <c r="H415">
        <v>6.4798999999999998</v>
      </c>
      <c r="I415">
        <v>6.4810999999999996</v>
      </c>
      <c r="J415">
        <v>6.4694000000000003</v>
      </c>
      <c r="K415">
        <v>6.4759000000000002</v>
      </c>
      <c r="M415" s="2">
        <v>42335</v>
      </c>
      <c r="N415">
        <v>7.7503000000000002</v>
      </c>
      <c r="O415">
        <v>7.7511000000000001</v>
      </c>
      <c r="P415">
        <v>7.75</v>
      </c>
      <c r="Q415">
        <v>7.7508999999999997</v>
      </c>
      <c r="S415" s="2">
        <v>42335</v>
      </c>
      <c r="T415">
        <v>66.284999999999997</v>
      </c>
      <c r="U415">
        <v>66.885000000000005</v>
      </c>
      <c r="V415">
        <v>66.265000000000001</v>
      </c>
      <c r="W415">
        <v>66.758799999999994</v>
      </c>
      <c r="Y415" s="2">
        <v>42335</v>
      </c>
      <c r="Z415">
        <v>13652</v>
      </c>
      <c r="AA415">
        <v>13778</v>
      </c>
      <c r="AB415">
        <v>13643</v>
      </c>
      <c r="AC415">
        <v>13776</v>
      </c>
      <c r="AE415" s="2">
        <v>40024</v>
      </c>
      <c r="AF415">
        <v>1.4473</v>
      </c>
      <c r="AG415">
        <v>1.4480999999999999</v>
      </c>
      <c r="AH415">
        <v>1.4414</v>
      </c>
      <c r="AI415">
        <v>1.444</v>
      </c>
    </row>
    <row r="416" spans="1:35" x14ac:dyDescent="0.2">
      <c r="A416" s="2">
        <v>42342</v>
      </c>
      <c r="B416">
        <v>35.893000000000001</v>
      </c>
      <c r="C416">
        <v>35.924999999999997</v>
      </c>
      <c r="D416">
        <v>35.74</v>
      </c>
      <c r="E416">
        <v>35.905000000000001</v>
      </c>
      <c r="G416" s="2">
        <v>42370</v>
      </c>
      <c r="H416">
        <v>6.4762000000000004</v>
      </c>
      <c r="I416">
        <v>6.4937000000000005</v>
      </c>
      <c r="J416">
        <v>6.4762000000000004</v>
      </c>
      <c r="K416">
        <v>6.4937000000000005</v>
      </c>
      <c r="M416" s="2">
        <v>42342</v>
      </c>
      <c r="N416">
        <v>7.7506000000000004</v>
      </c>
      <c r="O416">
        <v>7.76</v>
      </c>
      <c r="P416">
        <v>7.7498000000000005</v>
      </c>
      <c r="Q416">
        <v>7.7501999999999995</v>
      </c>
      <c r="S416" s="2">
        <v>42342</v>
      </c>
      <c r="T416">
        <v>66.83</v>
      </c>
      <c r="U416">
        <v>67.004999999999995</v>
      </c>
      <c r="V416">
        <v>66.433700000000002</v>
      </c>
      <c r="W416">
        <v>66.6875</v>
      </c>
      <c r="Y416" s="2">
        <v>42342</v>
      </c>
      <c r="Z416">
        <v>13800</v>
      </c>
      <c r="AA416">
        <v>13856</v>
      </c>
      <c r="AB416">
        <v>13745</v>
      </c>
      <c r="AC416">
        <v>13835</v>
      </c>
      <c r="AE416" s="2">
        <v>40025</v>
      </c>
      <c r="AF416">
        <v>1.444</v>
      </c>
      <c r="AG416">
        <v>1.4445000000000001</v>
      </c>
      <c r="AH416">
        <v>1.4382999999999999</v>
      </c>
      <c r="AI416">
        <v>1.4392</v>
      </c>
    </row>
    <row r="417" spans="1:35" x14ac:dyDescent="0.2">
      <c r="A417" s="2">
        <v>42349</v>
      </c>
      <c r="B417">
        <v>35.780999999999999</v>
      </c>
      <c r="C417">
        <v>36.085000000000001</v>
      </c>
      <c r="D417">
        <v>35.777000000000001</v>
      </c>
      <c r="E417">
        <v>36.055</v>
      </c>
      <c r="G417" s="2">
        <v>42377</v>
      </c>
      <c r="H417">
        <v>6.5069999999999997</v>
      </c>
      <c r="I417">
        <v>6.5961999999999996</v>
      </c>
      <c r="J417">
        <v>6.5069999999999997</v>
      </c>
      <c r="K417">
        <v>6.5948000000000002</v>
      </c>
      <c r="M417" s="2">
        <v>42349</v>
      </c>
      <c r="N417">
        <v>7.7500999999999998</v>
      </c>
      <c r="O417">
        <v>7.7511000000000001</v>
      </c>
      <c r="P417">
        <v>7.7496999999999998</v>
      </c>
      <c r="Q417">
        <v>7.7504999999999997</v>
      </c>
      <c r="S417" s="2">
        <v>42349</v>
      </c>
      <c r="T417">
        <v>66.665000000000006</v>
      </c>
      <c r="U417">
        <v>66.922499999999999</v>
      </c>
      <c r="V417">
        <v>66.566299999999998</v>
      </c>
      <c r="W417">
        <v>66.892499999999998</v>
      </c>
      <c r="Y417" s="2">
        <v>42349</v>
      </c>
      <c r="Z417">
        <v>13823</v>
      </c>
      <c r="AA417">
        <v>13976</v>
      </c>
      <c r="AB417">
        <v>13817</v>
      </c>
      <c r="AC417">
        <v>13950</v>
      </c>
      <c r="AE417" s="2">
        <v>40028</v>
      </c>
      <c r="AF417">
        <v>1.4392</v>
      </c>
      <c r="AG417">
        <v>1.4417</v>
      </c>
      <c r="AH417">
        <v>1.4313</v>
      </c>
      <c r="AI417">
        <v>1.4328000000000001</v>
      </c>
    </row>
    <row r="418" spans="1:35" x14ac:dyDescent="0.2">
      <c r="A418" s="2">
        <v>42356</v>
      </c>
      <c r="B418">
        <v>36.137999999999998</v>
      </c>
      <c r="C418">
        <v>36.213000000000001</v>
      </c>
      <c r="D418">
        <v>35.877000000000002</v>
      </c>
      <c r="E418">
        <v>36.170999999999999</v>
      </c>
      <c r="G418" s="2">
        <v>42384</v>
      </c>
      <c r="H418">
        <v>6.5913000000000004</v>
      </c>
      <c r="I418">
        <v>6.5914999999999999</v>
      </c>
      <c r="J418">
        <v>6.5708000000000002</v>
      </c>
      <c r="K418">
        <v>6.5849000000000002</v>
      </c>
      <c r="M418" s="2">
        <v>42356</v>
      </c>
      <c r="N418">
        <v>7.7506000000000004</v>
      </c>
      <c r="O418">
        <v>7.7530000000000001</v>
      </c>
      <c r="P418">
        <v>7.7499000000000002</v>
      </c>
      <c r="Q418">
        <v>7.7529000000000003</v>
      </c>
      <c r="S418" s="2">
        <v>42356</v>
      </c>
      <c r="T418">
        <v>67.06</v>
      </c>
      <c r="U418">
        <v>67.127499999999998</v>
      </c>
      <c r="V418">
        <v>66.314999999999998</v>
      </c>
      <c r="W418">
        <v>66.402500000000003</v>
      </c>
      <c r="Y418" s="2">
        <v>42356</v>
      </c>
      <c r="Z418">
        <v>14004</v>
      </c>
      <c r="AA418">
        <v>14095</v>
      </c>
      <c r="AB418">
        <v>13913</v>
      </c>
      <c r="AC418">
        <v>13915</v>
      </c>
      <c r="AE418" s="2">
        <v>40029</v>
      </c>
      <c r="AF418">
        <v>1.4327000000000001</v>
      </c>
      <c r="AG418">
        <v>1.4346999999999999</v>
      </c>
      <c r="AH418">
        <v>1.4311</v>
      </c>
      <c r="AI418">
        <v>1.4329000000000001</v>
      </c>
    </row>
    <row r="419" spans="1:35" x14ac:dyDescent="0.2">
      <c r="A419" s="2">
        <v>42363</v>
      </c>
      <c r="B419">
        <v>36.119999999999997</v>
      </c>
      <c r="C419">
        <v>36.204000000000001</v>
      </c>
      <c r="D419">
        <v>35.99</v>
      </c>
      <c r="E419">
        <v>36.06</v>
      </c>
      <c r="G419" s="2">
        <v>42391</v>
      </c>
      <c r="H419">
        <v>6.5819999999999999</v>
      </c>
      <c r="I419">
        <v>6.5823999999999998</v>
      </c>
      <c r="J419">
        <v>6.5766999999999998</v>
      </c>
      <c r="K419">
        <v>6.5788000000000002</v>
      </c>
      <c r="M419" s="2">
        <v>42363</v>
      </c>
      <c r="N419">
        <v>7.7523999999999997</v>
      </c>
      <c r="O419">
        <v>7.7534999999999998</v>
      </c>
      <c r="P419">
        <v>7.75</v>
      </c>
      <c r="Q419">
        <v>7.7514000000000003</v>
      </c>
      <c r="S419" s="2">
        <v>42363</v>
      </c>
      <c r="T419">
        <v>66.33</v>
      </c>
      <c r="U419">
        <v>66.36</v>
      </c>
      <c r="V419">
        <v>66.123699999999999</v>
      </c>
      <c r="W419">
        <v>66.209999999999994</v>
      </c>
      <c r="Y419" s="2">
        <v>42363</v>
      </c>
      <c r="Z419">
        <v>13954</v>
      </c>
      <c r="AA419">
        <v>13961</v>
      </c>
      <c r="AB419">
        <v>13565</v>
      </c>
      <c r="AC419">
        <v>13644</v>
      </c>
      <c r="AE419" s="2">
        <v>40030</v>
      </c>
      <c r="AF419">
        <v>1.4330000000000001</v>
      </c>
      <c r="AG419">
        <v>1.4361999999999999</v>
      </c>
      <c r="AH419">
        <v>1.4319999999999999</v>
      </c>
      <c r="AI419">
        <v>1.4334</v>
      </c>
    </row>
    <row r="420" spans="1:35" x14ac:dyDescent="0.2">
      <c r="A420" s="2">
        <v>42370</v>
      </c>
      <c r="B420">
        <v>36.075000000000003</v>
      </c>
      <c r="C420">
        <v>36.14</v>
      </c>
      <c r="D420">
        <v>35.984000000000002</v>
      </c>
      <c r="E420">
        <v>36.020000000000003</v>
      </c>
      <c r="G420" s="2">
        <v>42398</v>
      </c>
      <c r="H420">
        <v>6.5785999999999998</v>
      </c>
      <c r="I420">
        <v>6.5841000000000003</v>
      </c>
      <c r="J420">
        <v>6.5739999999999998</v>
      </c>
      <c r="K420">
        <v>6.5759999999999996</v>
      </c>
      <c r="M420" s="2">
        <v>42370</v>
      </c>
      <c r="N420">
        <v>7.7516999999999996</v>
      </c>
      <c r="O420">
        <v>7.7522000000000002</v>
      </c>
      <c r="P420">
        <v>7.7498000000000005</v>
      </c>
      <c r="Q420">
        <v>7.7503000000000002</v>
      </c>
      <c r="S420" s="2">
        <v>42370</v>
      </c>
      <c r="T420">
        <v>66.101200000000006</v>
      </c>
      <c r="U420">
        <v>66.474999999999994</v>
      </c>
      <c r="V420">
        <v>66.087500000000006</v>
      </c>
      <c r="W420">
        <v>66.144999999999996</v>
      </c>
      <c r="Y420" s="2">
        <v>42370</v>
      </c>
      <c r="Z420">
        <v>13628</v>
      </c>
      <c r="AA420">
        <v>13833</v>
      </c>
      <c r="AB420">
        <v>13610</v>
      </c>
      <c r="AC420">
        <v>13788</v>
      </c>
      <c r="AE420" s="2">
        <v>40031</v>
      </c>
      <c r="AF420">
        <v>1.4334</v>
      </c>
      <c r="AG420">
        <v>1.4375</v>
      </c>
      <c r="AH420">
        <v>1.4315</v>
      </c>
      <c r="AI420">
        <v>1.4370000000000001</v>
      </c>
    </row>
    <row r="421" spans="1:35" x14ac:dyDescent="0.2">
      <c r="A421" s="2">
        <v>42377</v>
      </c>
      <c r="B421">
        <v>36.057000000000002</v>
      </c>
      <c r="C421">
        <v>36.35</v>
      </c>
      <c r="D421">
        <v>36.033000000000001</v>
      </c>
      <c r="E421">
        <v>36.307000000000002</v>
      </c>
      <c r="G421" s="2">
        <v>42405</v>
      </c>
      <c r="H421">
        <v>6.5759999999999996</v>
      </c>
      <c r="I421">
        <v>6.5803000000000003</v>
      </c>
      <c r="J421">
        <v>6.5666000000000002</v>
      </c>
      <c r="K421">
        <v>6.5743</v>
      </c>
      <c r="M421" s="2">
        <v>42377</v>
      </c>
      <c r="N421">
        <v>7.75</v>
      </c>
      <c r="O421">
        <v>7.7656999999999998</v>
      </c>
      <c r="P421">
        <v>7.7488000000000001</v>
      </c>
      <c r="Q421">
        <v>7.7633000000000001</v>
      </c>
      <c r="S421" s="2">
        <v>42377</v>
      </c>
      <c r="T421">
        <v>66.266300000000001</v>
      </c>
      <c r="U421">
        <v>66.963700000000003</v>
      </c>
      <c r="V421">
        <v>66.266300000000001</v>
      </c>
      <c r="W421">
        <v>66.635000000000005</v>
      </c>
      <c r="Y421" s="2">
        <v>42377</v>
      </c>
      <c r="Z421">
        <v>13825</v>
      </c>
      <c r="AA421">
        <v>13985</v>
      </c>
      <c r="AB421">
        <v>13793</v>
      </c>
      <c r="AC421">
        <v>13923</v>
      </c>
      <c r="AE421" s="2">
        <v>40032</v>
      </c>
      <c r="AF421">
        <v>1.4370000000000001</v>
      </c>
      <c r="AG421">
        <v>1.4409000000000001</v>
      </c>
      <c r="AH421">
        <v>1.4346999999999999</v>
      </c>
      <c r="AI421">
        <v>1.4407000000000001</v>
      </c>
    </row>
    <row r="422" spans="1:35" x14ac:dyDescent="0.2">
      <c r="A422" s="2">
        <v>42384</v>
      </c>
      <c r="B422">
        <v>36.305</v>
      </c>
      <c r="C422">
        <v>36.375</v>
      </c>
      <c r="D422">
        <v>36.234999999999999</v>
      </c>
      <c r="E422">
        <v>36.366</v>
      </c>
      <c r="G422" s="2">
        <v>42419</v>
      </c>
      <c r="H422">
        <v>6.5354999999999999</v>
      </c>
      <c r="I422">
        <v>6.5354999999999999</v>
      </c>
      <c r="J422">
        <v>6.4893000000000001</v>
      </c>
      <c r="K422">
        <v>6.5222999999999995</v>
      </c>
      <c r="M422" s="2">
        <v>42384</v>
      </c>
      <c r="N422">
        <v>7.7638999999999996</v>
      </c>
      <c r="O422">
        <v>7.7991000000000001</v>
      </c>
      <c r="P422">
        <v>7.7562999999999995</v>
      </c>
      <c r="Q422">
        <v>7.7949999999999999</v>
      </c>
      <c r="S422" s="2">
        <v>42384</v>
      </c>
      <c r="T422">
        <v>66.917500000000004</v>
      </c>
      <c r="U422">
        <v>67.704999999999998</v>
      </c>
      <c r="V422">
        <v>66.702500000000001</v>
      </c>
      <c r="W422">
        <v>67.605000000000004</v>
      </c>
      <c r="Y422" s="2">
        <v>42384</v>
      </c>
      <c r="Z422">
        <v>13955</v>
      </c>
      <c r="AA422">
        <v>13969</v>
      </c>
      <c r="AB422">
        <v>13813</v>
      </c>
      <c r="AC422">
        <v>13894</v>
      </c>
      <c r="AE422" s="2">
        <v>40035</v>
      </c>
      <c r="AF422">
        <v>1.4398</v>
      </c>
      <c r="AG422">
        <v>1.4447000000000001</v>
      </c>
      <c r="AH422">
        <v>1.4381999999999999</v>
      </c>
      <c r="AI422">
        <v>1.4442999999999999</v>
      </c>
    </row>
    <row r="423" spans="1:35" x14ac:dyDescent="0.2">
      <c r="A423" s="2">
        <v>42391</v>
      </c>
      <c r="B423">
        <v>36.362000000000002</v>
      </c>
      <c r="C423">
        <v>36.381999999999998</v>
      </c>
      <c r="D423">
        <v>36.026000000000003</v>
      </c>
      <c r="E423">
        <v>36.036999999999999</v>
      </c>
      <c r="G423" s="2">
        <v>42426</v>
      </c>
      <c r="H423">
        <v>6.5178000000000003</v>
      </c>
      <c r="I423">
        <v>6.5404999999999998</v>
      </c>
      <c r="J423">
        <v>6.5176999999999996</v>
      </c>
      <c r="K423">
        <v>6.5404</v>
      </c>
      <c r="M423" s="2">
        <v>42391</v>
      </c>
      <c r="N423">
        <v>7.7937000000000003</v>
      </c>
      <c r="O423">
        <v>7.8295000000000003</v>
      </c>
      <c r="P423">
        <v>7.7858000000000001</v>
      </c>
      <c r="Q423">
        <v>7.7966999999999995</v>
      </c>
      <c r="S423" s="2">
        <v>42391</v>
      </c>
      <c r="T423">
        <v>67.605000000000004</v>
      </c>
      <c r="U423">
        <v>68.168700000000001</v>
      </c>
      <c r="V423">
        <v>67.495000000000005</v>
      </c>
      <c r="W423">
        <v>67.63</v>
      </c>
      <c r="Y423" s="2">
        <v>42391</v>
      </c>
      <c r="Z423">
        <v>13925</v>
      </c>
      <c r="AA423">
        <v>13960</v>
      </c>
      <c r="AB423">
        <v>13845</v>
      </c>
      <c r="AC423">
        <v>13845</v>
      </c>
      <c r="AE423" s="2">
        <v>40036</v>
      </c>
      <c r="AF423">
        <v>1.4442999999999999</v>
      </c>
      <c r="AG423">
        <v>1.4491000000000001</v>
      </c>
      <c r="AH423">
        <v>1.4430000000000001</v>
      </c>
      <c r="AI423">
        <v>1.448</v>
      </c>
    </row>
    <row r="424" spans="1:35" x14ac:dyDescent="0.2">
      <c r="A424" s="2">
        <v>42398</v>
      </c>
      <c r="B424">
        <v>36.018000000000001</v>
      </c>
      <c r="C424">
        <v>36.055</v>
      </c>
      <c r="D424">
        <v>35.683999999999997</v>
      </c>
      <c r="E424">
        <v>35.729999999999997</v>
      </c>
      <c r="G424" s="2">
        <v>42433</v>
      </c>
      <c r="H424">
        <v>6.5471000000000004</v>
      </c>
      <c r="I424">
        <v>6.5540000000000003</v>
      </c>
      <c r="J424">
        <v>6.5053999999999998</v>
      </c>
      <c r="K424">
        <v>6.508</v>
      </c>
      <c r="M424" s="2">
        <v>42398</v>
      </c>
      <c r="N424">
        <v>7.7961999999999998</v>
      </c>
      <c r="O424">
        <v>7.8013000000000003</v>
      </c>
      <c r="P424">
        <v>7.7797000000000001</v>
      </c>
      <c r="Q424">
        <v>7.7862999999999998</v>
      </c>
      <c r="S424" s="2">
        <v>42398</v>
      </c>
      <c r="T424">
        <v>67.555000000000007</v>
      </c>
      <c r="U424">
        <v>68.257499999999993</v>
      </c>
      <c r="V424">
        <v>67.540000000000006</v>
      </c>
      <c r="W424">
        <v>67.792500000000004</v>
      </c>
      <c r="Y424" s="2">
        <v>42398</v>
      </c>
      <c r="Z424">
        <v>13833</v>
      </c>
      <c r="AA424">
        <v>13927</v>
      </c>
      <c r="AB424">
        <v>13755</v>
      </c>
      <c r="AC424">
        <v>13776</v>
      </c>
      <c r="AE424" s="2">
        <v>40037</v>
      </c>
      <c r="AF424">
        <v>1.448</v>
      </c>
      <c r="AG424">
        <v>1.4512</v>
      </c>
      <c r="AH424">
        <v>1.4416</v>
      </c>
      <c r="AI424">
        <v>1.4438</v>
      </c>
    </row>
    <row r="425" spans="1:35" x14ac:dyDescent="0.2">
      <c r="A425" s="2">
        <v>42405</v>
      </c>
      <c r="B425">
        <v>35.700000000000003</v>
      </c>
      <c r="C425">
        <v>35.869999999999997</v>
      </c>
      <c r="D425">
        <v>35.479999999999997</v>
      </c>
      <c r="E425">
        <v>35.497</v>
      </c>
      <c r="G425" s="2">
        <v>42440</v>
      </c>
      <c r="H425">
        <v>6.5069999999999997</v>
      </c>
      <c r="I425">
        <v>6.5250000000000004</v>
      </c>
      <c r="J425">
        <v>6.4874999999999998</v>
      </c>
      <c r="K425">
        <v>6.4945000000000004</v>
      </c>
      <c r="M425" s="2">
        <v>42405</v>
      </c>
      <c r="N425">
        <v>7.7819000000000003</v>
      </c>
      <c r="O425">
        <v>7.8010000000000002</v>
      </c>
      <c r="P425">
        <v>7.774</v>
      </c>
      <c r="Q425">
        <v>7.7920999999999996</v>
      </c>
      <c r="S425" s="2">
        <v>42405</v>
      </c>
      <c r="T425">
        <v>67.751300000000001</v>
      </c>
      <c r="U425">
        <v>68.260000000000005</v>
      </c>
      <c r="V425">
        <v>67.567499999999995</v>
      </c>
      <c r="W425">
        <v>67.652500000000003</v>
      </c>
      <c r="Y425" s="2">
        <v>42405</v>
      </c>
      <c r="Z425">
        <v>13827</v>
      </c>
      <c r="AA425">
        <v>13828</v>
      </c>
      <c r="AB425">
        <v>13580</v>
      </c>
      <c r="AC425">
        <v>13625</v>
      </c>
      <c r="AE425" s="2">
        <v>40038</v>
      </c>
      <c r="AF425">
        <v>1.4438</v>
      </c>
      <c r="AG425">
        <v>1.4458</v>
      </c>
      <c r="AH425">
        <v>1.4405999999999999</v>
      </c>
      <c r="AI425">
        <v>1.4418</v>
      </c>
    </row>
    <row r="426" spans="1:35" x14ac:dyDescent="0.2">
      <c r="A426" s="2">
        <v>42412</v>
      </c>
      <c r="B426">
        <v>35.594999999999999</v>
      </c>
      <c r="C426">
        <v>35.64</v>
      </c>
      <c r="D426">
        <v>35.228000000000002</v>
      </c>
      <c r="E426">
        <v>35.58</v>
      </c>
      <c r="G426" s="2">
        <v>42447</v>
      </c>
      <c r="H426">
        <v>6.4927000000000001</v>
      </c>
      <c r="I426">
        <v>6.5260999999999996</v>
      </c>
      <c r="J426">
        <v>6.4597999999999995</v>
      </c>
      <c r="K426">
        <v>6.4716000000000005</v>
      </c>
      <c r="M426" s="2">
        <v>42412</v>
      </c>
      <c r="N426">
        <v>7.7896000000000001</v>
      </c>
      <c r="O426">
        <v>7.7996999999999996</v>
      </c>
      <c r="P426">
        <v>7.7844999999999995</v>
      </c>
      <c r="Q426">
        <v>7.7891000000000004</v>
      </c>
      <c r="S426" s="2">
        <v>42412</v>
      </c>
      <c r="T426">
        <v>67.862499999999997</v>
      </c>
      <c r="U426">
        <v>68.473799999999997</v>
      </c>
      <c r="V426">
        <v>67.78</v>
      </c>
      <c r="W426">
        <v>68.234999999999999</v>
      </c>
      <c r="Y426" s="2">
        <v>42412</v>
      </c>
      <c r="Z426">
        <v>13675</v>
      </c>
      <c r="AA426">
        <v>13710</v>
      </c>
      <c r="AB426">
        <v>13345</v>
      </c>
      <c r="AC426">
        <v>13493</v>
      </c>
      <c r="AE426" s="2">
        <v>40039</v>
      </c>
      <c r="AF426">
        <v>1.4418</v>
      </c>
      <c r="AG426">
        <v>1.4453</v>
      </c>
      <c r="AH426">
        <v>1.4397</v>
      </c>
      <c r="AI426">
        <v>1.4433</v>
      </c>
    </row>
    <row r="427" spans="1:35" x14ac:dyDescent="0.2">
      <c r="A427" s="2">
        <v>42419</v>
      </c>
      <c r="B427">
        <v>35.57</v>
      </c>
      <c r="C427">
        <v>35.75</v>
      </c>
      <c r="D427">
        <v>35.536999999999999</v>
      </c>
      <c r="E427">
        <v>35.744999999999997</v>
      </c>
      <c r="G427" s="2">
        <v>42454</v>
      </c>
      <c r="H427">
        <v>6.4824000000000002</v>
      </c>
      <c r="I427">
        <v>6.5206999999999997</v>
      </c>
      <c r="J427">
        <v>6.4767999999999999</v>
      </c>
      <c r="K427">
        <v>6.516</v>
      </c>
      <c r="M427" s="2">
        <v>42419</v>
      </c>
      <c r="N427">
        <v>7.7891000000000004</v>
      </c>
      <c r="O427">
        <v>7.7937000000000003</v>
      </c>
      <c r="P427">
        <v>7.7714999999999996</v>
      </c>
      <c r="Q427">
        <v>7.7755999999999998</v>
      </c>
      <c r="S427" s="2">
        <v>42419</v>
      </c>
      <c r="T427">
        <v>68.194999999999993</v>
      </c>
      <c r="U427">
        <v>68.674999999999997</v>
      </c>
      <c r="V427">
        <v>68.004999999999995</v>
      </c>
      <c r="W427">
        <v>68.468800000000002</v>
      </c>
      <c r="Y427" s="2">
        <v>42419</v>
      </c>
      <c r="Z427">
        <v>13475</v>
      </c>
      <c r="AA427">
        <v>13567</v>
      </c>
      <c r="AB427">
        <v>13303</v>
      </c>
      <c r="AC427">
        <v>13499</v>
      </c>
      <c r="AE427" s="2">
        <v>40042</v>
      </c>
      <c r="AF427">
        <v>1.4432</v>
      </c>
      <c r="AG427">
        <v>1.4527000000000001</v>
      </c>
      <c r="AH427">
        <v>1.4430000000000001</v>
      </c>
      <c r="AI427">
        <v>1.4520999999999999</v>
      </c>
    </row>
    <row r="428" spans="1:35" x14ac:dyDescent="0.2">
      <c r="A428" s="2">
        <v>42426</v>
      </c>
      <c r="B428">
        <v>35.729999999999997</v>
      </c>
      <c r="C428">
        <v>35.780999999999999</v>
      </c>
      <c r="D428">
        <v>35.630000000000003</v>
      </c>
      <c r="E428">
        <v>35.64</v>
      </c>
      <c r="G428" s="2">
        <v>42461</v>
      </c>
      <c r="H428">
        <v>6.5194000000000001</v>
      </c>
      <c r="I428">
        <v>6.5208000000000004</v>
      </c>
      <c r="J428">
        <v>6.4527999999999999</v>
      </c>
      <c r="K428">
        <v>6.4817999999999998</v>
      </c>
      <c r="M428" s="2">
        <v>42426</v>
      </c>
      <c r="N428">
        <v>7.7743000000000002</v>
      </c>
      <c r="O428">
        <v>7.7770999999999999</v>
      </c>
      <c r="P428">
        <v>7.7658000000000005</v>
      </c>
      <c r="Q428">
        <v>7.7770000000000001</v>
      </c>
      <c r="S428" s="2">
        <v>42426</v>
      </c>
      <c r="T428">
        <v>68.644999999999996</v>
      </c>
      <c r="U428">
        <v>68.787499999999994</v>
      </c>
      <c r="V428">
        <v>68.454999999999998</v>
      </c>
      <c r="W428">
        <v>68.632499999999993</v>
      </c>
      <c r="Y428" s="2">
        <v>42426</v>
      </c>
      <c r="Z428">
        <v>13500</v>
      </c>
      <c r="AA428">
        <v>13504</v>
      </c>
      <c r="AB428">
        <v>13360</v>
      </c>
      <c r="AC428">
        <v>13402</v>
      </c>
      <c r="AE428" s="2">
        <v>40043</v>
      </c>
      <c r="AF428">
        <v>1.4520999999999999</v>
      </c>
      <c r="AG428">
        <v>1.4523999999999999</v>
      </c>
      <c r="AH428">
        <v>1.4472</v>
      </c>
      <c r="AI428">
        <v>1.4475</v>
      </c>
    </row>
    <row r="429" spans="1:35" x14ac:dyDescent="0.2">
      <c r="A429" s="2">
        <v>42433</v>
      </c>
      <c r="B429">
        <v>35.722000000000001</v>
      </c>
      <c r="C429">
        <v>35.762999999999998</v>
      </c>
      <c r="D429">
        <v>35.384999999999998</v>
      </c>
      <c r="E429">
        <v>35.402999999999999</v>
      </c>
      <c r="G429" s="2">
        <v>42468</v>
      </c>
      <c r="H429">
        <v>6.4682000000000004</v>
      </c>
      <c r="I429">
        <v>6.4884000000000004</v>
      </c>
      <c r="J429">
        <v>6.4622999999999999</v>
      </c>
      <c r="K429">
        <v>6.4635999999999996</v>
      </c>
      <c r="M429" s="2">
        <v>42433</v>
      </c>
      <c r="N429">
        <v>7.7750000000000004</v>
      </c>
      <c r="O429">
        <v>7.7806999999999995</v>
      </c>
      <c r="P429">
        <v>7.7615999999999996</v>
      </c>
      <c r="Q429">
        <v>7.7623999999999995</v>
      </c>
      <c r="S429" s="2">
        <v>42433</v>
      </c>
      <c r="T429">
        <v>68.697500000000005</v>
      </c>
      <c r="U429">
        <v>68.746200000000002</v>
      </c>
      <c r="V429">
        <v>67.083799999999997</v>
      </c>
      <c r="W429">
        <v>67.094999999999999</v>
      </c>
      <c r="Y429" s="2">
        <v>42433</v>
      </c>
      <c r="Z429">
        <v>13408</v>
      </c>
      <c r="AA429">
        <v>13413</v>
      </c>
      <c r="AB429">
        <v>13109</v>
      </c>
      <c r="AC429">
        <v>13135</v>
      </c>
      <c r="AE429" s="2">
        <v>40044</v>
      </c>
      <c r="AF429">
        <v>1.4476</v>
      </c>
      <c r="AG429">
        <v>1.4533</v>
      </c>
      <c r="AH429">
        <v>1.4466999999999999</v>
      </c>
      <c r="AI429">
        <v>1.4483999999999999</v>
      </c>
    </row>
    <row r="430" spans="1:35" x14ac:dyDescent="0.2">
      <c r="A430" s="2">
        <v>42440</v>
      </c>
      <c r="B430">
        <v>35.365000000000002</v>
      </c>
      <c r="C430">
        <v>35.494999999999997</v>
      </c>
      <c r="D430">
        <v>35.064</v>
      </c>
      <c r="E430">
        <v>35.159999999999997</v>
      </c>
      <c r="G430" s="2">
        <v>42475</v>
      </c>
      <c r="H430">
        <v>6.4702000000000002</v>
      </c>
      <c r="I430">
        <v>6.4885999999999999</v>
      </c>
      <c r="J430">
        <v>6.4566999999999997</v>
      </c>
      <c r="K430">
        <v>6.4755000000000003</v>
      </c>
      <c r="M430" s="2">
        <v>42440</v>
      </c>
      <c r="N430">
        <v>7.7643000000000004</v>
      </c>
      <c r="O430">
        <v>7.7709000000000001</v>
      </c>
      <c r="P430">
        <v>7.7579000000000002</v>
      </c>
      <c r="Q430">
        <v>7.7592999999999996</v>
      </c>
      <c r="S430" s="2">
        <v>42440</v>
      </c>
      <c r="T430">
        <v>67.231200000000001</v>
      </c>
      <c r="U430">
        <v>67.512500000000003</v>
      </c>
      <c r="V430">
        <v>66.943799999999996</v>
      </c>
      <c r="W430">
        <v>67.053799999999995</v>
      </c>
      <c r="Y430" s="2">
        <v>42440</v>
      </c>
      <c r="Z430">
        <v>13035</v>
      </c>
      <c r="AA430">
        <v>13165</v>
      </c>
      <c r="AB430">
        <v>12978</v>
      </c>
      <c r="AC430">
        <v>13072</v>
      </c>
      <c r="AE430" s="2">
        <v>40045</v>
      </c>
      <c r="AF430">
        <v>1.4483999999999999</v>
      </c>
      <c r="AG430">
        <v>1.4489000000000001</v>
      </c>
      <c r="AH430">
        <v>1.4368000000000001</v>
      </c>
      <c r="AI430">
        <v>1.4403000000000001</v>
      </c>
    </row>
    <row r="431" spans="1:35" x14ac:dyDescent="0.2">
      <c r="A431" s="2">
        <v>42447</v>
      </c>
      <c r="B431">
        <v>35.113999999999997</v>
      </c>
      <c r="C431">
        <v>35.151000000000003</v>
      </c>
      <c r="D431">
        <v>34.744999999999997</v>
      </c>
      <c r="E431">
        <v>34.85</v>
      </c>
      <c r="G431" s="2">
        <v>42482</v>
      </c>
      <c r="H431">
        <v>6.4781000000000004</v>
      </c>
      <c r="I431">
        <v>6.4995000000000003</v>
      </c>
      <c r="J431">
        <v>6.46</v>
      </c>
      <c r="K431">
        <v>6.4995000000000003</v>
      </c>
      <c r="M431" s="2">
        <v>42447</v>
      </c>
      <c r="N431">
        <v>7.76</v>
      </c>
      <c r="O431">
        <v>7.7649999999999997</v>
      </c>
      <c r="P431">
        <v>7.7531999999999996</v>
      </c>
      <c r="Q431">
        <v>7.7549999999999999</v>
      </c>
      <c r="S431" s="2">
        <v>42447</v>
      </c>
      <c r="T431">
        <v>66.982500000000002</v>
      </c>
      <c r="U431">
        <v>67.454999999999998</v>
      </c>
      <c r="V431">
        <v>66.495000000000005</v>
      </c>
      <c r="W431">
        <v>66.506299999999996</v>
      </c>
      <c r="Y431" s="2">
        <v>42447</v>
      </c>
      <c r="Z431">
        <v>13028</v>
      </c>
      <c r="AA431">
        <v>13302</v>
      </c>
      <c r="AB431">
        <v>13010</v>
      </c>
      <c r="AC431">
        <v>13120</v>
      </c>
      <c r="AE431" s="2">
        <v>40046</v>
      </c>
      <c r="AF431">
        <v>1.4403999999999999</v>
      </c>
      <c r="AG431">
        <v>1.4452</v>
      </c>
      <c r="AH431">
        <v>1.4363999999999999</v>
      </c>
      <c r="AI431">
        <v>1.4405000000000001</v>
      </c>
    </row>
    <row r="432" spans="1:35" x14ac:dyDescent="0.2">
      <c r="A432" s="2">
        <v>42454</v>
      </c>
      <c r="B432">
        <v>34.872999999999998</v>
      </c>
      <c r="C432">
        <v>35.395000000000003</v>
      </c>
      <c r="D432">
        <v>34.85</v>
      </c>
      <c r="E432">
        <v>35.270000000000003</v>
      </c>
      <c r="G432" s="2">
        <v>42489</v>
      </c>
      <c r="H432">
        <v>6.5077999999999996</v>
      </c>
      <c r="I432">
        <v>6.5083000000000002</v>
      </c>
      <c r="J432">
        <v>6.4630999999999998</v>
      </c>
      <c r="K432">
        <v>6.4779999999999998</v>
      </c>
      <c r="M432" s="2">
        <v>42454</v>
      </c>
      <c r="N432">
        <v>7.7557999999999998</v>
      </c>
      <c r="O432">
        <v>7.7648000000000001</v>
      </c>
      <c r="P432">
        <v>7.7524999999999995</v>
      </c>
      <c r="Q432">
        <v>7.7573999999999996</v>
      </c>
      <c r="S432" s="2">
        <v>42454</v>
      </c>
      <c r="T432">
        <v>66.484999999999999</v>
      </c>
      <c r="U432">
        <v>66.932500000000005</v>
      </c>
      <c r="V432">
        <v>66.421199999999999</v>
      </c>
      <c r="W432">
        <v>66.636200000000002</v>
      </c>
      <c r="Y432" s="2">
        <v>42454</v>
      </c>
      <c r="Z432">
        <v>13135</v>
      </c>
      <c r="AA432">
        <v>13260</v>
      </c>
      <c r="AB432">
        <v>13130</v>
      </c>
      <c r="AC432">
        <v>13254</v>
      </c>
      <c r="AE432" s="2">
        <v>40049</v>
      </c>
      <c r="AF432">
        <v>1.4396</v>
      </c>
      <c r="AG432">
        <v>1.446</v>
      </c>
      <c r="AH432">
        <v>1.4365999999999999</v>
      </c>
      <c r="AI432">
        <v>1.4434</v>
      </c>
    </row>
    <row r="433" spans="1:35" x14ac:dyDescent="0.2">
      <c r="A433" s="2">
        <v>42461</v>
      </c>
      <c r="B433">
        <v>35.292000000000002</v>
      </c>
      <c r="C433">
        <v>35.44</v>
      </c>
      <c r="D433">
        <v>35.090000000000003</v>
      </c>
      <c r="E433">
        <v>35.104999999999997</v>
      </c>
      <c r="G433" s="2">
        <v>42496</v>
      </c>
      <c r="H433">
        <v>6.4729999999999999</v>
      </c>
      <c r="I433">
        <v>6.5134999999999996</v>
      </c>
      <c r="J433">
        <v>6.4706999999999999</v>
      </c>
      <c r="K433">
        <v>6.4960000000000004</v>
      </c>
      <c r="M433" s="2">
        <v>42461</v>
      </c>
      <c r="N433">
        <v>7.7576999999999998</v>
      </c>
      <c r="O433">
        <v>7.7591999999999999</v>
      </c>
      <c r="P433">
        <v>7.7530000000000001</v>
      </c>
      <c r="Q433">
        <v>7.7542999999999997</v>
      </c>
      <c r="S433" s="2">
        <v>42461</v>
      </c>
      <c r="T433">
        <v>66.844999999999999</v>
      </c>
      <c r="U433">
        <v>66.87</v>
      </c>
      <c r="V433">
        <v>66.174999999999997</v>
      </c>
      <c r="W433">
        <v>66.247500000000002</v>
      </c>
      <c r="Y433" s="2">
        <v>42461</v>
      </c>
      <c r="Z433">
        <v>13298</v>
      </c>
      <c r="AA433">
        <v>13440</v>
      </c>
      <c r="AB433">
        <v>13163</v>
      </c>
      <c r="AC433">
        <v>13163</v>
      </c>
      <c r="AE433" s="2">
        <v>40050</v>
      </c>
      <c r="AF433">
        <v>1.4434</v>
      </c>
      <c r="AG433">
        <v>1.4452</v>
      </c>
      <c r="AH433">
        <v>1.4381999999999999</v>
      </c>
      <c r="AI433">
        <v>1.4421999999999999</v>
      </c>
    </row>
    <row r="434" spans="1:35" x14ac:dyDescent="0.2">
      <c r="A434" s="2">
        <v>42468</v>
      </c>
      <c r="B434">
        <v>35.159999999999997</v>
      </c>
      <c r="C434">
        <v>35.39</v>
      </c>
      <c r="D434">
        <v>35.090000000000003</v>
      </c>
      <c r="E434">
        <v>35.119999999999997</v>
      </c>
      <c r="G434" s="2">
        <v>42503</v>
      </c>
      <c r="H434">
        <v>6.5016999999999996</v>
      </c>
      <c r="I434">
        <v>6.5331000000000001</v>
      </c>
      <c r="J434">
        <v>6.4953000000000003</v>
      </c>
      <c r="K434">
        <v>6.532</v>
      </c>
      <c r="M434" s="2">
        <v>42468</v>
      </c>
      <c r="N434">
        <v>7.7545000000000002</v>
      </c>
      <c r="O434">
        <v>7.7615999999999996</v>
      </c>
      <c r="P434">
        <v>7.7534000000000001</v>
      </c>
      <c r="Q434">
        <v>7.7580999999999998</v>
      </c>
      <c r="S434" s="2">
        <v>42468</v>
      </c>
      <c r="T434">
        <v>66.295000000000002</v>
      </c>
      <c r="U434">
        <v>66.715000000000003</v>
      </c>
      <c r="V434">
        <v>66.073700000000002</v>
      </c>
      <c r="W434">
        <v>66.467500000000001</v>
      </c>
      <c r="Y434" s="2">
        <v>42468</v>
      </c>
      <c r="Z434">
        <v>13160</v>
      </c>
      <c r="AA434">
        <v>13237</v>
      </c>
      <c r="AB434">
        <v>13119</v>
      </c>
      <c r="AC434">
        <v>13146</v>
      </c>
      <c r="AE434" s="2">
        <v>40051</v>
      </c>
      <c r="AF434">
        <v>1.4421999999999999</v>
      </c>
      <c r="AG434">
        <v>1.4466999999999999</v>
      </c>
      <c r="AH434">
        <v>1.4403999999999999</v>
      </c>
      <c r="AI434">
        <v>1.4447999999999999</v>
      </c>
    </row>
    <row r="435" spans="1:35" x14ac:dyDescent="0.2">
      <c r="A435" s="2">
        <v>42475</v>
      </c>
      <c r="B435">
        <v>35.082999999999998</v>
      </c>
      <c r="C435">
        <v>35.210999999999999</v>
      </c>
      <c r="D435">
        <v>34.951000000000001</v>
      </c>
      <c r="E435">
        <v>35.064999999999998</v>
      </c>
      <c r="G435" s="2">
        <v>42510</v>
      </c>
      <c r="H435">
        <v>6.5304000000000002</v>
      </c>
      <c r="I435">
        <v>6.5504999999999995</v>
      </c>
      <c r="J435">
        <v>6.5175999999999998</v>
      </c>
      <c r="K435">
        <v>6.5490000000000004</v>
      </c>
      <c r="M435" s="2">
        <v>42475</v>
      </c>
      <c r="N435">
        <v>7.758</v>
      </c>
      <c r="O435">
        <v>7.7603</v>
      </c>
      <c r="P435">
        <v>7.7534000000000001</v>
      </c>
      <c r="Q435">
        <v>7.7559000000000005</v>
      </c>
      <c r="S435" s="2">
        <v>42475</v>
      </c>
      <c r="T435">
        <v>66.47</v>
      </c>
      <c r="U435">
        <v>66.665000000000006</v>
      </c>
      <c r="V435">
        <v>66.314999999999998</v>
      </c>
      <c r="W435">
        <v>66.644999999999996</v>
      </c>
      <c r="Y435" s="2">
        <v>42475</v>
      </c>
      <c r="Z435">
        <v>13150</v>
      </c>
      <c r="AA435">
        <v>13248</v>
      </c>
      <c r="AB435">
        <v>13091</v>
      </c>
      <c r="AC435">
        <v>13173</v>
      </c>
      <c r="AE435" s="2">
        <v>40052</v>
      </c>
      <c r="AF435">
        <v>1.4447999999999999</v>
      </c>
      <c r="AG435">
        <v>1.4469000000000001</v>
      </c>
      <c r="AH435">
        <v>1.4412</v>
      </c>
      <c r="AI435">
        <v>1.4419999999999999</v>
      </c>
    </row>
    <row r="436" spans="1:35" x14ac:dyDescent="0.2">
      <c r="A436" s="2">
        <v>42482</v>
      </c>
      <c r="B436">
        <v>35.104999999999997</v>
      </c>
      <c r="C436">
        <v>35.11</v>
      </c>
      <c r="D436">
        <v>34.825000000000003</v>
      </c>
      <c r="E436">
        <v>35.04</v>
      </c>
      <c r="G436" s="2">
        <v>42517</v>
      </c>
      <c r="H436">
        <v>6.5423999999999998</v>
      </c>
      <c r="I436">
        <v>6.5658000000000003</v>
      </c>
      <c r="J436">
        <v>6.5418000000000003</v>
      </c>
      <c r="K436">
        <v>6.5655000000000001</v>
      </c>
      <c r="M436" s="2">
        <v>42482</v>
      </c>
      <c r="N436">
        <v>7.7559000000000005</v>
      </c>
      <c r="O436">
        <v>7.7586000000000004</v>
      </c>
      <c r="P436">
        <v>7.7544000000000004</v>
      </c>
      <c r="Q436">
        <v>7.7572999999999999</v>
      </c>
      <c r="S436" s="2">
        <v>42482</v>
      </c>
      <c r="T436">
        <v>66.647499999999994</v>
      </c>
      <c r="U436">
        <v>66.707499999999996</v>
      </c>
      <c r="V436">
        <v>66.096299999999999</v>
      </c>
      <c r="W436">
        <v>66.483699999999999</v>
      </c>
      <c r="Y436" s="2">
        <v>42482</v>
      </c>
      <c r="Z436">
        <v>13200</v>
      </c>
      <c r="AA436">
        <v>13213</v>
      </c>
      <c r="AB436">
        <v>13102</v>
      </c>
      <c r="AC436">
        <v>13200</v>
      </c>
      <c r="AE436" s="2">
        <v>40053</v>
      </c>
      <c r="AF436">
        <v>1.4419999999999999</v>
      </c>
      <c r="AG436">
        <v>1.4432</v>
      </c>
      <c r="AH436">
        <v>1.4380999999999999</v>
      </c>
      <c r="AI436">
        <v>1.4420999999999999</v>
      </c>
    </row>
    <row r="437" spans="1:35" x14ac:dyDescent="0.2">
      <c r="A437" s="2">
        <v>42489</v>
      </c>
      <c r="B437">
        <v>35.052</v>
      </c>
      <c r="C437">
        <v>35.222000000000001</v>
      </c>
      <c r="D437">
        <v>34.884999999999998</v>
      </c>
      <c r="E437">
        <v>34.92</v>
      </c>
      <c r="G437" s="2">
        <v>42524</v>
      </c>
      <c r="H437">
        <v>6.5770999999999997</v>
      </c>
      <c r="I437">
        <v>6.5943000000000005</v>
      </c>
      <c r="J437">
        <v>6.5490000000000004</v>
      </c>
      <c r="K437">
        <v>6.5491999999999999</v>
      </c>
      <c r="M437" s="2">
        <v>42489</v>
      </c>
      <c r="N437">
        <v>7.7569999999999997</v>
      </c>
      <c r="O437">
        <v>7.7595000000000001</v>
      </c>
      <c r="P437">
        <v>7.7550999999999997</v>
      </c>
      <c r="Q437">
        <v>7.7572000000000001</v>
      </c>
      <c r="S437" s="2">
        <v>42489</v>
      </c>
      <c r="T437">
        <v>66.674999999999997</v>
      </c>
      <c r="U437">
        <v>66.847499999999997</v>
      </c>
      <c r="V437">
        <v>66.282499999999999</v>
      </c>
      <c r="W437">
        <v>66.33</v>
      </c>
      <c r="Y437" s="2">
        <v>42489</v>
      </c>
      <c r="Z437">
        <v>13225</v>
      </c>
      <c r="AA437">
        <v>13250</v>
      </c>
      <c r="AB437">
        <v>13159</v>
      </c>
      <c r="AC437">
        <v>13197</v>
      </c>
      <c r="AE437" s="2">
        <v>40056</v>
      </c>
      <c r="AF437">
        <v>1.4417</v>
      </c>
      <c r="AG437">
        <v>1.444</v>
      </c>
      <c r="AH437">
        <v>1.4392</v>
      </c>
      <c r="AI437">
        <v>1.4412</v>
      </c>
    </row>
    <row r="438" spans="1:35" x14ac:dyDescent="0.2">
      <c r="A438" s="2">
        <v>42496</v>
      </c>
      <c r="B438">
        <v>34.924999999999997</v>
      </c>
      <c r="C438">
        <v>35.192999999999998</v>
      </c>
      <c r="D438">
        <v>34.83</v>
      </c>
      <c r="E438">
        <v>35.149000000000001</v>
      </c>
      <c r="G438" s="2">
        <v>42531</v>
      </c>
      <c r="H438">
        <v>6.5578000000000003</v>
      </c>
      <c r="I438">
        <v>6.5736999999999997</v>
      </c>
      <c r="J438">
        <v>6.5552999999999999</v>
      </c>
      <c r="K438">
        <v>6.5624000000000002</v>
      </c>
      <c r="M438" s="2">
        <v>42496</v>
      </c>
      <c r="N438">
        <v>7.7572999999999999</v>
      </c>
      <c r="O438">
        <v>7.7633999999999999</v>
      </c>
      <c r="P438">
        <v>7.7569999999999997</v>
      </c>
      <c r="Q438">
        <v>7.7618</v>
      </c>
      <c r="S438" s="2">
        <v>42496</v>
      </c>
      <c r="T438">
        <v>66.36</v>
      </c>
      <c r="U438">
        <v>66.652500000000003</v>
      </c>
      <c r="V438">
        <v>66.23</v>
      </c>
      <c r="W438">
        <v>66.555000000000007</v>
      </c>
      <c r="Y438" s="2">
        <v>42496</v>
      </c>
      <c r="Z438">
        <v>13210</v>
      </c>
      <c r="AA438">
        <v>13255</v>
      </c>
      <c r="AB438">
        <v>13143</v>
      </c>
      <c r="AC438">
        <v>13240</v>
      </c>
      <c r="AE438" s="2">
        <v>40057</v>
      </c>
      <c r="AF438">
        <v>1.4411</v>
      </c>
      <c r="AG438">
        <v>1.4457</v>
      </c>
      <c r="AH438">
        <v>1.4384999999999999</v>
      </c>
      <c r="AI438">
        <v>1.4440999999999999</v>
      </c>
    </row>
    <row r="439" spans="1:35" x14ac:dyDescent="0.2">
      <c r="A439" s="2">
        <v>42503</v>
      </c>
      <c r="B439">
        <v>35.137999999999998</v>
      </c>
      <c r="C439">
        <v>35.466000000000001</v>
      </c>
      <c r="D439">
        <v>35.090000000000003</v>
      </c>
      <c r="E439">
        <v>35.43</v>
      </c>
      <c r="G439" s="2">
        <v>42538</v>
      </c>
      <c r="H439">
        <v>6.5819000000000001</v>
      </c>
      <c r="I439">
        <v>6.6044999999999998</v>
      </c>
      <c r="J439">
        <v>6.5730000000000004</v>
      </c>
      <c r="K439">
        <v>6.5869999999999997</v>
      </c>
      <c r="M439" s="2">
        <v>42503</v>
      </c>
      <c r="N439">
        <v>7.7606000000000002</v>
      </c>
      <c r="O439">
        <v>7.7648000000000001</v>
      </c>
      <c r="P439">
        <v>7.758</v>
      </c>
      <c r="Q439">
        <v>7.7640000000000002</v>
      </c>
      <c r="S439" s="2">
        <v>42503</v>
      </c>
      <c r="T439">
        <v>66.504999999999995</v>
      </c>
      <c r="U439">
        <v>66.842500000000001</v>
      </c>
      <c r="V439">
        <v>66.39</v>
      </c>
      <c r="W439">
        <v>66.775000000000006</v>
      </c>
      <c r="Y439" s="2">
        <v>42503</v>
      </c>
      <c r="Z439">
        <v>13315</v>
      </c>
      <c r="AA439">
        <v>13342</v>
      </c>
      <c r="AB439">
        <v>13205</v>
      </c>
      <c r="AC439">
        <v>13320</v>
      </c>
      <c r="AE439" s="2">
        <v>40058</v>
      </c>
      <c r="AF439">
        <v>1.4440999999999999</v>
      </c>
      <c r="AG439">
        <v>1.4462999999999999</v>
      </c>
      <c r="AH439">
        <v>1.4418</v>
      </c>
      <c r="AI439">
        <v>1.4422999999999999</v>
      </c>
    </row>
    <row r="440" spans="1:35" x14ac:dyDescent="0.2">
      <c r="A440" s="2">
        <v>42510</v>
      </c>
      <c r="B440">
        <v>35.435000000000002</v>
      </c>
      <c r="C440">
        <v>35.799999999999997</v>
      </c>
      <c r="D440">
        <v>35.32</v>
      </c>
      <c r="E440">
        <v>35.679000000000002</v>
      </c>
      <c r="G440" s="2">
        <v>42545</v>
      </c>
      <c r="H440">
        <v>6.5780000000000003</v>
      </c>
      <c r="I440">
        <v>6.6251999999999995</v>
      </c>
      <c r="J440">
        <v>6.569</v>
      </c>
      <c r="K440">
        <v>6.6218000000000004</v>
      </c>
      <c r="M440" s="2">
        <v>42510</v>
      </c>
      <c r="N440">
        <v>7.7630999999999997</v>
      </c>
      <c r="O440">
        <v>7.7693000000000003</v>
      </c>
      <c r="P440">
        <v>7.7614000000000001</v>
      </c>
      <c r="Q440">
        <v>7.7690999999999999</v>
      </c>
      <c r="S440" s="2">
        <v>42510</v>
      </c>
      <c r="T440">
        <v>66.849999999999994</v>
      </c>
      <c r="U440">
        <v>67.501300000000001</v>
      </c>
      <c r="V440">
        <v>66.668700000000001</v>
      </c>
      <c r="W440">
        <v>67.447500000000005</v>
      </c>
      <c r="Y440" s="2">
        <v>42510</v>
      </c>
      <c r="Z440">
        <v>13328</v>
      </c>
      <c r="AA440">
        <v>13655</v>
      </c>
      <c r="AB440">
        <v>13270</v>
      </c>
      <c r="AC440">
        <v>13608</v>
      </c>
      <c r="AE440" s="2">
        <v>40059</v>
      </c>
      <c r="AF440">
        <v>1.4422999999999999</v>
      </c>
      <c r="AG440">
        <v>1.4435</v>
      </c>
      <c r="AH440">
        <v>1.4375</v>
      </c>
      <c r="AI440">
        <v>1.44</v>
      </c>
    </row>
    <row r="441" spans="1:35" x14ac:dyDescent="0.2">
      <c r="A441" s="2">
        <v>42517</v>
      </c>
      <c r="B441">
        <v>35.682000000000002</v>
      </c>
      <c r="C441">
        <v>35.795000000000002</v>
      </c>
      <c r="D441">
        <v>35.56</v>
      </c>
      <c r="E441">
        <v>35.658000000000001</v>
      </c>
      <c r="G441" s="2">
        <v>42552</v>
      </c>
      <c r="H441">
        <v>6.6349</v>
      </c>
      <c r="I441">
        <v>6.6639999999999997</v>
      </c>
      <c r="J441">
        <v>6.6334</v>
      </c>
      <c r="K441">
        <v>6.6599000000000004</v>
      </c>
      <c r="M441" s="2">
        <v>42517</v>
      </c>
      <c r="N441">
        <v>7.7682000000000002</v>
      </c>
      <c r="O441">
        <v>7.7691999999999997</v>
      </c>
      <c r="P441">
        <v>7.7636000000000003</v>
      </c>
      <c r="Q441">
        <v>7.7661999999999995</v>
      </c>
      <c r="S441" s="2">
        <v>42517</v>
      </c>
      <c r="T441">
        <v>67.292500000000004</v>
      </c>
      <c r="U441">
        <v>67.754999999999995</v>
      </c>
      <c r="V441">
        <v>66.948700000000002</v>
      </c>
      <c r="W441">
        <v>67.034999999999997</v>
      </c>
      <c r="Y441" s="2">
        <v>42517</v>
      </c>
      <c r="Z441">
        <v>13603</v>
      </c>
      <c r="AA441">
        <v>13695</v>
      </c>
      <c r="AB441">
        <v>13515</v>
      </c>
      <c r="AC441">
        <v>13583</v>
      </c>
      <c r="AE441" s="2">
        <v>40060</v>
      </c>
      <c r="AF441">
        <v>1.44</v>
      </c>
      <c r="AG441">
        <v>1.4421999999999999</v>
      </c>
      <c r="AH441">
        <v>1.4365000000000001</v>
      </c>
      <c r="AI441">
        <v>1.4378</v>
      </c>
    </row>
    <row r="442" spans="1:35" x14ac:dyDescent="0.2">
      <c r="A442" s="2">
        <v>42524</v>
      </c>
      <c r="B442">
        <v>35.725000000000001</v>
      </c>
      <c r="C442">
        <v>35.799999999999997</v>
      </c>
      <c r="D442">
        <v>35.545000000000002</v>
      </c>
      <c r="E442">
        <v>35.628999999999998</v>
      </c>
      <c r="G442" s="2">
        <v>42559</v>
      </c>
      <c r="H442">
        <v>6.6565000000000003</v>
      </c>
      <c r="I442">
        <v>6.7015000000000002</v>
      </c>
      <c r="J442">
        <v>6.6556999999999995</v>
      </c>
      <c r="K442">
        <v>6.6908000000000003</v>
      </c>
      <c r="M442" s="2">
        <v>42524</v>
      </c>
      <c r="N442">
        <v>7.766</v>
      </c>
      <c r="O442">
        <v>7.7720000000000002</v>
      </c>
      <c r="P442">
        <v>7.7656000000000001</v>
      </c>
      <c r="Q442">
        <v>7.7683</v>
      </c>
      <c r="S442" s="2">
        <v>42524</v>
      </c>
      <c r="T442">
        <v>67.215000000000003</v>
      </c>
      <c r="U442">
        <v>67.463700000000003</v>
      </c>
      <c r="V442">
        <v>67.108699999999999</v>
      </c>
      <c r="W442">
        <v>67.260000000000005</v>
      </c>
      <c r="Y442" s="2">
        <v>42524</v>
      </c>
      <c r="Z442">
        <v>13625</v>
      </c>
      <c r="AA442">
        <v>13698</v>
      </c>
      <c r="AB442">
        <v>13589</v>
      </c>
      <c r="AC442">
        <v>13591</v>
      </c>
      <c r="AE442" s="2">
        <v>40063</v>
      </c>
      <c r="AF442">
        <v>1.4375</v>
      </c>
      <c r="AG442">
        <v>1.4393</v>
      </c>
      <c r="AH442">
        <v>1.4309000000000001</v>
      </c>
      <c r="AI442">
        <v>1.4336</v>
      </c>
    </row>
    <row r="443" spans="1:35" x14ac:dyDescent="0.2">
      <c r="A443" s="2">
        <v>42531</v>
      </c>
      <c r="B443">
        <v>35.369999999999997</v>
      </c>
      <c r="C443">
        <v>35.411000000000001</v>
      </c>
      <c r="D443">
        <v>35.085000000000001</v>
      </c>
      <c r="E443">
        <v>35.26</v>
      </c>
      <c r="G443" s="2">
        <v>42566</v>
      </c>
      <c r="H443">
        <v>6.6870000000000003</v>
      </c>
      <c r="I443">
        <v>6.6959999999999997</v>
      </c>
      <c r="J443">
        <v>6.6798000000000002</v>
      </c>
      <c r="K443">
        <v>6.6935000000000002</v>
      </c>
      <c r="M443" s="2">
        <v>42531</v>
      </c>
      <c r="N443">
        <v>7.7679</v>
      </c>
      <c r="O443">
        <v>7.77</v>
      </c>
      <c r="P443">
        <v>7.7597000000000005</v>
      </c>
      <c r="Q443">
        <v>7.7625999999999999</v>
      </c>
      <c r="S443" s="2">
        <v>42531</v>
      </c>
      <c r="T443">
        <v>66.905000000000001</v>
      </c>
      <c r="U443">
        <v>67.051299999999998</v>
      </c>
      <c r="V443">
        <v>66.552499999999995</v>
      </c>
      <c r="W443">
        <v>66.758700000000005</v>
      </c>
      <c r="Y443" s="2">
        <v>42531</v>
      </c>
      <c r="Z443">
        <v>13525</v>
      </c>
      <c r="AA443">
        <v>13525</v>
      </c>
      <c r="AB443">
        <v>13210</v>
      </c>
      <c r="AC443">
        <v>13290</v>
      </c>
      <c r="AE443" s="2">
        <v>40064</v>
      </c>
      <c r="AF443">
        <v>1.4337</v>
      </c>
      <c r="AG443">
        <v>1.4349000000000001</v>
      </c>
      <c r="AH443">
        <v>1.4237</v>
      </c>
      <c r="AI443">
        <v>1.4260999999999999</v>
      </c>
    </row>
    <row r="444" spans="1:35" x14ac:dyDescent="0.2">
      <c r="A444" s="2">
        <v>42538</v>
      </c>
      <c r="B444">
        <v>35.21</v>
      </c>
      <c r="C444">
        <v>35.39</v>
      </c>
      <c r="D444">
        <v>35.119999999999997</v>
      </c>
      <c r="E444">
        <v>35.234999999999999</v>
      </c>
      <c r="G444" s="2">
        <v>42573</v>
      </c>
      <c r="H444">
        <v>6.6937999999999995</v>
      </c>
      <c r="I444">
        <v>6.7049000000000003</v>
      </c>
      <c r="J444">
        <v>6.6676000000000002</v>
      </c>
      <c r="K444">
        <v>6.6795</v>
      </c>
      <c r="M444" s="2">
        <v>42538</v>
      </c>
      <c r="N444">
        <v>7.7621000000000002</v>
      </c>
      <c r="O444">
        <v>7.7644000000000002</v>
      </c>
      <c r="P444">
        <v>7.7583000000000002</v>
      </c>
      <c r="Q444">
        <v>7.7606000000000002</v>
      </c>
      <c r="S444" s="2">
        <v>42538</v>
      </c>
      <c r="T444">
        <v>66.989999999999995</v>
      </c>
      <c r="U444">
        <v>67.334999999999994</v>
      </c>
      <c r="V444">
        <v>66.982500000000002</v>
      </c>
      <c r="W444">
        <v>67.084999999999994</v>
      </c>
      <c r="Y444" s="2">
        <v>42538</v>
      </c>
      <c r="Z444">
        <v>13338</v>
      </c>
      <c r="AA444">
        <v>13420</v>
      </c>
      <c r="AB444">
        <v>13268</v>
      </c>
      <c r="AC444">
        <v>13339</v>
      </c>
      <c r="AE444" s="2">
        <v>40065</v>
      </c>
      <c r="AF444">
        <v>1.4260999999999999</v>
      </c>
      <c r="AG444">
        <v>1.4277</v>
      </c>
      <c r="AH444">
        <v>1.4222000000000001</v>
      </c>
      <c r="AI444">
        <v>1.4235</v>
      </c>
    </row>
    <row r="445" spans="1:35" x14ac:dyDescent="0.2">
      <c r="A445" s="2">
        <v>42545</v>
      </c>
      <c r="B445">
        <v>35.256999999999998</v>
      </c>
      <c r="C445">
        <v>35.545999999999999</v>
      </c>
      <c r="D445">
        <v>35.113999999999997</v>
      </c>
      <c r="E445">
        <v>35.338999999999999</v>
      </c>
      <c r="G445" s="2">
        <v>42580</v>
      </c>
      <c r="H445">
        <v>6.6828000000000003</v>
      </c>
      <c r="I445">
        <v>6.6837999999999997</v>
      </c>
      <c r="J445">
        <v>6.6288999999999998</v>
      </c>
      <c r="K445">
        <v>6.6349999999999998</v>
      </c>
      <c r="M445" s="2">
        <v>42545</v>
      </c>
      <c r="N445">
        <v>7.7603999999999997</v>
      </c>
      <c r="O445">
        <v>7.7622</v>
      </c>
      <c r="P445">
        <v>7.7549000000000001</v>
      </c>
      <c r="Q445">
        <v>7.7614000000000001</v>
      </c>
      <c r="S445" s="2">
        <v>42545</v>
      </c>
      <c r="T445">
        <v>67.66</v>
      </c>
      <c r="U445">
        <v>68.215000000000003</v>
      </c>
      <c r="V445">
        <v>67.237499999999997</v>
      </c>
      <c r="W445">
        <v>67.968800000000002</v>
      </c>
      <c r="Y445" s="2">
        <v>42545</v>
      </c>
      <c r="Z445">
        <v>13275</v>
      </c>
      <c r="AA445">
        <v>13440</v>
      </c>
      <c r="AB445">
        <v>13245</v>
      </c>
      <c r="AC445">
        <v>13375</v>
      </c>
      <c r="AE445" s="2">
        <v>40066</v>
      </c>
      <c r="AF445">
        <v>1.4235</v>
      </c>
      <c r="AG445">
        <v>1.4275</v>
      </c>
      <c r="AH445">
        <v>1.423</v>
      </c>
      <c r="AI445">
        <v>1.4249000000000001</v>
      </c>
    </row>
    <row r="446" spans="1:35" x14ac:dyDescent="0.2">
      <c r="A446" s="2">
        <v>42552</v>
      </c>
      <c r="B446">
        <v>35.325000000000003</v>
      </c>
      <c r="C446">
        <v>35.435000000000002</v>
      </c>
      <c r="D446">
        <v>35.06</v>
      </c>
      <c r="E446">
        <v>35.085999999999999</v>
      </c>
      <c r="G446" s="2">
        <v>42587</v>
      </c>
      <c r="H446">
        <v>6.6319999999999997</v>
      </c>
      <c r="I446">
        <v>6.6626000000000003</v>
      </c>
      <c r="J446">
        <v>6.6246999999999998</v>
      </c>
      <c r="K446">
        <v>6.6603000000000003</v>
      </c>
      <c r="M446" s="2">
        <v>42552</v>
      </c>
      <c r="N446">
        <v>7.7615999999999996</v>
      </c>
      <c r="O446">
        <v>7.7622999999999998</v>
      </c>
      <c r="P446">
        <v>7.7568000000000001</v>
      </c>
      <c r="Q446">
        <v>7.7586000000000004</v>
      </c>
      <c r="S446" s="2">
        <v>42552</v>
      </c>
      <c r="T446">
        <v>68.064999999999998</v>
      </c>
      <c r="U446">
        <v>68.064999999999998</v>
      </c>
      <c r="V446">
        <v>67.314999999999998</v>
      </c>
      <c r="W446">
        <v>67.322500000000005</v>
      </c>
      <c r="Y446" s="2">
        <v>42552</v>
      </c>
      <c r="Z446">
        <v>13380</v>
      </c>
      <c r="AA446">
        <v>13520</v>
      </c>
      <c r="AB446">
        <v>13130</v>
      </c>
      <c r="AC446">
        <v>13138</v>
      </c>
      <c r="AE446" s="2">
        <v>40067</v>
      </c>
      <c r="AF446">
        <v>1.4249000000000001</v>
      </c>
      <c r="AG446">
        <v>1.4264000000000001</v>
      </c>
      <c r="AH446">
        <v>1.4207000000000001</v>
      </c>
      <c r="AI446">
        <v>1.4217</v>
      </c>
    </row>
    <row r="447" spans="1:35" x14ac:dyDescent="0.2">
      <c r="A447" s="2">
        <v>42559</v>
      </c>
      <c r="B447">
        <v>35.06</v>
      </c>
      <c r="C447">
        <v>35.280999999999999</v>
      </c>
      <c r="D447">
        <v>35.011000000000003</v>
      </c>
      <c r="E447">
        <v>35.25</v>
      </c>
      <c r="G447" s="2">
        <v>42594</v>
      </c>
      <c r="H447">
        <v>6.6614000000000004</v>
      </c>
      <c r="I447">
        <v>6.6661999999999999</v>
      </c>
      <c r="J447">
        <v>6.6280999999999999</v>
      </c>
      <c r="K447">
        <v>6.6361999999999997</v>
      </c>
      <c r="M447" s="2">
        <v>42559</v>
      </c>
      <c r="N447">
        <v>7.7587000000000002</v>
      </c>
      <c r="O447">
        <v>7.7598000000000003</v>
      </c>
      <c r="P447">
        <v>7.7568999999999999</v>
      </c>
      <c r="Q447">
        <v>7.7579000000000002</v>
      </c>
      <c r="S447" s="2">
        <v>42559</v>
      </c>
      <c r="T447">
        <v>67.2</v>
      </c>
      <c r="U447">
        <v>67.525000000000006</v>
      </c>
      <c r="V447">
        <v>67.148799999999994</v>
      </c>
      <c r="W447">
        <v>67.37</v>
      </c>
      <c r="Y447" s="2">
        <v>42566</v>
      </c>
      <c r="Z447">
        <v>13113</v>
      </c>
      <c r="AA447">
        <v>13165</v>
      </c>
      <c r="AB447">
        <v>13080</v>
      </c>
      <c r="AC447">
        <v>13091</v>
      </c>
      <c r="AE447" s="2">
        <v>40070</v>
      </c>
      <c r="AF447">
        <v>1.4222000000000001</v>
      </c>
      <c r="AG447">
        <v>1.4274</v>
      </c>
      <c r="AH447">
        <v>1.4216</v>
      </c>
      <c r="AI447">
        <v>1.4227000000000001</v>
      </c>
    </row>
    <row r="448" spans="1:35" x14ac:dyDescent="0.2">
      <c r="A448" s="2">
        <v>42566</v>
      </c>
      <c r="B448">
        <v>35.19</v>
      </c>
      <c r="C448">
        <v>35.256999999999998</v>
      </c>
      <c r="D448">
        <v>34.906999999999996</v>
      </c>
      <c r="E448">
        <v>34.94</v>
      </c>
      <c r="G448" s="2">
        <v>42601</v>
      </c>
      <c r="H448">
        <v>6.6455000000000002</v>
      </c>
      <c r="I448">
        <v>6.6558000000000002</v>
      </c>
      <c r="J448">
        <v>6.6167999999999996</v>
      </c>
      <c r="K448">
        <v>6.6532</v>
      </c>
      <c r="M448" s="2">
        <v>42566</v>
      </c>
      <c r="N448">
        <v>7.7579000000000002</v>
      </c>
      <c r="O448">
        <v>7.7590000000000003</v>
      </c>
      <c r="P448">
        <v>7.7534000000000001</v>
      </c>
      <c r="Q448">
        <v>7.7539999999999996</v>
      </c>
      <c r="S448" s="2">
        <v>42566</v>
      </c>
      <c r="T448">
        <v>67.114999999999995</v>
      </c>
      <c r="U448">
        <v>67.223799999999997</v>
      </c>
      <c r="V448">
        <v>66.851200000000006</v>
      </c>
      <c r="W448">
        <v>67.069999999999993</v>
      </c>
      <c r="Y448" s="2">
        <v>42573</v>
      </c>
      <c r="Z448">
        <v>13115</v>
      </c>
      <c r="AA448">
        <v>13130</v>
      </c>
      <c r="AB448">
        <v>13083</v>
      </c>
      <c r="AC448">
        <v>13108</v>
      </c>
      <c r="AE448" s="2">
        <v>40071</v>
      </c>
      <c r="AF448">
        <v>1.4224999999999999</v>
      </c>
      <c r="AG448">
        <v>1.4243000000000001</v>
      </c>
      <c r="AH448">
        <v>1.419</v>
      </c>
      <c r="AI448">
        <v>1.4191</v>
      </c>
    </row>
    <row r="449" spans="1:35" x14ac:dyDescent="0.2">
      <c r="A449" s="2">
        <v>42573</v>
      </c>
      <c r="B449">
        <v>34.96</v>
      </c>
      <c r="C449">
        <v>35.090000000000003</v>
      </c>
      <c r="D449">
        <v>34.869999999999997</v>
      </c>
      <c r="E449">
        <v>34.93</v>
      </c>
      <c r="G449" s="2">
        <v>42608</v>
      </c>
      <c r="H449">
        <v>6.6655999999999995</v>
      </c>
      <c r="I449">
        <v>6.6782000000000004</v>
      </c>
      <c r="J449">
        <v>6.6382000000000003</v>
      </c>
      <c r="K449">
        <v>6.6695000000000002</v>
      </c>
      <c r="M449" s="2">
        <v>42573</v>
      </c>
      <c r="N449">
        <v>7.7542999999999997</v>
      </c>
      <c r="O449">
        <v>7.7583000000000002</v>
      </c>
      <c r="P449">
        <v>7.7526000000000002</v>
      </c>
      <c r="Q449">
        <v>7.7576999999999998</v>
      </c>
      <c r="S449" s="2">
        <v>42573</v>
      </c>
      <c r="T449">
        <v>67.155000000000001</v>
      </c>
      <c r="U449">
        <v>67.267499999999998</v>
      </c>
      <c r="V449">
        <v>67.05</v>
      </c>
      <c r="W449">
        <v>67.081299999999999</v>
      </c>
      <c r="Y449" s="2">
        <v>42580</v>
      </c>
      <c r="Z449">
        <v>13128</v>
      </c>
      <c r="AA449">
        <v>13170</v>
      </c>
      <c r="AB449">
        <v>13088</v>
      </c>
      <c r="AC449">
        <v>13099</v>
      </c>
      <c r="AE449" s="2">
        <v>40072</v>
      </c>
      <c r="AF449">
        <v>1.4191</v>
      </c>
      <c r="AG449">
        <v>1.4196</v>
      </c>
      <c r="AH449">
        <v>1.4104000000000001</v>
      </c>
      <c r="AI449">
        <v>1.4117999999999999</v>
      </c>
    </row>
    <row r="450" spans="1:35" x14ac:dyDescent="0.2">
      <c r="A450" s="2">
        <v>42580</v>
      </c>
      <c r="B450">
        <v>34.914999999999999</v>
      </c>
      <c r="C450">
        <v>35.085999999999999</v>
      </c>
      <c r="D450">
        <v>34.799999999999997</v>
      </c>
      <c r="E450">
        <v>34.83</v>
      </c>
      <c r="G450" s="2">
        <v>42615</v>
      </c>
      <c r="H450">
        <v>6.68</v>
      </c>
      <c r="I450">
        <v>6.6840000000000002</v>
      </c>
      <c r="J450">
        <v>6.6715999999999998</v>
      </c>
      <c r="K450">
        <v>6.6805000000000003</v>
      </c>
      <c r="M450" s="2">
        <v>42580</v>
      </c>
      <c r="N450">
        <v>7.758</v>
      </c>
      <c r="O450">
        <v>7.7614000000000001</v>
      </c>
      <c r="P450">
        <v>7.7550999999999997</v>
      </c>
      <c r="Q450">
        <v>7.7575000000000003</v>
      </c>
      <c r="S450" s="2">
        <v>42580</v>
      </c>
      <c r="T450">
        <v>67.183700000000002</v>
      </c>
      <c r="U450">
        <v>67.424999999999997</v>
      </c>
      <c r="V450">
        <v>66.954999999999998</v>
      </c>
      <c r="W450">
        <v>66.995000000000005</v>
      </c>
      <c r="Y450" s="2">
        <v>42587</v>
      </c>
      <c r="Z450">
        <v>13085</v>
      </c>
      <c r="AA450">
        <v>13150</v>
      </c>
      <c r="AB450">
        <v>13068</v>
      </c>
      <c r="AC450">
        <v>13127</v>
      </c>
      <c r="AE450" s="2">
        <v>40073</v>
      </c>
      <c r="AF450">
        <v>1.4117999999999999</v>
      </c>
      <c r="AG450">
        <v>1.4173</v>
      </c>
      <c r="AH450">
        <v>1.4092</v>
      </c>
      <c r="AI450">
        <v>1.4147000000000001</v>
      </c>
    </row>
    <row r="451" spans="1:35" x14ac:dyDescent="0.2">
      <c r="A451" s="2">
        <v>42587</v>
      </c>
      <c r="B451">
        <v>34.798000000000002</v>
      </c>
      <c r="C451">
        <v>35.039000000000001</v>
      </c>
      <c r="D451">
        <v>34.72</v>
      </c>
      <c r="E451">
        <v>34.822000000000003</v>
      </c>
      <c r="G451" s="2">
        <v>42622</v>
      </c>
      <c r="H451">
        <v>6.6795</v>
      </c>
      <c r="I451">
        <v>6.6871999999999998</v>
      </c>
      <c r="J451">
        <v>6.6599000000000004</v>
      </c>
      <c r="K451">
        <v>6.6850000000000005</v>
      </c>
      <c r="M451" s="2">
        <v>42587</v>
      </c>
      <c r="N451">
        <v>7.758</v>
      </c>
      <c r="O451">
        <v>7.7614999999999998</v>
      </c>
      <c r="P451">
        <v>7.7548000000000004</v>
      </c>
      <c r="Q451">
        <v>7.7550999999999997</v>
      </c>
      <c r="S451" s="2">
        <v>42587</v>
      </c>
      <c r="T451">
        <v>66.765000000000001</v>
      </c>
      <c r="U451">
        <v>67.0137</v>
      </c>
      <c r="V451">
        <v>66.696200000000005</v>
      </c>
      <c r="W451">
        <v>66.776200000000003</v>
      </c>
      <c r="Y451" s="2">
        <v>42594</v>
      </c>
      <c r="Z451">
        <v>13140</v>
      </c>
      <c r="AA451">
        <v>13155</v>
      </c>
      <c r="AB451">
        <v>13110</v>
      </c>
      <c r="AC451">
        <v>13121</v>
      </c>
      <c r="AE451" s="2">
        <v>40074</v>
      </c>
      <c r="AF451">
        <v>1.4147000000000001</v>
      </c>
      <c r="AG451">
        <v>1.4182000000000001</v>
      </c>
      <c r="AH451">
        <v>1.4132</v>
      </c>
      <c r="AI451">
        <v>1.4149</v>
      </c>
    </row>
    <row r="452" spans="1:35" x14ac:dyDescent="0.2">
      <c r="A452" s="2">
        <v>42594</v>
      </c>
      <c r="B452">
        <v>35.012999999999998</v>
      </c>
      <c r="C452">
        <v>35.064999999999998</v>
      </c>
      <c r="D452">
        <v>34.695999999999998</v>
      </c>
      <c r="E452">
        <v>34.81</v>
      </c>
      <c r="G452" s="2">
        <v>42629</v>
      </c>
      <c r="H452">
        <v>6.6794000000000002</v>
      </c>
      <c r="I452">
        <v>6.6818999999999997</v>
      </c>
      <c r="J452">
        <v>6.6683000000000003</v>
      </c>
      <c r="K452">
        <v>6.6746999999999996</v>
      </c>
      <c r="M452" s="2">
        <v>42594</v>
      </c>
      <c r="N452">
        <v>7.7553999999999998</v>
      </c>
      <c r="O452">
        <v>7.7579000000000002</v>
      </c>
      <c r="P452">
        <v>7.7549999999999999</v>
      </c>
      <c r="Q452">
        <v>7.7561999999999998</v>
      </c>
      <c r="S452" s="2">
        <v>42594</v>
      </c>
      <c r="T452">
        <v>66.844999999999999</v>
      </c>
      <c r="U452">
        <v>66.981200000000001</v>
      </c>
      <c r="V452">
        <v>66.667500000000004</v>
      </c>
      <c r="W452">
        <v>66.887500000000003</v>
      </c>
      <c r="Y452" s="2">
        <v>42601</v>
      </c>
      <c r="Z452">
        <v>13118</v>
      </c>
      <c r="AA452">
        <v>13158</v>
      </c>
      <c r="AB452">
        <v>13085</v>
      </c>
      <c r="AC452">
        <v>13158</v>
      </c>
      <c r="AE452" s="2">
        <v>40077</v>
      </c>
      <c r="AF452">
        <v>1.4163000000000001</v>
      </c>
      <c r="AG452">
        <v>1.4197</v>
      </c>
      <c r="AH452">
        <v>1.4142999999999999</v>
      </c>
      <c r="AI452">
        <v>1.4184999999999999</v>
      </c>
    </row>
    <row r="453" spans="1:35" x14ac:dyDescent="0.2">
      <c r="A453" s="2">
        <v>42601</v>
      </c>
      <c r="B453">
        <v>34.779000000000003</v>
      </c>
      <c r="C453">
        <v>34.82</v>
      </c>
      <c r="D453">
        <v>34.520000000000003</v>
      </c>
      <c r="E453">
        <v>34.634999999999998</v>
      </c>
      <c r="G453" s="2">
        <v>42636</v>
      </c>
      <c r="H453">
        <v>6.6650999999999998</v>
      </c>
      <c r="I453">
        <v>6.6751000000000005</v>
      </c>
      <c r="J453">
        <v>6.66</v>
      </c>
      <c r="K453">
        <v>6.6693999999999996</v>
      </c>
      <c r="M453" s="2">
        <v>42601</v>
      </c>
      <c r="N453">
        <v>7.7564000000000002</v>
      </c>
      <c r="O453">
        <v>7.7572999999999999</v>
      </c>
      <c r="P453">
        <v>7.7527999999999997</v>
      </c>
      <c r="Q453">
        <v>7.7533000000000003</v>
      </c>
      <c r="S453" s="2">
        <v>42601</v>
      </c>
      <c r="T453">
        <v>66.855000000000004</v>
      </c>
      <c r="U453">
        <v>67.061199999999999</v>
      </c>
      <c r="V453">
        <v>66.743700000000004</v>
      </c>
      <c r="W453">
        <v>67.06</v>
      </c>
      <c r="Y453" s="2">
        <v>42608</v>
      </c>
      <c r="Z453">
        <v>13173</v>
      </c>
      <c r="AA453">
        <v>13275</v>
      </c>
      <c r="AB453">
        <v>13155</v>
      </c>
      <c r="AC453">
        <v>13208</v>
      </c>
      <c r="AE453" s="2">
        <v>40078</v>
      </c>
      <c r="AF453">
        <v>1.4184999999999999</v>
      </c>
      <c r="AG453">
        <v>1.4188000000000001</v>
      </c>
      <c r="AH453">
        <v>1.4108000000000001</v>
      </c>
      <c r="AI453">
        <v>1.4121999999999999</v>
      </c>
    </row>
    <row r="454" spans="1:35" x14ac:dyDescent="0.2">
      <c r="A454" s="2">
        <v>42608</v>
      </c>
      <c r="B454">
        <v>34.643000000000001</v>
      </c>
      <c r="C454">
        <v>34.764000000000003</v>
      </c>
      <c r="D454">
        <v>34.506</v>
      </c>
      <c r="E454">
        <v>34.564999999999998</v>
      </c>
      <c r="G454" s="2">
        <v>42643</v>
      </c>
      <c r="H454">
        <v>6.6702000000000004</v>
      </c>
      <c r="I454">
        <v>6.6757</v>
      </c>
      <c r="J454">
        <v>6.6649000000000003</v>
      </c>
      <c r="K454">
        <v>6.6718000000000002</v>
      </c>
      <c r="M454" s="2">
        <v>42608</v>
      </c>
      <c r="N454">
        <v>7.7538999999999998</v>
      </c>
      <c r="O454">
        <v>7.7579000000000002</v>
      </c>
      <c r="P454">
        <v>7.7523999999999997</v>
      </c>
      <c r="Q454">
        <v>7.7569999999999997</v>
      </c>
      <c r="S454" s="2">
        <v>42608</v>
      </c>
      <c r="T454">
        <v>67.177499999999995</v>
      </c>
      <c r="U454">
        <v>67.238799999999998</v>
      </c>
      <c r="V454">
        <v>66.981200000000001</v>
      </c>
      <c r="W454">
        <v>67.058700000000002</v>
      </c>
      <c r="Y454" s="2">
        <v>42615</v>
      </c>
      <c r="Z454">
        <v>13255</v>
      </c>
      <c r="AA454">
        <v>13308</v>
      </c>
      <c r="AB454">
        <v>13235</v>
      </c>
      <c r="AC454">
        <v>13247</v>
      </c>
      <c r="AE454" s="2">
        <v>40079</v>
      </c>
      <c r="AF454">
        <v>1.4121999999999999</v>
      </c>
      <c r="AG454">
        <v>1.4148000000000001</v>
      </c>
      <c r="AH454">
        <v>1.4076</v>
      </c>
      <c r="AI454">
        <v>1.4136</v>
      </c>
    </row>
    <row r="455" spans="1:35" x14ac:dyDescent="0.2">
      <c r="A455" s="2">
        <v>42615</v>
      </c>
      <c r="B455">
        <v>34.664999999999999</v>
      </c>
      <c r="C455">
        <v>34.72</v>
      </c>
      <c r="D455">
        <v>34.53</v>
      </c>
      <c r="E455">
        <v>34.619999999999997</v>
      </c>
      <c r="G455" s="2">
        <v>42657</v>
      </c>
      <c r="H455">
        <v>6.6959</v>
      </c>
      <c r="I455">
        <v>6.7317999999999998</v>
      </c>
      <c r="J455">
        <v>6.6958000000000002</v>
      </c>
      <c r="K455">
        <v>6.7282999999999999</v>
      </c>
      <c r="M455" s="2">
        <v>42615</v>
      </c>
      <c r="N455">
        <v>7.7568000000000001</v>
      </c>
      <c r="O455">
        <v>7.758</v>
      </c>
      <c r="P455">
        <v>7.7542</v>
      </c>
      <c r="Q455">
        <v>7.7553000000000001</v>
      </c>
      <c r="S455" s="2">
        <v>42615</v>
      </c>
      <c r="T455">
        <v>67.14</v>
      </c>
      <c r="U455">
        <v>67.211299999999994</v>
      </c>
      <c r="V455">
        <v>66.811199999999999</v>
      </c>
      <c r="W455">
        <v>66.825000000000003</v>
      </c>
      <c r="Y455" s="2">
        <v>42622</v>
      </c>
      <c r="Z455">
        <v>13215</v>
      </c>
      <c r="AA455">
        <v>13225</v>
      </c>
      <c r="AB455">
        <v>13060</v>
      </c>
      <c r="AC455">
        <v>13099</v>
      </c>
      <c r="AE455" s="2">
        <v>40080</v>
      </c>
      <c r="AF455">
        <v>1.4136</v>
      </c>
      <c r="AG455">
        <v>1.4212</v>
      </c>
      <c r="AH455">
        <v>1.4102999999999999</v>
      </c>
      <c r="AI455">
        <v>1.4187000000000001</v>
      </c>
    </row>
    <row r="456" spans="1:35" x14ac:dyDescent="0.2">
      <c r="A456" s="2">
        <v>42622</v>
      </c>
      <c r="B456">
        <v>34.618000000000002</v>
      </c>
      <c r="C456">
        <v>34.853999999999999</v>
      </c>
      <c r="D456">
        <v>34.534999999999997</v>
      </c>
      <c r="E456">
        <v>34.744999999999997</v>
      </c>
      <c r="G456" s="2">
        <v>42664</v>
      </c>
      <c r="H456">
        <v>6.7321999999999997</v>
      </c>
      <c r="I456">
        <v>6.7670000000000003</v>
      </c>
      <c r="J456">
        <v>6.7290999999999999</v>
      </c>
      <c r="K456">
        <v>6.7670000000000003</v>
      </c>
      <c r="M456" s="2">
        <v>42622</v>
      </c>
      <c r="N456">
        <v>7.7557</v>
      </c>
      <c r="O456">
        <v>7.758</v>
      </c>
      <c r="P456">
        <v>7.7546999999999997</v>
      </c>
      <c r="Q456">
        <v>7.7571000000000003</v>
      </c>
      <c r="S456" s="2">
        <v>42622</v>
      </c>
      <c r="T456">
        <v>66.540000000000006</v>
      </c>
      <c r="U456">
        <v>66.758799999999994</v>
      </c>
      <c r="V456">
        <v>66.3262</v>
      </c>
      <c r="W456">
        <v>66.676299999999998</v>
      </c>
      <c r="Y456" s="2">
        <v>42629</v>
      </c>
      <c r="Z456">
        <v>13148</v>
      </c>
      <c r="AA456">
        <v>13243</v>
      </c>
      <c r="AB456">
        <v>13120</v>
      </c>
      <c r="AC456">
        <v>13158</v>
      </c>
      <c r="AE456" s="2">
        <v>40081</v>
      </c>
      <c r="AF456">
        <v>1.4188000000000001</v>
      </c>
      <c r="AG456">
        <v>1.4213</v>
      </c>
      <c r="AH456">
        <v>1.4142000000000001</v>
      </c>
      <c r="AI456">
        <v>1.4161999999999999</v>
      </c>
    </row>
    <row r="457" spans="1:35" x14ac:dyDescent="0.2">
      <c r="A457" s="2">
        <v>42629</v>
      </c>
      <c r="B457">
        <v>34.784999999999997</v>
      </c>
      <c r="C457">
        <v>34.994999999999997</v>
      </c>
      <c r="D457">
        <v>34.78</v>
      </c>
      <c r="E457">
        <v>34.902999999999999</v>
      </c>
      <c r="G457" s="2">
        <v>42671</v>
      </c>
      <c r="H457">
        <v>6.7727000000000004</v>
      </c>
      <c r="I457">
        <v>6.7868000000000004</v>
      </c>
      <c r="J457">
        <v>6.7664</v>
      </c>
      <c r="K457">
        <v>6.7789000000000001</v>
      </c>
      <c r="M457" s="2">
        <v>42629</v>
      </c>
      <c r="N457">
        <v>7.7568000000000001</v>
      </c>
      <c r="O457">
        <v>7.7595000000000001</v>
      </c>
      <c r="P457">
        <v>7.7537000000000003</v>
      </c>
      <c r="Q457">
        <v>7.7586000000000004</v>
      </c>
      <c r="S457" s="2">
        <v>42629</v>
      </c>
      <c r="T457">
        <v>66.917500000000004</v>
      </c>
      <c r="U457">
        <v>67.075000000000003</v>
      </c>
      <c r="V457">
        <v>66.817499999999995</v>
      </c>
      <c r="W457">
        <v>66.984999999999999</v>
      </c>
      <c r="Y457" s="2">
        <v>42636</v>
      </c>
      <c r="Z457">
        <v>13175</v>
      </c>
      <c r="AA457">
        <v>13178</v>
      </c>
      <c r="AB457">
        <v>13058</v>
      </c>
      <c r="AC457">
        <v>13077</v>
      </c>
      <c r="AE457" s="2">
        <v>40084</v>
      </c>
      <c r="AF457">
        <v>1.4163000000000001</v>
      </c>
      <c r="AG457">
        <v>1.4224999999999999</v>
      </c>
      <c r="AH457">
        <v>1.4135</v>
      </c>
      <c r="AI457">
        <v>1.4182000000000001</v>
      </c>
    </row>
    <row r="458" spans="1:35" x14ac:dyDescent="0.2">
      <c r="A458" s="2">
        <v>42636</v>
      </c>
      <c r="B458">
        <v>34.909999999999997</v>
      </c>
      <c r="C458">
        <v>34.94</v>
      </c>
      <c r="D458">
        <v>34.585000000000001</v>
      </c>
      <c r="E458">
        <v>34.664999999999999</v>
      </c>
      <c r="G458" s="2">
        <v>42678</v>
      </c>
      <c r="H458">
        <v>6.7705000000000002</v>
      </c>
      <c r="I458">
        <v>6.7832999999999997</v>
      </c>
      <c r="J458">
        <v>6.7545999999999999</v>
      </c>
      <c r="K458">
        <v>6.7564000000000002</v>
      </c>
      <c r="M458" s="2">
        <v>42636</v>
      </c>
      <c r="N458">
        <v>7.7590000000000003</v>
      </c>
      <c r="O458">
        <v>7.7603999999999997</v>
      </c>
      <c r="P458">
        <v>7.7545999999999999</v>
      </c>
      <c r="Q458">
        <v>7.7567000000000004</v>
      </c>
      <c r="S458" s="2">
        <v>42636</v>
      </c>
      <c r="T458">
        <v>66.935000000000002</v>
      </c>
      <c r="U458">
        <v>67.136200000000002</v>
      </c>
      <c r="V458">
        <v>66.622500000000002</v>
      </c>
      <c r="W458">
        <v>66.653700000000001</v>
      </c>
      <c r="Y458" s="2">
        <v>42643</v>
      </c>
      <c r="Z458">
        <v>13080</v>
      </c>
      <c r="AA458">
        <v>13095</v>
      </c>
      <c r="AB458">
        <v>12920</v>
      </c>
      <c r="AC458">
        <v>13051</v>
      </c>
      <c r="AE458" s="2">
        <v>40085</v>
      </c>
      <c r="AF458">
        <v>1.4182000000000001</v>
      </c>
      <c r="AG458">
        <v>1.4212</v>
      </c>
      <c r="AH458">
        <v>1.4163999999999999</v>
      </c>
      <c r="AI458">
        <v>1.4180999999999999</v>
      </c>
    </row>
    <row r="459" spans="1:35" x14ac:dyDescent="0.2">
      <c r="A459" s="2">
        <v>42643</v>
      </c>
      <c r="B459">
        <v>34.619999999999997</v>
      </c>
      <c r="C459">
        <v>34.770000000000003</v>
      </c>
      <c r="D459">
        <v>34.548000000000002</v>
      </c>
      <c r="E459">
        <v>34.673000000000002</v>
      </c>
      <c r="G459" s="2">
        <v>42685</v>
      </c>
      <c r="H459">
        <v>6.7675000000000001</v>
      </c>
      <c r="I459">
        <v>6.8197000000000001</v>
      </c>
      <c r="J459">
        <v>6.7560000000000002</v>
      </c>
      <c r="K459">
        <v>6.8120000000000003</v>
      </c>
      <c r="M459" s="2">
        <v>42643</v>
      </c>
      <c r="N459">
        <v>7.7560000000000002</v>
      </c>
      <c r="O459">
        <v>7.7568999999999999</v>
      </c>
      <c r="P459">
        <v>7.7526000000000002</v>
      </c>
      <c r="Q459">
        <v>7.7564000000000002</v>
      </c>
      <c r="S459" s="2">
        <v>42643</v>
      </c>
      <c r="T459">
        <v>66.765000000000001</v>
      </c>
      <c r="U459">
        <v>66.915000000000006</v>
      </c>
      <c r="V459">
        <v>66.427499999999995</v>
      </c>
      <c r="W459">
        <v>66.614999999999995</v>
      </c>
      <c r="Y459" s="2">
        <v>42650</v>
      </c>
      <c r="Z459">
        <v>13051</v>
      </c>
      <c r="AA459">
        <v>13051</v>
      </c>
      <c r="AB459">
        <v>12974</v>
      </c>
      <c r="AC459">
        <v>12985</v>
      </c>
      <c r="AE459" s="2">
        <v>40086</v>
      </c>
      <c r="AF459">
        <v>1.4180999999999999</v>
      </c>
      <c r="AG459">
        <v>1.4192</v>
      </c>
      <c r="AH459">
        <v>1.4073</v>
      </c>
      <c r="AI459">
        <v>1.4097</v>
      </c>
    </row>
    <row r="460" spans="1:35" x14ac:dyDescent="0.2">
      <c r="A460" s="2">
        <v>42650</v>
      </c>
      <c r="B460">
        <v>34.6</v>
      </c>
      <c r="C460">
        <v>34.918999999999997</v>
      </c>
      <c r="D460">
        <v>34.579000000000001</v>
      </c>
      <c r="E460">
        <v>34.9</v>
      </c>
      <c r="G460" s="2">
        <v>42692</v>
      </c>
      <c r="H460">
        <v>6.8235000000000001</v>
      </c>
      <c r="I460">
        <v>6.8922999999999996</v>
      </c>
      <c r="J460">
        <v>6.8040000000000003</v>
      </c>
      <c r="K460">
        <v>6.8864000000000001</v>
      </c>
      <c r="M460" s="2">
        <v>42650</v>
      </c>
      <c r="N460">
        <v>7.7557999999999998</v>
      </c>
      <c r="O460">
        <v>7.7588999999999997</v>
      </c>
      <c r="P460">
        <v>7.7545000000000002</v>
      </c>
      <c r="Q460">
        <v>7.7584</v>
      </c>
      <c r="S460" s="2">
        <v>42650</v>
      </c>
      <c r="T460">
        <v>66.53</v>
      </c>
      <c r="U460">
        <v>66.864999999999995</v>
      </c>
      <c r="V460">
        <v>66.394999999999996</v>
      </c>
      <c r="W460">
        <v>66.685000000000002</v>
      </c>
      <c r="Y460" s="2">
        <v>42657</v>
      </c>
      <c r="Z460">
        <v>12985</v>
      </c>
      <c r="AA460">
        <v>13080</v>
      </c>
      <c r="AB460">
        <v>12955</v>
      </c>
      <c r="AC460">
        <v>13045</v>
      </c>
      <c r="AE460" s="2">
        <v>40087</v>
      </c>
      <c r="AF460">
        <v>1.4097</v>
      </c>
      <c r="AG460">
        <v>1.4151</v>
      </c>
      <c r="AH460">
        <v>1.4062000000000001</v>
      </c>
      <c r="AI460">
        <v>1.4137999999999999</v>
      </c>
    </row>
    <row r="461" spans="1:35" x14ac:dyDescent="0.2">
      <c r="A461" s="2">
        <v>42657</v>
      </c>
      <c r="B461">
        <v>34.924999999999997</v>
      </c>
      <c r="C461">
        <v>35.908000000000001</v>
      </c>
      <c r="D461">
        <v>34.89</v>
      </c>
      <c r="E461">
        <v>35.299999999999997</v>
      </c>
      <c r="G461" s="2">
        <v>42699</v>
      </c>
      <c r="H461">
        <v>6.8925999999999998</v>
      </c>
      <c r="I461">
        <v>6.9234999999999998</v>
      </c>
      <c r="J461">
        <v>6.8788</v>
      </c>
      <c r="K461">
        <v>6.9191000000000003</v>
      </c>
      <c r="M461" s="2">
        <v>42657</v>
      </c>
      <c r="N461">
        <v>7.7582000000000004</v>
      </c>
      <c r="O461">
        <v>7.7606000000000002</v>
      </c>
      <c r="P461">
        <v>7.7565</v>
      </c>
      <c r="Q461">
        <v>7.7586000000000004</v>
      </c>
      <c r="S461" s="2">
        <v>42657</v>
      </c>
      <c r="T461">
        <v>66.564999999999998</v>
      </c>
      <c r="U461">
        <v>66.961299999999994</v>
      </c>
      <c r="V461">
        <v>66.527500000000003</v>
      </c>
      <c r="W461">
        <v>66.715000000000003</v>
      </c>
      <c r="Y461" s="2">
        <v>42664</v>
      </c>
      <c r="Z461">
        <v>13059</v>
      </c>
      <c r="AA461">
        <v>13073</v>
      </c>
      <c r="AB461">
        <v>12980</v>
      </c>
      <c r="AC461">
        <v>13042</v>
      </c>
      <c r="AE461" s="2">
        <v>40088</v>
      </c>
      <c r="AF461">
        <v>1.4137999999999999</v>
      </c>
      <c r="AG461">
        <v>1.4189000000000001</v>
      </c>
      <c r="AH461">
        <v>1.4126000000000001</v>
      </c>
      <c r="AI461">
        <v>1.4161000000000001</v>
      </c>
    </row>
    <row r="462" spans="1:35" x14ac:dyDescent="0.2">
      <c r="A462" s="2">
        <v>42664</v>
      </c>
      <c r="B462">
        <v>35.335000000000001</v>
      </c>
      <c r="C462">
        <v>35.465000000000003</v>
      </c>
      <c r="D462">
        <v>34.83</v>
      </c>
      <c r="E462">
        <v>35.131</v>
      </c>
      <c r="G462" s="2">
        <v>42706</v>
      </c>
      <c r="H462">
        <v>6.9070999999999998</v>
      </c>
      <c r="I462">
        <v>6.9153000000000002</v>
      </c>
      <c r="J462">
        <v>6.8761999999999999</v>
      </c>
      <c r="K462">
        <v>6.88</v>
      </c>
      <c r="M462" s="2">
        <v>42664</v>
      </c>
      <c r="N462">
        <v>7.7587999999999999</v>
      </c>
      <c r="O462">
        <v>7.7598000000000003</v>
      </c>
      <c r="P462">
        <v>7.7568000000000001</v>
      </c>
      <c r="Q462">
        <v>7.7584999999999997</v>
      </c>
      <c r="S462" s="2">
        <v>42664</v>
      </c>
      <c r="T462">
        <v>66.819999999999993</v>
      </c>
      <c r="U462">
        <v>66.944999999999993</v>
      </c>
      <c r="V462">
        <v>66.655000000000001</v>
      </c>
      <c r="W462">
        <v>66.89</v>
      </c>
      <c r="Y462" s="2">
        <v>42671</v>
      </c>
      <c r="Z462">
        <v>13038</v>
      </c>
      <c r="AA462">
        <v>13055</v>
      </c>
      <c r="AB462">
        <v>12985</v>
      </c>
      <c r="AC462">
        <v>13051</v>
      </c>
      <c r="AE462" s="2">
        <v>40091</v>
      </c>
      <c r="AF462">
        <v>1.4158999999999999</v>
      </c>
      <c r="AG462">
        <v>1.4163999999999999</v>
      </c>
      <c r="AH462">
        <v>1.4078999999999999</v>
      </c>
      <c r="AI462">
        <v>1.4089</v>
      </c>
    </row>
    <row r="463" spans="1:35" x14ac:dyDescent="0.2">
      <c r="A463" s="2">
        <v>42671</v>
      </c>
      <c r="B463">
        <v>35.130000000000003</v>
      </c>
      <c r="C463">
        <v>35.17</v>
      </c>
      <c r="D463">
        <v>34.844999999999999</v>
      </c>
      <c r="E463">
        <v>35.085000000000001</v>
      </c>
      <c r="G463" s="2">
        <v>42713</v>
      </c>
      <c r="H463">
        <v>6.8864999999999998</v>
      </c>
      <c r="I463">
        <v>6.9092000000000002</v>
      </c>
      <c r="J463">
        <v>6.8631000000000002</v>
      </c>
      <c r="K463">
        <v>6.9080000000000004</v>
      </c>
      <c r="M463" s="2">
        <v>42671</v>
      </c>
      <c r="N463">
        <v>7.7579000000000002</v>
      </c>
      <c r="O463">
        <v>7.7586000000000004</v>
      </c>
      <c r="P463">
        <v>7.7536000000000005</v>
      </c>
      <c r="Q463">
        <v>7.7549999999999999</v>
      </c>
      <c r="S463" s="2">
        <v>42671</v>
      </c>
      <c r="T463">
        <v>66.917500000000004</v>
      </c>
      <c r="U463">
        <v>66.935000000000002</v>
      </c>
      <c r="V463">
        <v>66.754999999999995</v>
      </c>
      <c r="W463">
        <v>66.778700000000001</v>
      </c>
      <c r="Y463" s="2">
        <v>42678</v>
      </c>
      <c r="Z463">
        <v>13051</v>
      </c>
      <c r="AA463">
        <v>13115</v>
      </c>
      <c r="AB463">
        <v>13020</v>
      </c>
      <c r="AC463">
        <v>13068</v>
      </c>
      <c r="AE463" s="2">
        <v>40092</v>
      </c>
      <c r="AF463">
        <v>1.4089</v>
      </c>
      <c r="AG463">
        <v>1.4094</v>
      </c>
      <c r="AH463">
        <v>1.3987000000000001</v>
      </c>
      <c r="AI463">
        <v>1.4016999999999999</v>
      </c>
    </row>
    <row r="464" spans="1:35" x14ac:dyDescent="0.2">
      <c r="A464" s="2">
        <v>42678</v>
      </c>
      <c r="B464">
        <v>35.03</v>
      </c>
      <c r="C464">
        <v>35.104999999999997</v>
      </c>
      <c r="D464">
        <v>34.909999999999997</v>
      </c>
      <c r="E464">
        <v>34.99</v>
      </c>
      <c r="G464" s="2">
        <v>42720</v>
      </c>
      <c r="H464">
        <v>6.9107000000000003</v>
      </c>
      <c r="I464">
        <v>6.9649000000000001</v>
      </c>
      <c r="J464">
        <v>6.899</v>
      </c>
      <c r="K464">
        <v>6.9615</v>
      </c>
      <c r="M464" s="2">
        <v>42678</v>
      </c>
      <c r="N464">
        <v>7.7549000000000001</v>
      </c>
      <c r="O464">
        <v>7.7568999999999999</v>
      </c>
      <c r="P464">
        <v>7.7538</v>
      </c>
      <c r="Q464">
        <v>7.7559000000000005</v>
      </c>
      <c r="S464" s="2">
        <v>42678</v>
      </c>
      <c r="T464">
        <v>66.697500000000005</v>
      </c>
      <c r="U464">
        <v>66.864999999999995</v>
      </c>
      <c r="V464">
        <v>66.665000000000006</v>
      </c>
      <c r="W464">
        <v>66.704999999999998</v>
      </c>
      <c r="Y464" s="2">
        <v>42685</v>
      </c>
      <c r="Z464">
        <v>13088</v>
      </c>
      <c r="AA464">
        <v>13545</v>
      </c>
      <c r="AB464">
        <v>13055</v>
      </c>
      <c r="AC464">
        <v>13288</v>
      </c>
      <c r="AE464" s="2">
        <v>40093</v>
      </c>
      <c r="AF464">
        <v>1.4016999999999999</v>
      </c>
      <c r="AG464">
        <v>1.4048</v>
      </c>
      <c r="AH464">
        <v>1.3982000000000001</v>
      </c>
      <c r="AI464">
        <v>1.3996</v>
      </c>
    </row>
    <row r="465" spans="1:35" x14ac:dyDescent="0.2">
      <c r="A465" s="2">
        <v>42685</v>
      </c>
      <c r="B465">
        <v>35.005000000000003</v>
      </c>
      <c r="C465">
        <v>35.418999999999997</v>
      </c>
      <c r="D465">
        <v>34.82</v>
      </c>
      <c r="E465">
        <v>35.314</v>
      </c>
      <c r="G465" s="2">
        <v>42727</v>
      </c>
      <c r="H465">
        <v>6.9356</v>
      </c>
      <c r="I465">
        <v>6.9604999999999997</v>
      </c>
      <c r="J465">
        <v>6.9356</v>
      </c>
      <c r="K465">
        <v>6.9462000000000002</v>
      </c>
      <c r="M465" s="2">
        <v>42685</v>
      </c>
      <c r="N465">
        <v>7.7562999999999995</v>
      </c>
      <c r="O465">
        <v>7.7588999999999997</v>
      </c>
      <c r="P465">
        <v>7.7534000000000001</v>
      </c>
      <c r="Q465">
        <v>7.7584</v>
      </c>
      <c r="S465" s="2">
        <v>42685</v>
      </c>
      <c r="T465">
        <v>66.737499999999997</v>
      </c>
      <c r="U465">
        <v>67.254999999999995</v>
      </c>
      <c r="V465">
        <v>66.336200000000005</v>
      </c>
      <c r="W465">
        <v>67.246200000000002</v>
      </c>
      <c r="Y465" s="2">
        <v>42692</v>
      </c>
      <c r="Z465">
        <v>13315</v>
      </c>
      <c r="AA465">
        <v>13431</v>
      </c>
      <c r="AB465">
        <v>13275</v>
      </c>
      <c r="AC465">
        <v>13428</v>
      </c>
      <c r="AE465" s="2">
        <v>40094</v>
      </c>
      <c r="AF465">
        <v>1.3996</v>
      </c>
      <c r="AG465">
        <v>1.4003000000000001</v>
      </c>
      <c r="AH465">
        <v>1.3875999999999999</v>
      </c>
      <c r="AI465">
        <v>1.389</v>
      </c>
    </row>
    <row r="466" spans="1:35" x14ac:dyDescent="0.2">
      <c r="A466" s="2">
        <v>42692</v>
      </c>
      <c r="B466">
        <v>35.344999999999999</v>
      </c>
      <c r="C466">
        <v>35.631999999999998</v>
      </c>
      <c r="D466">
        <v>35.33</v>
      </c>
      <c r="E466">
        <v>35.619999999999997</v>
      </c>
      <c r="G466" s="2">
        <v>42734</v>
      </c>
      <c r="H466">
        <v>6.9465000000000003</v>
      </c>
      <c r="I466">
        <v>6.9648000000000003</v>
      </c>
      <c r="J466">
        <v>6.9409999999999998</v>
      </c>
      <c r="K466">
        <v>6.9450000000000003</v>
      </c>
      <c r="M466" s="2">
        <v>42692</v>
      </c>
      <c r="N466">
        <v>7.7580999999999998</v>
      </c>
      <c r="O466">
        <v>7.7603</v>
      </c>
      <c r="P466">
        <v>7.7560000000000002</v>
      </c>
      <c r="Q466">
        <v>7.7567000000000004</v>
      </c>
      <c r="S466" s="2">
        <v>42692</v>
      </c>
      <c r="T466">
        <v>67.575000000000003</v>
      </c>
      <c r="U466">
        <v>68.19</v>
      </c>
      <c r="V466">
        <v>67.575000000000003</v>
      </c>
      <c r="W466">
        <v>68.136200000000002</v>
      </c>
      <c r="Y466" s="2">
        <v>42699</v>
      </c>
      <c r="Z466">
        <v>13450</v>
      </c>
      <c r="AA466">
        <v>13578</v>
      </c>
      <c r="AB466">
        <v>13400</v>
      </c>
      <c r="AC466">
        <v>13515</v>
      </c>
      <c r="AE466" s="2">
        <v>40095</v>
      </c>
      <c r="AF466">
        <v>1.389</v>
      </c>
      <c r="AG466">
        <v>1.3968</v>
      </c>
      <c r="AH466">
        <v>1.3887</v>
      </c>
      <c r="AI466">
        <v>1.3958999999999999</v>
      </c>
    </row>
    <row r="467" spans="1:35" x14ac:dyDescent="0.2">
      <c r="A467" s="2">
        <v>42699</v>
      </c>
      <c r="B467">
        <v>35.569000000000003</v>
      </c>
      <c r="C467">
        <v>35.734999999999999</v>
      </c>
      <c r="D467">
        <v>35.414000000000001</v>
      </c>
      <c r="E467">
        <v>35.67</v>
      </c>
      <c r="G467" s="2">
        <v>42741</v>
      </c>
      <c r="H467">
        <v>6.9565000000000001</v>
      </c>
      <c r="I467">
        <v>6.9640000000000004</v>
      </c>
      <c r="J467">
        <v>6.8693999999999997</v>
      </c>
      <c r="K467">
        <v>6.9260000000000002</v>
      </c>
      <c r="M467" s="2">
        <v>42699</v>
      </c>
      <c r="N467">
        <v>7.7569999999999997</v>
      </c>
      <c r="O467">
        <v>7.7577999999999996</v>
      </c>
      <c r="P467">
        <v>7.7548000000000004</v>
      </c>
      <c r="Q467">
        <v>7.7557999999999998</v>
      </c>
      <c r="S467" s="2">
        <v>42699</v>
      </c>
      <c r="T467">
        <v>68.11</v>
      </c>
      <c r="U467">
        <v>68.864999999999995</v>
      </c>
      <c r="V467">
        <v>68.082499999999996</v>
      </c>
      <c r="W467">
        <v>68.467500000000001</v>
      </c>
      <c r="Y467" s="2">
        <v>42706</v>
      </c>
      <c r="Z467">
        <v>13460</v>
      </c>
      <c r="AA467">
        <v>13593</v>
      </c>
      <c r="AB467">
        <v>13458</v>
      </c>
      <c r="AC467">
        <v>13520</v>
      </c>
      <c r="AE467" s="2">
        <v>40098</v>
      </c>
      <c r="AF467">
        <v>1.3955</v>
      </c>
      <c r="AG467">
        <v>1.4018999999999999</v>
      </c>
      <c r="AH467">
        <v>1.3925000000000001</v>
      </c>
      <c r="AI467">
        <v>1.3986000000000001</v>
      </c>
    </row>
    <row r="468" spans="1:35" x14ac:dyDescent="0.2">
      <c r="A468" s="2">
        <v>42706</v>
      </c>
      <c r="B468">
        <v>35.6</v>
      </c>
      <c r="C468">
        <v>35.756</v>
      </c>
      <c r="D468">
        <v>35.518999999999998</v>
      </c>
      <c r="E468">
        <v>35.616</v>
      </c>
      <c r="G468" s="2">
        <v>42748</v>
      </c>
      <c r="H468">
        <v>6.9329999999999998</v>
      </c>
      <c r="I468">
        <v>6.9382999999999999</v>
      </c>
      <c r="J468">
        <v>6.8860000000000001</v>
      </c>
      <c r="K468">
        <v>6.9005000000000001</v>
      </c>
      <c r="M468" s="2">
        <v>42706</v>
      </c>
      <c r="N468">
        <v>7.7559000000000005</v>
      </c>
      <c r="O468">
        <v>7.7572999999999999</v>
      </c>
      <c r="P468">
        <v>7.7549000000000001</v>
      </c>
      <c r="Q468">
        <v>7.7553000000000001</v>
      </c>
      <c r="S468" s="2">
        <v>42706</v>
      </c>
      <c r="T468">
        <v>68.465000000000003</v>
      </c>
      <c r="U468">
        <v>68.797499999999999</v>
      </c>
      <c r="V468">
        <v>68.208799999999997</v>
      </c>
      <c r="W468">
        <v>68.224999999999994</v>
      </c>
      <c r="Y468" s="2">
        <v>42713</v>
      </c>
      <c r="Z468">
        <v>13525</v>
      </c>
      <c r="AA468">
        <v>13525</v>
      </c>
      <c r="AB468">
        <v>13275</v>
      </c>
      <c r="AC468">
        <v>13328</v>
      </c>
      <c r="AE468" s="2">
        <v>40099</v>
      </c>
      <c r="AF468">
        <v>1.3986000000000001</v>
      </c>
      <c r="AG468">
        <v>1.3996</v>
      </c>
      <c r="AH468">
        <v>1.3946000000000001</v>
      </c>
      <c r="AI468">
        <v>1.3956</v>
      </c>
    </row>
    <row r="469" spans="1:35" x14ac:dyDescent="0.2">
      <c r="A469" s="2">
        <v>42713</v>
      </c>
      <c r="B469">
        <v>35.630000000000003</v>
      </c>
      <c r="C469">
        <v>35.683999999999997</v>
      </c>
      <c r="D469">
        <v>35.585000000000001</v>
      </c>
      <c r="E469">
        <v>35.630000000000003</v>
      </c>
      <c r="G469" s="2">
        <v>42755</v>
      </c>
      <c r="H469">
        <v>6.9002999999999997</v>
      </c>
      <c r="I469">
        <v>6.9033999999999995</v>
      </c>
      <c r="J469">
        <v>6.8315000000000001</v>
      </c>
      <c r="K469">
        <v>6.8765000000000001</v>
      </c>
      <c r="M469" s="2">
        <v>42713</v>
      </c>
      <c r="N469">
        <v>7.7556000000000003</v>
      </c>
      <c r="O469">
        <v>7.7599</v>
      </c>
      <c r="P469">
        <v>7.7544000000000004</v>
      </c>
      <c r="Q469">
        <v>7.7594000000000003</v>
      </c>
      <c r="S469" s="2">
        <v>42713</v>
      </c>
      <c r="T469">
        <v>68.165000000000006</v>
      </c>
      <c r="U469">
        <v>68.267499999999998</v>
      </c>
      <c r="V469">
        <v>67.325000000000003</v>
      </c>
      <c r="W469">
        <v>67.417500000000004</v>
      </c>
      <c r="Y469" s="2">
        <v>42720</v>
      </c>
      <c r="Z469">
        <v>13315</v>
      </c>
      <c r="AA469">
        <v>13433</v>
      </c>
      <c r="AB469">
        <v>13275</v>
      </c>
      <c r="AC469">
        <v>13393</v>
      </c>
      <c r="AE469" s="2">
        <v>40100</v>
      </c>
      <c r="AF469">
        <v>1.3956</v>
      </c>
      <c r="AG469">
        <v>1.3977999999999999</v>
      </c>
      <c r="AH469">
        <v>1.3895</v>
      </c>
      <c r="AI469">
        <v>1.3898999999999999</v>
      </c>
    </row>
    <row r="470" spans="1:35" x14ac:dyDescent="0.2">
      <c r="A470" s="2">
        <v>42720</v>
      </c>
      <c r="B470">
        <v>35.603999999999999</v>
      </c>
      <c r="C470">
        <v>35.856000000000002</v>
      </c>
      <c r="D470">
        <v>35.534999999999997</v>
      </c>
      <c r="E470">
        <v>35.801000000000002</v>
      </c>
      <c r="G470" s="2">
        <v>42762</v>
      </c>
      <c r="H470">
        <v>6.86</v>
      </c>
      <c r="I470">
        <v>6.8853999999999997</v>
      </c>
      <c r="J470">
        <v>6.8342000000000001</v>
      </c>
      <c r="K470">
        <v>6.8840000000000003</v>
      </c>
      <c r="M470" s="2">
        <v>42720</v>
      </c>
      <c r="N470">
        <v>7.7588999999999997</v>
      </c>
      <c r="O470">
        <v>7.7679999999999998</v>
      </c>
      <c r="P470">
        <v>7.7545999999999999</v>
      </c>
      <c r="Q470">
        <v>7.7645</v>
      </c>
      <c r="S470" s="2">
        <v>42720</v>
      </c>
      <c r="T470">
        <v>67.459999999999994</v>
      </c>
      <c r="U470">
        <v>67.87</v>
      </c>
      <c r="V470">
        <v>67.430000000000007</v>
      </c>
      <c r="W470">
        <v>67.771299999999997</v>
      </c>
      <c r="Y470" s="2">
        <v>42727</v>
      </c>
      <c r="Z470">
        <v>13390</v>
      </c>
      <c r="AA470">
        <v>13490</v>
      </c>
      <c r="AB470">
        <v>13370</v>
      </c>
      <c r="AC470">
        <v>13452</v>
      </c>
      <c r="AE470" s="2">
        <v>40101</v>
      </c>
      <c r="AF470">
        <v>1.3900000000000001</v>
      </c>
      <c r="AG470">
        <v>1.3942999999999999</v>
      </c>
      <c r="AH470">
        <v>1.3855</v>
      </c>
      <c r="AI470">
        <v>1.3900000000000001</v>
      </c>
    </row>
    <row r="471" spans="1:35" x14ac:dyDescent="0.2">
      <c r="A471" s="2">
        <v>42727</v>
      </c>
      <c r="B471">
        <v>35.82</v>
      </c>
      <c r="C471">
        <v>36.07</v>
      </c>
      <c r="D471">
        <v>35.789000000000001</v>
      </c>
      <c r="E471">
        <v>35.988999999999997</v>
      </c>
      <c r="G471" s="2">
        <v>42769</v>
      </c>
      <c r="H471">
        <v>6.8639999999999999</v>
      </c>
      <c r="I471">
        <v>6.8742000000000001</v>
      </c>
      <c r="J471">
        <v>6.8639999999999999</v>
      </c>
      <c r="K471">
        <v>6.8672000000000004</v>
      </c>
      <c r="M471" s="2">
        <v>42727</v>
      </c>
      <c r="N471">
        <v>7.7659000000000002</v>
      </c>
      <c r="O471">
        <v>7.7679999999999998</v>
      </c>
      <c r="P471">
        <v>7.7586000000000004</v>
      </c>
      <c r="Q471">
        <v>7.7591999999999999</v>
      </c>
      <c r="S471" s="2">
        <v>42727</v>
      </c>
      <c r="T471">
        <v>67.805000000000007</v>
      </c>
      <c r="U471">
        <v>68.064999999999998</v>
      </c>
      <c r="V471">
        <v>67.709999999999994</v>
      </c>
      <c r="W471">
        <v>67.825000000000003</v>
      </c>
      <c r="Y471" s="2">
        <v>42734</v>
      </c>
      <c r="Z471">
        <v>13443</v>
      </c>
      <c r="AA471">
        <v>13485</v>
      </c>
      <c r="AB471">
        <v>13422</v>
      </c>
      <c r="AC471">
        <v>13473</v>
      </c>
      <c r="AE471" s="2">
        <v>40102</v>
      </c>
      <c r="AF471">
        <v>1.3900000000000001</v>
      </c>
      <c r="AG471">
        <v>1.3987000000000001</v>
      </c>
      <c r="AH471">
        <v>1.3874</v>
      </c>
      <c r="AI471">
        <v>1.3924000000000001</v>
      </c>
    </row>
    <row r="472" spans="1:35" x14ac:dyDescent="0.2">
      <c r="A472" s="2">
        <v>42734</v>
      </c>
      <c r="B472">
        <v>35.975000000000001</v>
      </c>
      <c r="C472">
        <v>36.048000000000002</v>
      </c>
      <c r="D472">
        <v>35.771999999999998</v>
      </c>
      <c r="E472">
        <v>35.798999999999999</v>
      </c>
      <c r="G472" s="2">
        <v>42776</v>
      </c>
      <c r="H472">
        <v>6.8562000000000003</v>
      </c>
      <c r="I472">
        <v>6.8922999999999996</v>
      </c>
      <c r="J472">
        <v>6.8562000000000003</v>
      </c>
      <c r="K472">
        <v>6.8784999999999998</v>
      </c>
      <c r="M472" s="2">
        <v>42734</v>
      </c>
      <c r="N472">
        <v>7.7606000000000002</v>
      </c>
      <c r="O472">
        <v>7.7628000000000004</v>
      </c>
      <c r="P472">
        <v>7.7530999999999999</v>
      </c>
      <c r="Q472">
        <v>7.7559000000000005</v>
      </c>
      <c r="S472" s="2">
        <v>42734</v>
      </c>
      <c r="T472">
        <v>67.814999999999998</v>
      </c>
      <c r="U472">
        <v>68.246200000000002</v>
      </c>
      <c r="V472">
        <v>67.732500000000002</v>
      </c>
      <c r="W472">
        <v>67.924999999999997</v>
      </c>
      <c r="Y472" s="2">
        <v>42741</v>
      </c>
      <c r="Z472">
        <v>13485</v>
      </c>
      <c r="AA472">
        <v>13488</v>
      </c>
      <c r="AB472">
        <v>13315</v>
      </c>
      <c r="AC472">
        <v>13365</v>
      </c>
      <c r="AE472" s="2">
        <v>40105</v>
      </c>
      <c r="AF472">
        <v>1.3921999999999999</v>
      </c>
      <c r="AG472">
        <v>1.3993</v>
      </c>
      <c r="AH472">
        <v>1.389</v>
      </c>
      <c r="AI472">
        <v>1.3895999999999999</v>
      </c>
    </row>
    <row r="473" spans="1:35" x14ac:dyDescent="0.2">
      <c r="A473" s="2">
        <v>42741</v>
      </c>
      <c r="B473">
        <v>35.853999999999999</v>
      </c>
      <c r="C473">
        <v>35.930999999999997</v>
      </c>
      <c r="D473">
        <v>35.655000000000001</v>
      </c>
      <c r="E473">
        <v>35.685000000000002</v>
      </c>
      <c r="G473" s="2">
        <v>42783</v>
      </c>
      <c r="H473">
        <v>6.8855000000000004</v>
      </c>
      <c r="I473">
        <v>6.8898999999999999</v>
      </c>
      <c r="J473">
        <v>6.8489000000000004</v>
      </c>
      <c r="K473">
        <v>6.8665000000000003</v>
      </c>
      <c r="M473" s="2">
        <v>42741</v>
      </c>
      <c r="N473">
        <v>7.7549999999999999</v>
      </c>
      <c r="O473">
        <v>7.7598000000000003</v>
      </c>
      <c r="P473">
        <v>7.7534000000000001</v>
      </c>
      <c r="Q473">
        <v>7.7557</v>
      </c>
      <c r="S473" s="2">
        <v>42741</v>
      </c>
      <c r="T473">
        <v>67.965000000000003</v>
      </c>
      <c r="U473">
        <v>68.344999999999999</v>
      </c>
      <c r="V473">
        <v>67.7637</v>
      </c>
      <c r="W473">
        <v>67.962500000000006</v>
      </c>
      <c r="Y473" s="2">
        <v>42748</v>
      </c>
      <c r="Z473">
        <v>13393</v>
      </c>
      <c r="AA473">
        <v>13396</v>
      </c>
      <c r="AB473">
        <v>13265</v>
      </c>
      <c r="AC473">
        <v>13330</v>
      </c>
      <c r="AE473" s="2">
        <v>40106</v>
      </c>
      <c r="AF473">
        <v>1.3895999999999999</v>
      </c>
      <c r="AG473">
        <v>1.3969</v>
      </c>
      <c r="AH473">
        <v>1.3872</v>
      </c>
      <c r="AI473">
        <v>1.3955</v>
      </c>
    </row>
    <row r="474" spans="1:35" x14ac:dyDescent="0.2">
      <c r="A474" s="2">
        <v>42748</v>
      </c>
      <c r="B474">
        <v>35.64</v>
      </c>
      <c r="C474">
        <v>35.798999999999999</v>
      </c>
      <c r="D474">
        <v>35.314</v>
      </c>
      <c r="E474">
        <v>35.408999999999999</v>
      </c>
      <c r="G474" s="2">
        <v>42790</v>
      </c>
      <c r="H474">
        <v>6.8704999999999998</v>
      </c>
      <c r="I474">
        <v>6.8867000000000003</v>
      </c>
      <c r="J474">
        <v>6.8655999999999997</v>
      </c>
      <c r="K474">
        <v>6.8690999999999995</v>
      </c>
      <c r="M474" s="2">
        <v>42748</v>
      </c>
      <c r="N474">
        <v>7.7553999999999998</v>
      </c>
      <c r="O474">
        <v>7.7568999999999999</v>
      </c>
      <c r="P474">
        <v>7.7538</v>
      </c>
      <c r="Q474">
        <v>7.7549000000000001</v>
      </c>
      <c r="S474" s="2">
        <v>42748</v>
      </c>
      <c r="T474">
        <v>68.162499999999994</v>
      </c>
      <c r="U474">
        <v>68.357500000000002</v>
      </c>
      <c r="V474">
        <v>67.95</v>
      </c>
      <c r="W474">
        <v>68.156300000000002</v>
      </c>
      <c r="Y474" s="2">
        <v>42755</v>
      </c>
      <c r="Z474">
        <v>13325</v>
      </c>
      <c r="AA474">
        <v>13410</v>
      </c>
      <c r="AB474">
        <v>13315</v>
      </c>
      <c r="AC474">
        <v>13410</v>
      </c>
      <c r="AE474" s="2">
        <v>40107</v>
      </c>
      <c r="AF474">
        <v>1.3955</v>
      </c>
      <c r="AG474">
        <v>1.3975</v>
      </c>
      <c r="AH474">
        <v>1.3884000000000001</v>
      </c>
      <c r="AI474">
        <v>1.3902999999999999</v>
      </c>
    </row>
    <row r="475" spans="1:35" x14ac:dyDescent="0.2">
      <c r="A475" s="2">
        <v>42755</v>
      </c>
      <c r="B475">
        <v>35.408000000000001</v>
      </c>
      <c r="C475">
        <v>35.47</v>
      </c>
      <c r="D475">
        <v>35.225000000000001</v>
      </c>
      <c r="E475">
        <v>35.411999999999999</v>
      </c>
      <c r="G475" s="2">
        <v>42797</v>
      </c>
      <c r="H475">
        <v>6.8784000000000001</v>
      </c>
      <c r="I475">
        <v>6.9062999999999999</v>
      </c>
      <c r="J475">
        <v>6.8639999999999999</v>
      </c>
      <c r="K475">
        <v>6.8971999999999998</v>
      </c>
      <c r="M475" s="2">
        <v>42755</v>
      </c>
      <c r="N475">
        <v>7.7548000000000004</v>
      </c>
      <c r="O475">
        <v>7.7588999999999997</v>
      </c>
      <c r="P475">
        <v>7.7542999999999997</v>
      </c>
      <c r="Q475">
        <v>7.7568999999999999</v>
      </c>
      <c r="S475" s="2">
        <v>42755</v>
      </c>
      <c r="T475">
        <v>68.257499999999993</v>
      </c>
      <c r="U475">
        <v>68.266300000000001</v>
      </c>
      <c r="V475">
        <v>67.893799999999999</v>
      </c>
      <c r="W475">
        <v>68.182500000000005</v>
      </c>
      <c r="Y475" s="2">
        <v>42762</v>
      </c>
      <c r="Z475">
        <v>13385</v>
      </c>
      <c r="AA475">
        <v>13390</v>
      </c>
      <c r="AB475">
        <v>13303</v>
      </c>
      <c r="AC475">
        <v>13359</v>
      </c>
      <c r="AE475" s="2">
        <v>40108</v>
      </c>
      <c r="AF475">
        <v>1.3902999999999999</v>
      </c>
      <c r="AG475">
        <v>1.3996999999999999</v>
      </c>
      <c r="AH475">
        <v>1.3893</v>
      </c>
      <c r="AI475">
        <v>1.3919999999999999</v>
      </c>
    </row>
    <row r="476" spans="1:35" x14ac:dyDescent="0.2">
      <c r="A476" s="2">
        <v>42762</v>
      </c>
      <c r="B476">
        <v>35.340000000000003</v>
      </c>
      <c r="C476">
        <v>35.399000000000001</v>
      </c>
      <c r="D476">
        <v>35.174999999999997</v>
      </c>
      <c r="E476">
        <v>35.284999999999997</v>
      </c>
      <c r="G476" s="2">
        <v>42804</v>
      </c>
      <c r="H476">
        <v>6.8902999999999999</v>
      </c>
      <c r="I476">
        <v>6.9216999999999995</v>
      </c>
      <c r="J476">
        <v>6.8879999999999999</v>
      </c>
      <c r="K476">
        <v>6.9093</v>
      </c>
      <c r="M476" s="2">
        <v>42762</v>
      </c>
      <c r="N476">
        <v>7.7569999999999997</v>
      </c>
      <c r="O476">
        <v>7.7595999999999998</v>
      </c>
      <c r="P476">
        <v>7.7561999999999998</v>
      </c>
      <c r="Q476">
        <v>7.7592999999999996</v>
      </c>
      <c r="S476" s="2">
        <v>42762</v>
      </c>
      <c r="T476">
        <v>68.021299999999997</v>
      </c>
      <c r="U476">
        <v>68.228700000000003</v>
      </c>
      <c r="V476">
        <v>68.021299999999997</v>
      </c>
      <c r="W476">
        <v>68.034999999999997</v>
      </c>
      <c r="Y476" s="2">
        <v>42769</v>
      </c>
      <c r="Z476">
        <v>13340</v>
      </c>
      <c r="AA476">
        <v>13387</v>
      </c>
      <c r="AB476">
        <v>13330</v>
      </c>
      <c r="AC476">
        <v>13345</v>
      </c>
      <c r="AE476" s="2">
        <v>40109</v>
      </c>
      <c r="AF476">
        <v>1.3926000000000001</v>
      </c>
      <c r="AG476">
        <v>1.3952</v>
      </c>
      <c r="AH476">
        <v>1.3908</v>
      </c>
      <c r="AI476">
        <v>1.395</v>
      </c>
    </row>
    <row r="477" spans="1:35" x14ac:dyDescent="0.2">
      <c r="A477" s="2">
        <v>42769</v>
      </c>
      <c r="B477">
        <v>35.298999999999999</v>
      </c>
      <c r="C477">
        <v>35.325000000000003</v>
      </c>
      <c r="D477">
        <v>35.034999999999997</v>
      </c>
      <c r="E477">
        <v>35.07</v>
      </c>
      <c r="G477" s="2">
        <v>42811</v>
      </c>
      <c r="H477">
        <v>6.9044999999999996</v>
      </c>
      <c r="I477">
        <v>6.9208999999999996</v>
      </c>
      <c r="J477">
        <v>6.8888999999999996</v>
      </c>
      <c r="K477">
        <v>6.9033999999999995</v>
      </c>
      <c r="M477" s="2">
        <v>42769</v>
      </c>
      <c r="N477">
        <v>7.7591000000000001</v>
      </c>
      <c r="O477">
        <v>7.7599</v>
      </c>
      <c r="P477">
        <v>7.7569999999999997</v>
      </c>
      <c r="Q477">
        <v>7.7576000000000001</v>
      </c>
      <c r="S477" s="2">
        <v>42769</v>
      </c>
      <c r="T477">
        <v>68.040000000000006</v>
      </c>
      <c r="U477">
        <v>68.08</v>
      </c>
      <c r="V477">
        <v>67.286299999999997</v>
      </c>
      <c r="W477">
        <v>67.318799999999996</v>
      </c>
      <c r="Y477" s="2">
        <v>42776</v>
      </c>
      <c r="Z477">
        <v>13330</v>
      </c>
      <c r="AA477">
        <v>13350</v>
      </c>
      <c r="AB477">
        <v>13290</v>
      </c>
      <c r="AC477">
        <v>13316</v>
      </c>
      <c r="AE477" s="2">
        <v>40112</v>
      </c>
      <c r="AF477">
        <v>1.3944000000000001</v>
      </c>
      <c r="AG477">
        <v>1.3998999999999999</v>
      </c>
      <c r="AH477">
        <v>1.3914</v>
      </c>
      <c r="AI477">
        <v>1.3980000000000001</v>
      </c>
    </row>
    <row r="478" spans="1:35" x14ac:dyDescent="0.2">
      <c r="A478" s="2">
        <v>42776</v>
      </c>
      <c r="B478">
        <v>35.08</v>
      </c>
      <c r="C478">
        <v>35.104999999999997</v>
      </c>
      <c r="D478">
        <v>34.954000000000001</v>
      </c>
      <c r="E478">
        <v>35.073</v>
      </c>
      <c r="G478" s="2">
        <v>42818</v>
      </c>
      <c r="H478">
        <v>6.9048999999999996</v>
      </c>
      <c r="I478">
        <v>6.9092000000000002</v>
      </c>
      <c r="J478">
        <v>6.8800999999999997</v>
      </c>
      <c r="K478">
        <v>6.8837000000000002</v>
      </c>
      <c r="M478" s="2">
        <v>42776</v>
      </c>
      <c r="N478">
        <v>7.7586000000000004</v>
      </c>
      <c r="O478">
        <v>7.76</v>
      </c>
      <c r="P478">
        <v>7.7561</v>
      </c>
      <c r="Q478">
        <v>7.758</v>
      </c>
      <c r="S478" s="2">
        <v>42776</v>
      </c>
      <c r="T478">
        <v>67.217500000000001</v>
      </c>
      <c r="U478">
        <v>67.441299999999998</v>
      </c>
      <c r="V478">
        <v>66.765000000000001</v>
      </c>
      <c r="W478">
        <v>66.885000000000005</v>
      </c>
      <c r="Y478" s="2">
        <v>42783</v>
      </c>
      <c r="Z478">
        <v>13335</v>
      </c>
      <c r="AA478">
        <v>13338</v>
      </c>
      <c r="AB478">
        <v>13316</v>
      </c>
      <c r="AC478">
        <v>13333</v>
      </c>
      <c r="AE478" s="2">
        <v>40113</v>
      </c>
      <c r="AF478">
        <v>1.3978999999999999</v>
      </c>
      <c r="AG478">
        <v>1.401</v>
      </c>
      <c r="AH478">
        <v>1.3956999999999999</v>
      </c>
      <c r="AI478">
        <v>1.3976999999999999</v>
      </c>
    </row>
    <row r="479" spans="1:35" x14ac:dyDescent="0.2">
      <c r="A479" s="2">
        <v>42783</v>
      </c>
      <c r="B479">
        <v>35.045000000000002</v>
      </c>
      <c r="C479">
        <v>35.104999999999997</v>
      </c>
      <c r="D479">
        <v>34.951999999999998</v>
      </c>
      <c r="E479">
        <v>34.99</v>
      </c>
      <c r="G479" s="2">
        <v>42825</v>
      </c>
      <c r="H479">
        <v>6.8766999999999996</v>
      </c>
      <c r="I479">
        <v>6.9028</v>
      </c>
      <c r="J479">
        <v>6.8673999999999999</v>
      </c>
      <c r="K479">
        <v>6.8872</v>
      </c>
      <c r="M479" s="2">
        <v>42783</v>
      </c>
      <c r="N479">
        <v>7.7580999999999998</v>
      </c>
      <c r="O479">
        <v>7.7629000000000001</v>
      </c>
      <c r="P479">
        <v>7.7573999999999996</v>
      </c>
      <c r="Q479">
        <v>7.7611999999999997</v>
      </c>
      <c r="S479" s="2">
        <v>42783</v>
      </c>
      <c r="T479">
        <v>66.905000000000001</v>
      </c>
      <c r="U479">
        <v>67.151200000000003</v>
      </c>
      <c r="V479">
        <v>66.886200000000002</v>
      </c>
      <c r="W479">
        <v>67.02</v>
      </c>
      <c r="Y479" s="2">
        <v>42790</v>
      </c>
      <c r="Z479">
        <v>13360</v>
      </c>
      <c r="AA479">
        <v>13379</v>
      </c>
      <c r="AB479">
        <v>13308</v>
      </c>
      <c r="AC479">
        <v>13331</v>
      </c>
      <c r="AE479" s="2">
        <v>40114</v>
      </c>
      <c r="AF479">
        <v>1.3973</v>
      </c>
      <c r="AG479">
        <v>1.4043000000000001</v>
      </c>
      <c r="AH479">
        <v>1.3969</v>
      </c>
      <c r="AI479">
        <v>1.4036999999999999</v>
      </c>
    </row>
    <row r="480" spans="1:35" x14ac:dyDescent="0.2">
      <c r="A480" s="2">
        <v>42790</v>
      </c>
      <c r="B480">
        <v>34.993000000000002</v>
      </c>
      <c r="C480">
        <v>35.06</v>
      </c>
      <c r="D480">
        <v>34.909999999999997</v>
      </c>
      <c r="E480">
        <v>34.918999999999997</v>
      </c>
      <c r="G480" s="2">
        <v>42832</v>
      </c>
      <c r="H480">
        <v>6.89</v>
      </c>
      <c r="I480">
        <v>6.9036999999999997</v>
      </c>
      <c r="J480">
        <v>6.8855000000000004</v>
      </c>
      <c r="K480">
        <v>6.9005000000000001</v>
      </c>
      <c r="M480" s="2">
        <v>42790</v>
      </c>
      <c r="N480">
        <v>7.7611999999999997</v>
      </c>
      <c r="O480">
        <v>7.7618999999999998</v>
      </c>
      <c r="P480">
        <v>7.7586000000000004</v>
      </c>
      <c r="Q480">
        <v>7.7609000000000004</v>
      </c>
      <c r="S480" s="2">
        <v>42790</v>
      </c>
      <c r="T480">
        <v>67.052499999999995</v>
      </c>
      <c r="U480">
        <v>67.055000000000007</v>
      </c>
      <c r="V480">
        <v>66.787499999999994</v>
      </c>
      <c r="W480">
        <v>66.825000000000003</v>
      </c>
      <c r="Y480" s="2">
        <v>42797</v>
      </c>
      <c r="Z480">
        <v>13335</v>
      </c>
      <c r="AA480">
        <v>13385</v>
      </c>
      <c r="AB480">
        <v>13331</v>
      </c>
      <c r="AC480">
        <v>13383</v>
      </c>
      <c r="AE480" s="2">
        <v>40115</v>
      </c>
      <c r="AF480">
        <v>1.4036999999999999</v>
      </c>
      <c r="AG480">
        <v>1.4056999999999999</v>
      </c>
      <c r="AH480">
        <v>1.3961000000000001</v>
      </c>
      <c r="AI480">
        <v>1.3976</v>
      </c>
    </row>
    <row r="481" spans="1:35" x14ac:dyDescent="0.2">
      <c r="A481" s="2">
        <v>42797</v>
      </c>
      <c r="B481">
        <v>34.945</v>
      </c>
      <c r="C481">
        <v>35.075000000000003</v>
      </c>
      <c r="D481">
        <v>34.83</v>
      </c>
      <c r="E481">
        <v>35.067</v>
      </c>
      <c r="G481" s="2">
        <v>42839</v>
      </c>
      <c r="H481">
        <v>6.9053000000000004</v>
      </c>
      <c r="I481">
        <v>6.9108999999999998</v>
      </c>
      <c r="J481">
        <v>6.867</v>
      </c>
      <c r="K481">
        <v>6.8853999999999997</v>
      </c>
      <c r="M481" s="2">
        <v>42797</v>
      </c>
      <c r="N481">
        <v>7.7610999999999999</v>
      </c>
      <c r="O481">
        <v>7.7648000000000001</v>
      </c>
      <c r="P481">
        <v>7.7603999999999997</v>
      </c>
      <c r="Q481">
        <v>7.7629999999999999</v>
      </c>
      <c r="S481" s="2">
        <v>42797</v>
      </c>
      <c r="T481">
        <v>66.734999999999999</v>
      </c>
      <c r="U481">
        <v>66.892499999999998</v>
      </c>
      <c r="V481">
        <v>66.647499999999994</v>
      </c>
      <c r="W481">
        <v>66.805000000000007</v>
      </c>
      <c r="Y481" s="2">
        <v>42804</v>
      </c>
      <c r="Z481">
        <v>13370</v>
      </c>
      <c r="AA481">
        <v>13398</v>
      </c>
      <c r="AB481">
        <v>13330</v>
      </c>
      <c r="AC481">
        <v>13379</v>
      </c>
      <c r="AE481" s="2">
        <v>40116</v>
      </c>
      <c r="AF481">
        <v>1.3976</v>
      </c>
      <c r="AG481">
        <v>1.4022999999999999</v>
      </c>
      <c r="AH481">
        <v>1.3955</v>
      </c>
      <c r="AI481">
        <v>1.4003999999999999</v>
      </c>
    </row>
    <row r="482" spans="1:35" x14ac:dyDescent="0.2">
      <c r="A482" s="2">
        <v>42804</v>
      </c>
      <c r="B482">
        <v>35.057000000000002</v>
      </c>
      <c r="C482">
        <v>35.424999999999997</v>
      </c>
      <c r="D482">
        <v>35.01</v>
      </c>
      <c r="E482">
        <v>35.396999999999998</v>
      </c>
      <c r="G482" s="2">
        <v>42846</v>
      </c>
      <c r="H482">
        <v>6.883</v>
      </c>
      <c r="I482">
        <v>6.8920000000000003</v>
      </c>
      <c r="J482">
        <v>6.8777999999999997</v>
      </c>
      <c r="K482">
        <v>6.8859000000000004</v>
      </c>
      <c r="M482" s="2">
        <v>42804</v>
      </c>
      <c r="N482">
        <v>7.7637</v>
      </c>
      <c r="O482">
        <v>7.7679</v>
      </c>
      <c r="P482">
        <v>7.7626999999999997</v>
      </c>
      <c r="Q482">
        <v>7.7644000000000002</v>
      </c>
      <c r="S482" s="2">
        <v>42804</v>
      </c>
      <c r="T482">
        <v>66.757499999999993</v>
      </c>
      <c r="U482">
        <v>66.86</v>
      </c>
      <c r="V482">
        <v>66.555000000000007</v>
      </c>
      <c r="W482">
        <v>66.605000000000004</v>
      </c>
      <c r="Y482" s="2">
        <v>42811</v>
      </c>
      <c r="Z482">
        <v>13363</v>
      </c>
      <c r="AA482">
        <v>13379</v>
      </c>
      <c r="AB482">
        <v>13308</v>
      </c>
      <c r="AC482">
        <v>13345</v>
      </c>
      <c r="AE482" s="2">
        <v>40119</v>
      </c>
      <c r="AF482">
        <v>1.4022000000000001</v>
      </c>
      <c r="AG482">
        <v>1.4038999999999999</v>
      </c>
      <c r="AH482">
        <v>1.3965000000000001</v>
      </c>
      <c r="AI482">
        <v>1.4001999999999999</v>
      </c>
    </row>
    <row r="483" spans="1:35" x14ac:dyDescent="0.2">
      <c r="A483" s="2">
        <v>42811</v>
      </c>
      <c r="B483">
        <v>35.36</v>
      </c>
      <c r="C483">
        <v>35.369999999999997</v>
      </c>
      <c r="D483">
        <v>34.83</v>
      </c>
      <c r="E483">
        <v>34.85</v>
      </c>
      <c r="G483" s="2">
        <v>42853</v>
      </c>
      <c r="H483">
        <v>6.8810000000000002</v>
      </c>
      <c r="I483">
        <v>6.8989000000000003</v>
      </c>
      <c r="J483">
        <v>6.8810000000000002</v>
      </c>
      <c r="K483">
        <v>6.8934999999999995</v>
      </c>
      <c r="M483" s="2">
        <v>42811</v>
      </c>
      <c r="N483">
        <v>7.7648999999999999</v>
      </c>
      <c r="O483">
        <v>7.7709000000000001</v>
      </c>
      <c r="P483">
        <v>7.7597000000000005</v>
      </c>
      <c r="Q483">
        <v>7.7620000000000005</v>
      </c>
      <c r="S483" s="2">
        <v>42811</v>
      </c>
      <c r="T483">
        <v>66.2012</v>
      </c>
      <c r="U483">
        <v>66.245000000000005</v>
      </c>
      <c r="V483">
        <v>65.234999999999999</v>
      </c>
      <c r="W483">
        <v>65.474999999999994</v>
      </c>
      <c r="Y483" s="2">
        <v>42818</v>
      </c>
      <c r="Z483">
        <v>13340</v>
      </c>
      <c r="AA483">
        <v>13350</v>
      </c>
      <c r="AB483">
        <v>13298</v>
      </c>
      <c r="AC483">
        <v>13327</v>
      </c>
      <c r="AE483" s="2">
        <v>40120</v>
      </c>
      <c r="AF483">
        <v>1.4001999999999999</v>
      </c>
      <c r="AG483">
        <v>1.4039999999999999</v>
      </c>
      <c r="AH483">
        <v>1.3954</v>
      </c>
      <c r="AI483">
        <v>1.3996999999999999</v>
      </c>
    </row>
    <row r="484" spans="1:35" x14ac:dyDescent="0.2">
      <c r="A484" s="2">
        <v>42818</v>
      </c>
      <c r="B484">
        <v>34.909999999999997</v>
      </c>
      <c r="C484">
        <v>34.909999999999997</v>
      </c>
      <c r="D484">
        <v>34.56</v>
      </c>
      <c r="E484">
        <v>34.646999999999998</v>
      </c>
      <c r="G484" s="2">
        <v>42860</v>
      </c>
      <c r="H484">
        <v>6.8974000000000002</v>
      </c>
      <c r="I484">
        <v>6.9046000000000003</v>
      </c>
      <c r="J484">
        <v>6.8905000000000003</v>
      </c>
      <c r="K484">
        <v>6.9031000000000002</v>
      </c>
      <c r="M484" s="2">
        <v>42818</v>
      </c>
      <c r="N484">
        <v>7.7617000000000003</v>
      </c>
      <c r="O484">
        <v>7.7683</v>
      </c>
      <c r="P484">
        <v>7.7606000000000002</v>
      </c>
      <c r="Q484">
        <v>7.7664</v>
      </c>
      <c r="S484" s="2">
        <v>42818</v>
      </c>
      <c r="T484">
        <v>65.393100000000004</v>
      </c>
      <c r="U484">
        <v>65.571200000000005</v>
      </c>
      <c r="V484">
        <v>65.218800000000002</v>
      </c>
      <c r="W484">
        <v>65.415000000000006</v>
      </c>
      <c r="Y484" s="2">
        <v>42825</v>
      </c>
      <c r="Z484">
        <v>13300</v>
      </c>
      <c r="AA484">
        <v>13335</v>
      </c>
      <c r="AB484">
        <v>13300</v>
      </c>
      <c r="AC484">
        <v>13326</v>
      </c>
      <c r="AE484" s="2">
        <v>40121</v>
      </c>
      <c r="AF484">
        <v>1.3996999999999999</v>
      </c>
      <c r="AG484">
        <v>1.4007000000000001</v>
      </c>
      <c r="AH484">
        <v>1.3936999999999999</v>
      </c>
      <c r="AI484">
        <v>1.3956</v>
      </c>
    </row>
    <row r="485" spans="1:35" x14ac:dyDescent="0.2">
      <c r="A485" s="2">
        <v>42825</v>
      </c>
      <c r="B485">
        <v>34.664999999999999</v>
      </c>
      <c r="C485">
        <v>34.664999999999999</v>
      </c>
      <c r="D485">
        <v>34.36</v>
      </c>
      <c r="E485">
        <v>34.365000000000002</v>
      </c>
      <c r="G485" s="2">
        <v>42867</v>
      </c>
      <c r="H485">
        <v>6.9004000000000003</v>
      </c>
      <c r="I485">
        <v>6.9082999999999997</v>
      </c>
      <c r="J485">
        <v>6.8975999999999997</v>
      </c>
      <c r="K485">
        <v>6.8994999999999997</v>
      </c>
      <c r="M485" s="2">
        <v>42825</v>
      </c>
      <c r="N485">
        <v>7.7671999999999999</v>
      </c>
      <c r="O485">
        <v>7.7725</v>
      </c>
      <c r="P485">
        <v>7.7664</v>
      </c>
      <c r="Q485">
        <v>7.7709000000000001</v>
      </c>
      <c r="S485" s="2">
        <v>42825</v>
      </c>
      <c r="T485">
        <v>65.245000000000005</v>
      </c>
      <c r="U485">
        <v>65.258799999999994</v>
      </c>
      <c r="V485">
        <v>64.795000000000002</v>
      </c>
      <c r="W485">
        <v>64.849999999999994</v>
      </c>
      <c r="Y485" s="2">
        <v>42832</v>
      </c>
      <c r="Z485">
        <v>13323</v>
      </c>
      <c r="AA485">
        <v>13348</v>
      </c>
      <c r="AB485">
        <v>13313</v>
      </c>
      <c r="AC485">
        <v>13322</v>
      </c>
      <c r="AE485" s="2">
        <v>40122</v>
      </c>
      <c r="AF485">
        <v>1.3956</v>
      </c>
      <c r="AG485">
        <v>1.3984000000000001</v>
      </c>
      <c r="AH485">
        <v>1.3937999999999999</v>
      </c>
      <c r="AI485">
        <v>1.3955</v>
      </c>
    </row>
    <row r="486" spans="1:35" x14ac:dyDescent="0.2">
      <c r="A486" s="2">
        <v>42832</v>
      </c>
      <c r="B486">
        <v>34.450000000000003</v>
      </c>
      <c r="C486">
        <v>34.670999999999999</v>
      </c>
      <c r="D486">
        <v>34.270000000000003</v>
      </c>
      <c r="E486">
        <v>34.594000000000001</v>
      </c>
      <c r="G486" s="2">
        <v>42874</v>
      </c>
      <c r="H486">
        <v>6.8969000000000005</v>
      </c>
      <c r="I486">
        <v>6.9015000000000004</v>
      </c>
      <c r="J486">
        <v>6.8784000000000001</v>
      </c>
      <c r="K486">
        <v>6.8849999999999998</v>
      </c>
      <c r="M486" s="2">
        <v>42832</v>
      </c>
      <c r="N486">
        <v>7.7708000000000004</v>
      </c>
      <c r="O486">
        <v>7.7724000000000002</v>
      </c>
      <c r="P486">
        <v>7.7686000000000002</v>
      </c>
      <c r="Q486">
        <v>7.7687999999999997</v>
      </c>
      <c r="S486" s="2">
        <v>42832</v>
      </c>
      <c r="T486">
        <v>64.77</v>
      </c>
      <c r="U486">
        <v>65.172499999999999</v>
      </c>
      <c r="V486">
        <v>64.155000000000001</v>
      </c>
      <c r="W486">
        <v>64.28</v>
      </c>
      <c r="Y486" s="2">
        <v>42839</v>
      </c>
      <c r="Z486">
        <v>13330</v>
      </c>
      <c r="AA486">
        <v>13330</v>
      </c>
      <c r="AB486">
        <v>13250</v>
      </c>
      <c r="AC486">
        <v>13256</v>
      </c>
      <c r="AE486" s="2">
        <v>40123</v>
      </c>
      <c r="AF486">
        <v>1.3955</v>
      </c>
      <c r="AG486">
        <v>1.3961999999999999</v>
      </c>
      <c r="AH486">
        <v>1.3911</v>
      </c>
      <c r="AI486">
        <v>1.3928</v>
      </c>
    </row>
    <row r="487" spans="1:35" x14ac:dyDescent="0.2">
      <c r="A487" s="2">
        <v>42839</v>
      </c>
      <c r="B487">
        <v>34.64</v>
      </c>
      <c r="C487">
        <v>34.676000000000002</v>
      </c>
      <c r="D487">
        <v>34.479999999999997</v>
      </c>
      <c r="E487">
        <v>34.488</v>
      </c>
      <c r="G487" s="2">
        <v>42881</v>
      </c>
      <c r="H487">
        <v>6.8849999999999998</v>
      </c>
      <c r="I487">
        <v>6.8944999999999999</v>
      </c>
      <c r="J487">
        <v>6.8476999999999997</v>
      </c>
      <c r="K487">
        <v>6.8555000000000001</v>
      </c>
      <c r="M487" s="2">
        <v>42839</v>
      </c>
      <c r="N487">
        <v>7.7683999999999997</v>
      </c>
      <c r="O487">
        <v>7.7767999999999997</v>
      </c>
      <c r="P487">
        <v>7.7667000000000002</v>
      </c>
      <c r="Q487">
        <v>7.7728000000000002</v>
      </c>
      <c r="S487" s="2">
        <v>42839</v>
      </c>
      <c r="T487">
        <v>64.319999999999993</v>
      </c>
      <c r="U487">
        <v>64.733699999999999</v>
      </c>
      <c r="V487">
        <v>64.262500000000003</v>
      </c>
      <c r="W487">
        <v>64.411299999999997</v>
      </c>
      <c r="Y487" s="2">
        <v>42846</v>
      </c>
      <c r="Z487">
        <v>13270</v>
      </c>
      <c r="AA487">
        <v>13338</v>
      </c>
      <c r="AB487">
        <v>13254</v>
      </c>
      <c r="AC487">
        <v>13322</v>
      </c>
      <c r="AE487" s="2">
        <v>40126</v>
      </c>
      <c r="AF487">
        <v>1.3927</v>
      </c>
      <c r="AG487">
        <v>1.3933</v>
      </c>
      <c r="AH487">
        <v>1.3836999999999999</v>
      </c>
      <c r="AI487">
        <v>1.3864000000000001</v>
      </c>
    </row>
    <row r="488" spans="1:35" x14ac:dyDescent="0.2">
      <c r="A488" s="2">
        <v>42846</v>
      </c>
      <c r="B488">
        <v>34.51</v>
      </c>
      <c r="C488">
        <v>34.51</v>
      </c>
      <c r="D488">
        <v>34.24</v>
      </c>
      <c r="E488">
        <v>34.381999999999998</v>
      </c>
      <c r="G488" s="2">
        <v>42888</v>
      </c>
      <c r="H488">
        <v>6.8388999999999998</v>
      </c>
      <c r="I488">
        <v>6.8528000000000002</v>
      </c>
      <c r="J488">
        <v>6.7838000000000003</v>
      </c>
      <c r="K488">
        <v>6.8100000000000005</v>
      </c>
      <c r="M488" s="2">
        <v>42846</v>
      </c>
      <c r="N488">
        <v>7.7736000000000001</v>
      </c>
      <c r="O488">
        <v>7.7767999999999997</v>
      </c>
      <c r="P488">
        <v>7.7719000000000005</v>
      </c>
      <c r="Q488">
        <v>7.7751999999999999</v>
      </c>
      <c r="S488" s="2">
        <v>42846</v>
      </c>
      <c r="T488">
        <v>64.432500000000005</v>
      </c>
      <c r="U488">
        <v>64.722499999999997</v>
      </c>
      <c r="V488">
        <v>64.287499999999994</v>
      </c>
      <c r="W488">
        <v>64.6113</v>
      </c>
      <c r="Y488" s="2">
        <v>42853</v>
      </c>
      <c r="Z488">
        <v>13311</v>
      </c>
      <c r="AA488">
        <v>13339</v>
      </c>
      <c r="AB488">
        <v>13275</v>
      </c>
      <c r="AC488">
        <v>13329</v>
      </c>
      <c r="AE488" s="2">
        <v>40127</v>
      </c>
      <c r="AF488">
        <v>1.3864000000000001</v>
      </c>
      <c r="AG488">
        <v>1.3900000000000001</v>
      </c>
      <c r="AH488">
        <v>1.385</v>
      </c>
      <c r="AI488">
        <v>1.3879999999999999</v>
      </c>
    </row>
    <row r="489" spans="1:35" x14ac:dyDescent="0.2">
      <c r="A489" s="2">
        <v>42853</v>
      </c>
      <c r="B489">
        <v>34.380000000000003</v>
      </c>
      <c r="C489">
        <v>34.659999999999997</v>
      </c>
      <c r="D489">
        <v>34.295000000000002</v>
      </c>
      <c r="E489">
        <v>34.619999999999997</v>
      </c>
      <c r="G489" s="2">
        <v>42895</v>
      </c>
      <c r="H489">
        <v>6.8001000000000005</v>
      </c>
      <c r="I489">
        <v>6.8491</v>
      </c>
      <c r="J489">
        <v>6.7895000000000003</v>
      </c>
      <c r="K489">
        <v>6.798</v>
      </c>
      <c r="M489" s="2">
        <v>42853</v>
      </c>
      <c r="N489">
        <v>7.7750000000000004</v>
      </c>
      <c r="O489">
        <v>7.7849000000000004</v>
      </c>
      <c r="P489">
        <v>7.7743000000000002</v>
      </c>
      <c r="Q489">
        <v>7.7783999999999995</v>
      </c>
      <c r="S489" s="2">
        <v>42853</v>
      </c>
      <c r="T489">
        <v>64.504999999999995</v>
      </c>
      <c r="U489">
        <v>64.540000000000006</v>
      </c>
      <c r="V489">
        <v>63.93</v>
      </c>
      <c r="W489">
        <v>64.245000000000005</v>
      </c>
      <c r="Y489" s="2">
        <v>42860</v>
      </c>
      <c r="Z489">
        <v>13330</v>
      </c>
      <c r="AA489">
        <v>13348</v>
      </c>
      <c r="AB489">
        <v>13290</v>
      </c>
      <c r="AC489">
        <v>13330</v>
      </c>
      <c r="AE489" s="2">
        <v>40128</v>
      </c>
      <c r="AF489">
        <v>1.3879999999999999</v>
      </c>
      <c r="AG489">
        <v>1.3896999999999999</v>
      </c>
      <c r="AH489">
        <v>1.385</v>
      </c>
      <c r="AI489">
        <v>1.3869</v>
      </c>
    </row>
    <row r="490" spans="1:35" x14ac:dyDescent="0.2">
      <c r="A490" s="2">
        <v>42860</v>
      </c>
      <c r="B490">
        <v>34.631999999999998</v>
      </c>
      <c r="C490">
        <v>34.69</v>
      </c>
      <c r="D490">
        <v>34.409999999999997</v>
      </c>
      <c r="E490">
        <v>34.68</v>
      </c>
      <c r="G490" s="2">
        <v>42902</v>
      </c>
      <c r="H490">
        <v>6.7969999999999997</v>
      </c>
      <c r="I490">
        <v>6.8164999999999996</v>
      </c>
      <c r="J490">
        <v>6.7877000000000001</v>
      </c>
      <c r="K490">
        <v>6.8105000000000002</v>
      </c>
      <c r="M490" s="2">
        <v>42860</v>
      </c>
      <c r="N490">
        <v>7.7780000000000005</v>
      </c>
      <c r="O490">
        <v>7.7847</v>
      </c>
      <c r="P490">
        <v>7.7770999999999999</v>
      </c>
      <c r="Q490">
        <v>7.7838000000000003</v>
      </c>
      <c r="S490" s="2">
        <v>42860</v>
      </c>
      <c r="T490">
        <v>64.130600000000001</v>
      </c>
      <c r="U490">
        <v>64.385000000000005</v>
      </c>
      <c r="V490">
        <v>64.103700000000003</v>
      </c>
      <c r="W490">
        <v>64.375</v>
      </c>
      <c r="Y490" s="2">
        <v>42867</v>
      </c>
      <c r="Z490">
        <v>13333</v>
      </c>
      <c r="AA490">
        <v>13366</v>
      </c>
      <c r="AB490">
        <v>13305</v>
      </c>
      <c r="AC490">
        <v>13330</v>
      </c>
      <c r="AE490" s="2">
        <v>40129</v>
      </c>
      <c r="AF490">
        <v>1.3868</v>
      </c>
      <c r="AG490">
        <v>1.3902999999999999</v>
      </c>
      <c r="AH490">
        <v>1.3835</v>
      </c>
      <c r="AI490">
        <v>1.3900999999999999</v>
      </c>
    </row>
    <row r="491" spans="1:35" x14ac:dyDescent="0.2">
      <c r="A491" s="2">
        <v>42867</v>
      </c>
      <c r="B491">
        <v>34.664999999999999</v>
      </c>
      <c r="C491">
        <v>34.814999999999998</v>
      </c>
      <c r="D491">
        <v>34.6</v>
      </c>
      <c r="E491">
        <v>34.737000000000002</v>
      </c>
      <c r="G491" s="2">
        <v>42909</v>
      </c>
      <c r="H491">
        <v>6.8085000000000004</v>
      </c>
      <c r="I491">
        <v>6.8434999999999997</v>
      </c>
      <c r="J491">
        <v>6.8079999999999998</v>
      </c>
      <c r="K491">
        <v>6.8365999999999998</v>
      </c>
      <c r="M491" s="2">
        <v>42867</v>
      </c>
      <c r="N491">
        <v>7.7832999999999997</v>
      </c>
      <c r="O491">
        <v>7.7942999999999998</v>
      </c>
      <c r="P491">
        <v>7.7831000000000001</v>
      </c>
      <c r="Q491">
        <v>7.7938999999999998</v>
      </c>
      <c r="S491" s="2">
        <v>42867</v>
      </c>
      <c r="T491">
        <v>64.251300000000001</v>
      </c>
      <c r="U491">
        <v>64.7</v>
      </c>
      <c r="V491">
        <v>64.194999999999993</v>
      </c>
      <c r="W491">
        <v>64.31</v>
      </c>
      <c r="Y491" s="2">
        <v>42874</v>
      </c>
      <c r="Z491">
        <v>13320</v>
      </c>
      <c r="AA491">
        <v>13420</v>
      </c>
      <c r="AB491">
        <v>13285</v>
      </c>
      <c r="AC491">
        <v>13335</v>
      </c>
      <c r="AE491" s="2">
        <v>40130</v>
      </c>
      <c r="AF491">
        <v>1.3900999999999999</v>
      </c>
      <c r="AG491">
        <v>1.3909</v>
      </c>
      <c r="AH491">
        <v>1.3851</v>
      </c>
      <c r="AI491">
        <v>1.3857999999999999</v>
      </c>
    </row>
    <row r="492" spans="1:35" x14ac:dyDescent="0.2">
      <c r="A492" s="2">
        <v>42874</v>
      </c>
      <c r="B492">
        <v>34.674999999999997</v>
      </c>
      <c r="C492">
        <v>34.725000000000001</v>
      </c>
      <c r="D492">
        <v>34.36</v>
      </c>
      <c r="E492">
        <v>34.39</v>
      </c>
      <c r="G492" s="2">
        <v>42916</v>
      </c>
      <c r="H492">
        <v>6.8288000000000002</v>
      </c>
      <c r="I492">
        <v>6.8441999999999998</v>
      </c>
      <c r="J492">
        <v>6.7622</v>
      </c>
      <c r="K492">
        <v>6.7808999999999999</v>
      </c>
      <c r="M492" s="2">
        <v>42874</v>
      </c>
      <c r="N492">
        <v>7.7938999999999998</v>
      </c>
      <c r="O492">
        <v>7.7946999999999997</v>
      </c>
      <c r="P492">
        <v>7.7805</v>
      </c>
      <c r="Q492">
        <v>7.7832999999999997</v>
      </c>
      <c r="S492" s="2">
        <v>42874</v>
      </c>
      <c r="T492">
        <v>64.107500000000002</v>
      </c>
      <c r="U492">
        <v>65.022499999999994</v>
      </c>
      <c r="V492">
        <v>63.982500000000002</v>
      </c>
      <c r="W492">
        <v>64.637500000000003</v>
      </c>
      <c r="Y492" s="2">
        <v>42881</v>
      </c>
      <c r="Z492">
        <v>13295</v>
      </c>
      <c r="AA492">
        <v>13323</v>
      </c>
      <c r="AB492">
        <v>13286</v>
      </c>
      <c r="AC492">
        <v>13295</v>
      </c>
      <c r="AE492" s="2">
        <v>40133</v>
      </c>
      <c r="AF492">
        <v>1.3860999999999999</v>
      </c>
      <c r="AG492">
        <v>1.387</v>
      </c>
      <c r="AH492">
        <v>1.3837999999999999</v>
      </c>
      <c r="AI492">
        <v>1.3843000000000001</v>
      </c>
    </row>
    <row r="493" spans="1:35" x14ac:dyDescent="0.2">
      <c r="A493" s="2">
        <v>42881</v>
      </c>
      <c r="B493">
        <v>34.33</v>
      </c>
      <c r="C493">
        <v>34.484999999999999</v>
      </c>
      <c r="D493">
        <v>34.03</v>
      </c>
      <c r="E493">
        <v>34.057000000000002</v>
      </c>
      <c r="G493" s="2">
        <v>42923</v>
      </c>
      <c r="H493">
        <v>6.78</v>
      </c>
      <c r="I493">
        <v>6.8056999999999999</v>
      </c>
      <c r="J493">
        <v>6.7774999999999999</v>
      </c>
      <c r="K493">
        <v>6.8056999999999999</v>
      </c>
      <c r="M493" s="2">
        <v>42881</v>
      </c>
      <c r="N493">
        <v>7.7839999999999998</v>
      </c>
      <c r="O493">
        <v>7.7949999999999999</v>
      </c>
      <c r="P493">
        <v>7.7816000000000001</v>
      </c>
      <c r="Q493">
        <v>7.7933000000000003</v>
      </c>
      <c r="S493" s="2">
        <v>42881</v>
      </c>
      <c r="T493">
        <v>64.517499999999998</v>
      </c>
      <c r="U493">
        <v>64.954999999999998</v>
      </c>
      <c r="V493">
        <v>64.424999999999997</v>
      </c>
      <c r="W493">
        <v>64.444999999999993</v>
      </c>
      <c r="Y493" s="2">
        <v>42888</v>
      </c>
      <c r="Z493">
        <v>13308</v>
      </c>
      <c r="AA493">
        <v>13342</v>
      </c>
      <c r="AB493">
        <v>13297</v>
      </c>
      <c r="AC493">
        <v>13304</v>
      </c>
      <c r="AE493" s="2">
        <v>40134</v>
      </c>
      <c r="AF493">
        <v>1.3843000000000001</v>
      </c>
      <c r="AG493">
        <v>1.3884000000000001</v>
      </c>
      <c r="AH493">
        <v>1.3815</v>
      </c>
      <c r="AI493">
        <v>1.3852</v>
      </c>
    </row>
    <row r="494" spans="1:35" x14ac:dyDescent="0.2">
      <c r="A494" s="2">
        <v>42888</v>
      </c>
      <c r="B494">
        <v>34.049999999999997</v>
      </c>
      <c r="C494">
        <v>34.234999999999999</v>
      </c>
      <c r="D494">
        <v>34.015000000000001</v>
      </c>
      <c r="E494">
        <v>34.143000000000001</v>
      </c>
      <c r="G494" s="2">
        <v>42930</v>
      </c>
      <c r="H494">
        <v>6.8007</v>
      </c>
      <c r="I494">
        <v>6.8070000000000004</v>
      </c>
      <c r="J494">
        <v>6.7714999999999996</v>
      </c>
      <c r="K494">
        <v>6.7751999999999999</v>
      </c>
      <c r="M494" s="2">
        <v>42888</v>
      </c>
      <c r="N494">
        <v>7.7927</v>
      </c>
      <c r="O494">
        <v>7.7949999999999999</v>
      </c>
      <c r="P494">
        <v>7.7861000000000002</v>
      </c>
      <c r="Q494">
        <v>7.7889999999999997</v>
      </c>
      <c r="S494" s="2">
        <v>42888</v>
      </c>
      <c r="T494">
        <v>64.512500000000003</v>
      </c>
      <c r="U494">
        <v>64.697500000000005</v>
      </c>
      <c r="V494">
        <v>64.338800000000006</v>
      </c>
      <c r="W494">
        <v>64.441299999999998</v>
      </c>
      <c r="Y494" s="2">
        <v>42895</v>
      </c>
      <c r="Z494">
        <v>13290</v>
      </c>
      <c r="AA494">
        <v>13342</v>
      </c>
      <c r="AB494">
        <v>13279</v>
      </c>
      <c r="AC494">
        <v>13292</v>
      </c>
      <c r="AE494" s="2">
        <v>40135</v>
      </c>
      <c r="AF494">
        <v>1.3852</v>
      </c>
      <c r="AG494">
        <v>1.3862999999999999</v>
      </c>
      <c r="AH494">
        <v>1.3822999999999999</v>
      </c>
      <c r="AI494">
        <v>1.3835</v>
      </c>
    </row>
    <row r="495" spans="1:35" x14ac:dyDescent="0.2">
      <c r="A495" s="2">
        <v>42895</v>
      </c>
      <c r="B495">
        <v>34.155000000000001</v>
      </c>
      <c r="C495">
        <v>34.155000000000001</v>
      </c>
      <c r="D495">
        <v>33.94</v>
      </c>
      <c r="E495">
        <v>34.049999999999997</v>
      </c>
      <c r="G495" s="2">
        <v>42937</v>
      </c>
      <c r="H495">
        <v>6.7687999999999997</v>
      </c>
      <c r="I495">
        <v>6.7756999999999996</v>
      </c>
      <c r="J495">
        <v>6.7427999999999999</v>
      </c>
      <c r="K495">
        <v>6.7667000000000002</v>
      </c>
      <c r="M495" s="2">
        <v>42895</v>
      </c>
      <c r="N495">
        <v>7.7893999999999997</v>
      </c>
      <c r="O495">
        <v>7.798</v>
      </c>
      <c r="P495">
        <v>7.7874999999999996</v>
      </c>
      <c r="Q495">
        <v>7.7972000000000001</v>
      </c>
      <c r="S495" s="2">
        <v>42895</v>
      </c>
      <c r="T495">
        <v>64.3262</v>
      </c>
      <c r="U495">
        <v>64.515000000000001</v>
      </c>
      <c r="V495">
        <v>64.167500000000004</v>
      </c>
      <c r="W495">
        <v>64.253799999999998</v>
      </c>
      <c r="Y495" s="2">
        <v>42902</v>
      </c>
      <c r="Z495">
        <v>13293</v>
      </c>
      <c r="AA495">
        <v>13306</v>
      </c>
      <c r="AB495">
        <v>13269</v>
      </c>
      <c r="AC495">
        <v>13299</v>
      </c>
      <c r="AE495" s="2">
        <v>40136</v>
      </c>
      <c r="AF495">
        <v>1.3835</v>
      </c>
      <c r="AG495">
        <v>1.3924000000000001</v>
      </c>
      <c r="AH495">
        <v>1.3829</v>
      </c>
      <c r="AI495">
        <v>1.3881999999999999</v>
      </c>
    </row>
    <row r="496" spans="1:35" x14ac:dyDescent="0.2">
      <c r="A496" s="2">
        <v>42902</v>
      </c>
      <c r="B496">
        <v>34.090000000000003</v>
      </c>
      <c r="C496">
        <v>34.094999999999999</v>
      </c>
      <c r="D496">
        <v>33.825000000000003</v>
      </c>
      <c r="E496">
        <v>33.97</v>
      </c>
      <c r="G496" s="2">
        <v>42944</v>
      </c>
      <c r="H496">
        <v>6.7663000000000002</v>
      </c>
      <c r="I496">
        <v>6.7663000000000002</v>
      </c>
      <c r="J496">
        <v>6.7251000000000003</v>
      </c>
      <c r="K496">
        <v>6.7369000000000003</v>
      </c>
      <c r="M496" s="2">
        <v>42902</v>
      </c>
      <c r="N496">
        <v>7.7969999999999997</v>
      </c>
      <c r="O496">
        <v>7.8030999999999997</v>
      </c>
      <c r="P496">
        <v>7.7958999999999996</v>
      </c>
      <c r="Q496">
        <v>7.8007999999999997</v>
      </c>
      <c r="S496" s="2">
        <v>42902</v>
      </c>
      <c r="T496">
        <v>64.37</v>
      </c>
      <c r="U496">
        <v>64.737499999999997</v>
      </c>
      <c r="V496">
        <v>64.233699999999999</v>
      </c>
      <c r="W496">
        <v>64.428799999999995</v>
      </c>
      <c r="Y496" s="2">
        <v>42909</v>
      </c>
      <c r="Z496">
        <v>13294</v>
      </c>
      <c r="AA496">
        <v>13328</v>
      </c>
      <c r="AB496">
        <v>13279</v>
      </c>
      <c r="AC496">
        <v>13328</v>
      </c>
      <c r="AE496" s="2">
        <v>40137</v>
      </c>
      <c r="AF496">
        <v>1.3881999999999999</v>
      </c>
      <c r="AG496">
        <v>1.3914</v>
      </c>
      <c r="AH496">
        <v>1.3866000000000001</v>
      </c>
      <c r="AI496">
        <v>1.3888</v>
      </c>
    </row>
    <row r="497" spans="1:35" x14ac:dyDescent="0.2">
      <c r="A497" s="2">
        <v>42909</v>
      </c>
      <c r="B497">
        <v>33.966999999999999</v>
      </c>
      <c r="C497">
        <v>34.049999999999997</v>
      </c>
      <c r="D497">
        <v>33.909999999999997</v>
      </c>
      <c r="E497">
        <v>33.942999999999998</v>
      </c>
      <c r="G497" s="2">
        <v>42951</v>
      </c>
      <c r="H497">
        <v>6.7329999999999997</v>
      </c>
      <c r="I497">
        <v>6.7365000000000004</v>
      </c>
      <c r="J497">
        <v>6.7158999999999995</v>
      </c>
      <c r="K497">
        <v>6.7289000000000003</v>
      </c>
      <c r="M497" s="2">
        <v>42909</v>
      </c>
      <c r="N497">
        <v>7.8006000000000002</v>
      </c>
      <c r="O497">
        <v>7.8021000000000003</v>
      </c>
      <c r="P497">
        <v>7.7969999999999997</v>
      </c>
      <c r="Q497">
        <v>7.8002000000000002</v>
      </c>
      <c r="S497" s="2">
        <v>42909</v>
      </c>
      <c r="T497">
        <v>64.362499999999997</v>
      </c>
      <c r="U497">
        <v>64.674999999999997</v>
      </c>
      <c r="V497">
        <v>64.318700000000007</v>
      </c>
      <c r="W497">
        <v>64.517499999999998</v>
      </c>
      <c r="Y497" s="2">
        <v>42923</v>
      </c>
      <c r="Z497">
        <v>13300</v>
      </c>
      <c r="AA497">
        <v>13413</v>
      </c>
      <c r="AB497">
        <v>13300</v>
      </c>
      <c r="AC497">
        <v>13403</v>
      </c>
      <c r="AE497" s="2">
        <v>40140</v>
      </c>
      <c r="AF497">
        <v>1.3887</v>
      </c>
      <c r="AG497">
        <v>1.3900000000000001</v>
      </c>
      <c r="AH497">
        <v>1.3833</v>
      </c>
      <c r="AI497">
        <v>1.3855</v>
      </c>
    </row>
    <row r="498" spans="1:35" x14ac:dyDescent="0.2">
      <c r="A498" s="2">
        <v>42916</v>
      </c>
      <c r="B498">
        <v>33.94</v>
      </c>
      <c r="C498">
        <v>34.01</v>
      </c>
      <c r="D498">
        <v>33.92</v>
      </c>
      <c r="E498">
        <v>33.96</v>
      </c>
      <c r="G498" s="2">
        <v>42958</v>
      </c>
      <c r="H498">
        <v>6.7275999999999998</v>
      </c>
      <c r="I498">
        <v>6.7283999999999997</v>
      </c>
      <c r="J498">
        <v>6.6469000000000005</v>
      </c>
      <c r="K498">
        <v>6.6635999999999997</v>
      </c>
      <c r="M498" s="2">
        <v>42916</v>
      </c>
      <c r="N498">
        <v>7.7996999999999996</v>
      </c>
      <c r="O498">
        <v>7.8083999999999998</v>
      </c>
      <c r="P498">
        <v>7.7976000000000001</v>
      </c>
      <c r="Q498">
        <v>7.8071999999999999</v>
      </c>
      <c r="S498" s="2">
        <v>42916</v>
      </c>
      <c r="T498">
        <v>64.42</v>
      </c>
      <c r="U498">
        <v>64.834999999999994</v>
      </c>
      <c r="V498">
        <v>64.402500000000003</v>
      </c>
      <c r="W498">
        <v>64.578800000000001</v>
      </c>
      <c r="Y498" s="2">
        <v>42930</v>
      </c>
      <c r="Z498">
        <v>13400</v>
      </c>
      <c r="AA498">
        <v>13413</v>
      </c>
      <c r="AB498">
        <v>13330</v>
      </c>
      <c r="AC498">
        <v>13339</v>
      </c>
      <c r="AE498" s="2">
        <v>40141</v>
      </c>
      <c r="AF498">
        <v>1.3857999999999999</v>
      </c>
      <c r="AG498">
        <v>1.3885000000000001</v>
      </c>
      <c r="AH498">
        <v>1.3841999999999999</v>
      </c>
      <c r="AI498">
        <v>1.3854</v>
      </c>
    </row>
    <row r="499" spans="1:35" x14ac:dyDescent="0.2">
      <c r="A499" s="2">
        <v>42923</v>
      </c>
      <c r="B499">
        <v>33.93</v>
      </c>
      <c r="C499">
        <v>34.112000000000002</v>
      </c>
      <c r="D499">
        <v>33.917000000000002</v>
      </c>
      <c r="E499">
        <v>34.085000000000001</v>
      </c>
      <c r="G499" s="2">
        <v>42965</v>
      </c>
      <c r="H499">
        <v>6.6660000000000004</v>
      </c>
      <c r="I499">
        <v>6.6970999999999998</v>
      </c>
      <c r="J499">
        <v>6.6563999999999997</v>
      </c>
      <c r="K499">
        <v>6.6702000000000004</v>
      </c>
      <c r="M499" s="2">
        <v>42923</v>
      </c>
      <c r="N499">
        <v>7.8068</v>
      </c>
      <c r="O499">
        <v>7.8139000000000003</v>
      </c>
      <c r="P499">
        <v>7.8022</v>
      </c>
      <c r="Q499">
        <v>7.8118999999999996</v>
      </c>
      <c r="S499" s="2">
        <v>42923</v>
      </c>
      <c r="T499">
        <v>64.656899999999993</v>
      </c>
      <c r="U499">
        <v>64.902500000000003</v>
      </c>
      <c r="V499">
        <v>64.569999999999993</v>
      </c>
      <c r="W499">
        <v>64.594999999999999</v>
      </c>
      <c r="Y499" s="2">
        <v>42937</v>
      </c>
      <c r="Z499">
        <v>13308</v>
      </c>
      <c r="AA499">
        <v>13338</v>
      </c>
      <c r="AB499">
        <v>13298</v>
      </c>
      <c r="AC499">
        <v>13313</v>
      </c>
      <c r="AE499" s="2">
        <v>40142</v>
      </c>
      <c r="AF499">
        <v>1.3855</v>
      </c>
      <c r="AG499">
        <v>1.3869</v>
      </c>
      <c r="AH499">
        <v>1.3780000000000001</v>
      </c>
      <c r="AI499">
        <v>1.3794999999999999</v>
      </c>
    </row>
    <row r="500" spans="1:35" x14ac:dyDescent="0.2">
      <c r="A500" s="2">
        <v>42930</v>
      </c>
      <c r="B500">
        <v>34.11</v>
      </c>
      <c r="C500">
        <v>34.14</v>
      </c>
      <c r="D500">
        <v>33.85</v>
      </c>
      <c r="E500">
        <v>33.862000000000002</v>
      </c>
      <c r="G500" s="2">
        <v>42972</v>
      </c>
      <c r="H500">
        <v>6.6695000000000002</v>
      </c>
      <c r="I500">
        <v>6.6736000000000004</v>
      </c>
      <c r="J500">
        <v>6.6464999999999996</v>
      </c>
      <c r="K500">
        <v>6.6464999999999996</v>
      </c>
      <c r="M500" s="2">
        <v>42930</v>
      </c>
      <c r="N500">
        <v>7.8128000000000002</v>
      </c>
      <c r="O500">
        <v>7.8141999999999996</v>
      </c>
      <c r="P500">
        <v>7.8033000000000001</v>
      </c>
      <c r="Q500">
        <v>7.8038999999999996</v>
      </c>
      <c r="S500" s="2">
        <v>42930</v>
      </c>
      <c r="T500">
        <v>64.536199999999994</v>
      </c>
      <c r="U500">
        <v>64.592500000000001</v>
      </c>
      <c r="V500">
        <v>64.394999999999996</v>
      </c>
      <c r="W500">
        <v>64.444999999999993</v>
      </c>
      <c r="Y500" s="2">
        <v>42944</v>
      </c>
      <c r="Z500">
        <v>13318</v>
      </c>
      <c r="AA500">
        <v>13343</v>
      </c>
      <c r="AB500">
        <v>13307</v>
      </c>
      <c r="AC500">
        <v>13327</v>
      </c>
      <c r="AE500" s="2">
        <v>40143</v>
      </c>
      <c r="AF500">
        <v>1.3794999999999999</v>
      </c>
      <c r="AG500">
        <v>1.3853</v>
      </c>
      <c r="AH500">
        <v>1.3785000000000001</v>
      </c>
      <c r="AI500">
        <v>1.3848</v>
      </c>
    </row>
    <row r="501" spans="1:35" x14ac:dyDescent="0.2">
      <c r="A501" s="2">
        <v>42937</v>
      </c>
      <c r="B501">
        <v>33.869999999999997</v>
      </c>
      <c r="C501">
        <v>33.869999999999997</v>
      </c>
      <c r="D501">
        <v>33.432000000000002</v>
      </c>
      <c r="E501">
        <v>33.454999999999998</v>
      </c>
      <c r="G501" s="2">
        <v>42979</v>
      </c>
      <c r="H501">
        <v>6.6426999999999996</v>
      </c>
      <c r="I501">
        <v>6.6458000000000004</v>
      </c>
      <c r="J501">
        <v>6.5465999999999998</v>
      </c>
      <c r="K501">
        <v>6.5583999999999998</v>
      </c>
      <c r="M501" s="2">
        <v>42937</v>
      </c>
      <c r="N501">
        <v>7.8051000000000004</v>
      </c>
      <c r="O501">
        <v>7.8118999999999996</v>
      </c>
      <c r="P501">
        <v>7.8014000000000001</v>
      </c>
      <c r="Q501">
        <v>7.8094000000000001</v>
      </c>
      <c r="S501" s="2">
        <v>42937</v>
      </c>
      <c r="T501">
        <v>64.348799999999997</v>
      </c>
      <c r="U501">
        <v>64.458799999999997</v>
      </c>
      <c r="V501">
        <v>64.275000000000006</v>
      </c>
      <c r="W501">
        <v>64.318700000000007</v>
      </c>
      <c r="Y501" s="2">
        <v>42951</v>
      </c>
      <c r="Z501">
        <v>13322</v>
      </c>
      <c r="AA501">
        <v>13334</v>
      </c>
      <c r="AB501">
        <v>13315</v>
      </c>
      <c r="AC501">
        <v>13316</v>
      </c>
      <c r="AE501" s="2">
        <v>40144</v>
      </c>
      <c r="AF501">
        <v>1.3848</v>
      </c>
      <c r="AG501">
        <v>1.3933</v>
      </c>
      <c r="AH501">
        <v>1.3845000000000001</v>
      </c>
      <c r="AI501">
        <v>1.3881999999999999</v>
      </c>
    </row>
    <row r="502" spans="1:35" x14ac:dyDescent="0.2">
      <c r="A502" s="2">
        <v>42944</v>
      </c>
      <c r="B502">
        <v>33.450000000000003</v>
      </c>
      <c r="C502">
        <v>33.536999999999999</v>
      </c>
      <c r="D502">
        <v>33.28</v>
      </c>
      <c r="E502">
        <v>33.33</v>
      </c>
      <c r="G502" s="2">
        <v>42986</v>
      </c>
      <c r="H502">
        <v>6.5537999999999998</v>
      </c>
      <c r="I502">
        <v>6.5563000000000002</v>
      </c>
      <c r="J502">
        <v>6.4389000000000003</v>
      </c>
      <c r="K502">
        <v>6.4943</v>
      </c>
      <c r="M502" s="2">
        <v>42944</v>
      </c>
      <c r="N502">
        <v>7.8091999999999997</v>
      </c>
      <c r="O502">
        <v>7.8123000000000005</v>
      </c>
      <c r="P502">
        <v>7.8051000000000004</v>
      </c>
      <c r="Q502">
        <v>7.8098000000000001</v>
      </c>
      <c r="S502" s="2">
        <v>42944</v>
      </c>
      <c r="T502">
        <v>64.416200000000003</v>
      </c>
      <c r="U502">
        <v>64.462500000000006</v>
      </c>
      <c r="V502">
        <v>64.063800000000001</v>
      </c>
      <c r="W502">
        <v>64.152500000000003</v>
      </c>
      <c r="Y502" s="2">
        <v>42958</v>
      </c>
      <c r="Z502">
        <v>13321</v>
      </c>
      <c r="AA502">
        <v>13380</v>
      </c>
      <c r="AB502">
        <v>13301</v>
      </c>
      <c r="AC502">
        <v>13359</v>
      </c>
      <c r="AE502" s="2">
        <v>40147</v>
      </c>
      <c r="AF502">
        <v>1.3868</v>
      </c>
      <c r="AG502">
        <v>1.3868</v>
      </c>
      <c r="AH502">
        <v>1.3814</v>
      </c>
      <c r="AI502">
        <v>1.3841999999999999</v>
      </c>
    </row>
    <row r="503" spans="1:35" x14ac:dyDescent="0.2">
      <c r="A503" s="2">
        <v>42951</v>
      </c>
      <c r="B503">
        <v>33.31</v>
      </c>
      <c r="C503">
        <v>33.393000000000001</v>
      </c>
      <c r="D503">
        <v>33.225000000000001</v>
      </c>
      <c r="E503">
        <v>33.244999999999997</v>
      </c>
      <c r="G503" s="2">
        <v>42993</v>
      </c>
      <c r="H503">
        <v>6.5019999999999998</v>
      </c>
      <c r="I503">
        <v>6.5609999999999999</v>
      </c>
      <c r="J503">
        <v>6.4988000000000001</v>
      </c>
      <c r="K503">
        <v>6.5526</v>
      </c>
      <c r="M503" s="2">
        <v>42951</v>
      </c>
      <c r="N503">
        <v>7.8098000000000001</v>
      </c>
      <c r="O503">
        <v>7.8197000000000001</v>
      </c>
      <c r="P503">
        <v>7.8082000000000003</v>
      </c>
      <c r="Q503">
        <v>7.8194999999999997</v>
      </c>
      <c r="S503" s="2">
        <v>42951</v>
      </c>
      <c r="T503">
        <v>64.122500000000002</v>
      </c>
      <c r="U503">
        <v>64.245000000000005</v>
      </c>
      <c r="V503">
        <v>63.563800000000001</v>
      </c>
      <c r="W503">
        <v>63.582500000000003</v>
      </c>
      <c r="Y503" s="2">
        <v>42965</v>
      </c>
      <c r="Z503">
        <v>13350</v>
      </c>
      <c r="AA503">
        <v>13383</v>
      </c>
      <c r="AB503">
        <v>13339</v>
      </c>
      <c r="AC503">
        <v>13362</v>
      </c>
      <c r="AE503" s="2">
        <v>40148</v>
      </c>
      <c r="AF503">
        <v>1.3841999999999999</v>
      </c>
      <c r="AG503">
        <v>1.3855</v>
      </c>
      <c r="AH503">
        <v>1.3795999999999999</v>
      </c>
      <c r="AI503">
        <v>1.3805000000000001</v>
      </c>
    </row>
    <row r="504" spans="1:35" x14ac:dyDescent="0.2">
      <c r="A504" s="2">
        <v>42958</v>
      </c>
      <c r="B504">
        <v>33.244999999999997</v>
      </c>
      <c r="C504">
        <v>33.33</v>
      </c>
      <c r="D504">
        <v>33.21</v>
      </c>
      <c r="E504">
        <v>33.237000000000002</v>
      </c>
      <c r="G504" s="2">
        <v>43000</v>
      </c>
      <c r="H504">
        <v>6.55</v>
      </c>
      <c r="I504">
        <v>6.6033999999999997</v>
      </c>
      <c r="J504">
        <v>6.5465</v>
      </c>
      <c r="K504">
        <v>6.5900999999999996</v>
      </c>
      <c r="M504" s="2">
        <v>42958</v>
      </c>
      <c r="N504">
        <v>7.8174000000000001</v>
      </c>
      <c r="O504">
        <v>7.8277999999999999</v>
      </c>
      <c r="P504">
        <v>7.8123000000000005</v>
      </c>
      <c r="Q504">
        <v>7.8184000000000005</v>
      </c>
      <c r="S504" s="2">
        <v>42958</v>
      </c>
      <c r="T504">
        <v>63.7</v>
      </c>
      <c r="U504">
        <v>64.27</v>
      </c>
      <c r="V504">
        <v>63.62</v>
      </c>
      <c r="W504">
        <v>64.137500000000003</v>
      </c>
      <c r="Y504" s="2">
        <v>42972</v>
      </c>
      <c r="Z504">
        <v>13357</v>
      </c>
      <c r="AA504">
        <v>13361</v>
      </c>
      <c r="AB504">
        <v>13334</v>
      </c>
      <c r="AC504">
        <v>13346</v>
      </c>
      <c r="AE504" s="2">
        <v>40149</v>
      </c>
      <c r="AF504">
        <v>1.3805000000000001</v>
      </c>
      <c r="AG504">
        <v>1.3822000000000001</v>
      </c>
      <c r="AH504">
        <v>1.3789</v>
      </c>
      <c r="AI504">
        <v>1.3803000000000001</v>
      </c>
    </row>
    <row r="505" spans="1:35" x14ac:dyDescent="0.2">
      <c r="A505" s="2">
        <v>42965</v>
      </c>
      <c r="B505">
        <v>33.25</v>
      </c>
      <c r="C505">
        <v>33.325000000000003</v>
      </c>
      <c r="D505">
        <v>33.192999999999998</v>
      </c>
      <c r="E505">
        <v>33.22</v>
      </c>
      <c r="G505" s="2">
        <v>43007</v>
      </c>
      <c r="H505">
        <v>6.5936000000000003</v>
      </c>
      <c r="I505">
        <v>6.6832000000000003</v>
      </c>
      <c r="J505">
        <v>6.5936000000000003</v>
      </c>
      <c r="K505">
        <v>6.6528</v>
      </c>
      <c r="M505" s="2">
        <v>42965</v>
      </c>
      <c r="N505">
        <v>7.8193999999999999</v>
      </c>
      <c r="O505">
        <v>7.8243999999999998</v>
      </c>
      <c r="P505">
        <v>7.8186</v>
      </c>
      <c r="Q505">
        <v>7.8236999999999997</v>
      </c>
      <c r="S505" s="2">
        <v>42965</v>
      </c>
      <c r="T505">
        <v>64.004999999999995</v>
      </c>
      <c r="U505">
        <v>64.3262</v>
      </c>
      <c r="V505">
        <v>63.935000000000002</v>
      </c>
      <c r="W505">
        <v>64.146299999999997</v>
      </c>
      <c r="Y505" s="2">
        <v>42979</v>
      </c>
      <c r="Z505">
        <v>13338</v>
      </c>
      <c r="AA505">
        <v>13354</v>
      </c>
      <c r="AB505">
        <v>13334</v>
      </c>
      <c r="AC505">
        <v>13342</v>
      </c>
      <c r="AE505" s="2">
        <v>40150</v>
      </c>
      <c r="AF505">
        <v>1.3803000000000001</v>
      </c>
      <c r="AG505">
        <v>1.3818999999999999</v>
      </c>
      <c r="AH505">
        <v>1.3785000000000001</v>
      </c>
      <c r="AI505">
        <v>1.3818999999999999</v>
      </c>
    </row>
    <row r="506" spans="1:35" x14ac:dyDescent="0.2">
      <c r="A506" s="2">
        <v>42972</v>
      </c>
      <c r="B506">
        <v>33.215000000000003</v>
      </c>
      <c r="C506">
        <v>33.381999999999998</v>
      </c>
      <c r="D506">
        <v>33.174999999999997</v>
      </c>
      <c r="E506">
        <v>33.302</v>
      </c>
      <c r="G506" s="2">
        <v>43021</v>
      </c>
      <c r="H506">
        <v>6.6535000000000002</v>
      </c>
      <c r="I506">
        <v>6.6562999999999999</v>
      </c>
      <c r="J506">
        <v>6.5719000000000003</v>
      </c>
      <c r="K506">
        <v>6.5796000000000001</v>
      </c>
      <c r="M506" s="2">
        <v>42972</v>
      </c>
      <c r="N506">
        <v>7.8231999999999999</v>
      </c>
      <c r="O506">
        <v>7.827</v>
      </c>
      <c r="P506">
        <v>7.8181000000000003</v>
      </c>
      <c r="Q506">
        <v>7.8182999999999998</v>
      </c>
      <c r="S506" s="2">
        <v>42972</v>
      </c>
      <c r="T506">
        <v>64.068100000000001</v>
      </c>
      <c r="U506">
        <v>64.157499999999999</v>
      </c>
      <c r="V506">
        <v>64.015000000000001</v>
      </c>
      <c r="W506">
        <v>64.033799999999999</v>
      </c>
      <c r="Y506" s="2">
        <v>42986</v>
      </c>
      <c r="Z506">
        <v>13348</v>
      </c>
      <c r="AA506">
        <v>13348</v>
      </c>
      <c r="AB506">
        <v>13203</v>
      </c>
      <c r="AC506">
        <v>13204</v>
      </c>
      <c r="AE506" s="2">
        <v>40151</v>
      </c>
      <c r="AF506">
        <v>1.3818999999999999</v>
      </c>
      <c r="AG506">
        <v>1.3896999999999999</v>
      </c>
      <c r="AH506">
        <v>1.3807</v>
      </c>
      <c r="AI506">
        <v>1.3889</v>
      </c>
    </row>
    <row r="507" spans="1:35" x14ac:dyDescent="0.2">
      <c r="A507" s="2">
        <v>42979</v>
      </c>
      <c r="B507">
        <v>33.25</v>
      </c>
      <c r="C507">
        <v>33.255000000000003</v>
      </c>
      <c r="D507">
        <v>33.143000000000001</v>
      </c>
      <c r="E507">
        <v>33.177</v>
      </c>
      <c r="G507" s="2">
        <v>43028</v>
      </c>
      <c r="H507">
        <v>6.5812999999999997</v>
      </c>
      <c r="I507">
        <v>6.6371000000000002</v>
      </c>
      <c r="J507">
        <v>6.5745000000000005</v>
      </c>
      <c r="K507">
        <v>6.6204999999999998</v>
      </c>
      <c r="M507" s="2">
        <v>42979</v>
      </c>
      <c r="N507">
        <v>7.8212000000000002</v>
      </c>
      <c r="O507">
        <v>7.8269000000000002</v>
      </c>
      <c r="P507">
        <v>7.8196000000000003</v>
      </c>
      <c r="Q507">
        <v>7.8248999999999995</v>
      </c>
      <c r="S507" s="2">
        <v>42979</v>
      </c>
      <c r="T507">
        <v>63.872500000000002</v>
      </c>
      <c r="U507">
        <v>64.057500000000005</v>
      </c>
      <c r="V507">
        <v>63.856299999999997</v>
      </c>
      <c r="W507">
        <v>64.03</v>
      </c>
      <c r="Y507" s="2">
        <v>42993</v>
      </c>
      <c r="Z507">
        <v>13190</v>
      </c>
      <c r="AA507">
        <v>13269</v>
      </c>
      <c r="AB507">
        <v>13145</v>
      </c>
      <c r="AC507">
        <v>13240</v>
      </c>
      <c r="AE507" s="2">
        <v>40154</v>
      </c>
      <c r="AF507">
        <v>1.3891</v>
      </c>
      <c r="AG507">
        <v>1.3924000000000001</v>
      </c>
      <c r="AH507">
        <v>1.387</v>
      </c>
      <c r="AI507">
        <v>1.3895</v>
      </c>
    </row>
    <row r="508" spans="1:35" x14ac:dyDescent="0.2">
      <c r="A508" s="2">
        <v>42986</v>
      </c>
      <c r="B508">
        <v>33.17</v>
      </c>
      <c r="C508">
        <v>33.207999999999998</v>
      </c>
      <c r="D508">
        <v>33.042000000000002</v>
      </c>
      <c r="E508">
        <v>33.097999999999999</v>
      </c>
      <c r="G508" s="2">
        <v>43035</v>
      </c>
      <c r="H508">
        <v>6.6345999999999998</v>
      </c>
      <c r="I508">
        <v>6.6623000000000001</v>
      </c>
      <c r="J508">
        <v>6.6273999999999997</v>
      </c>
      <c r="K508">
        <v>6.6505000000000001</v>
      </c>
      <c r="M508" s="2">
        <v>42986</v>
      </c>
      <c r="N508">
        <v>7.8253000000000004</v>
      </c>
      <c r="O508">
        <v>7.8263999999999996</v>
      </c>
      <c r="P508">
        <v>7.7935999999999996</v>
      </c>
      <c r="Q508">
        <v>7.8133999999999997</v>
      </c>
      <c r="S508" s="2">
        <v>42986</v>
      </c>
      <c r="T508">
        <v>63.956200000000003</v>
      </c>
      <c r="U508">
        <v>64.258700000000005</v>
      </c>
      <c r="V508">
        <v>63.787500000000001</v>
      </c>
      <c r="W508">
        <v>63.787500000000001</v>
      </c>
      <c r="Y508" s="2">
        <v>43000</v>
      </c>
      <c r="Z508">
        <v>13235</v>
      </c>
      <c r="AA508">
        <v>13343</v>
      </c>
      <c r="AB508">
        <v>13233</v>
      </c>
      <c r="AC508">
        <v>13313</v>
      </c>
      <c r="AE508" s="2">
        <v>40155</v>
      </c>
      <c r="AF508">
        <v>1.3895</v>
      </c>
      <c r="AG508">
        <v>1.3949</v>
      </c>
      <c r="AH508">
        <v>1.3879000000000001</v>
      </c>
      <c r="AI508">
        <v>1.3942000000000001</v>
      </c>
    </row>
    <row r="509" spans="1:35" x14ac:dyDescent="0.2">
      <c r="A509" s="2">
        <v>42993</v>
      </c>
      <c r="B509">
        <v>33.11</v>
      </c>
      <c r="C509">
        <v>33.17</v>
      </c>
      <c r="D509">
        <v>33.052</v>
      </c>
      <c r="E509">
        <v>33.088000000000001</v>
      </c>
      <c r="G509" s="2">
        <v>43042</v>
      </c>
      <c r="H509">
        <v>6.6449999999999996</v>
      </c>
      <c r="I509">
        <v>6.6502999999999997</v>
      </c>
      <c r="J509">
        <v>6.5845000000000002</v>
      </c>
      <c r="K509">
        <v>6.6390000000000002</v>
      </c>
      <c r="M509" s="2">
        <v>42993</v>
      </c>
      <c r="N509">
        <v>7.8132000000000001</v>
      </c>
      <c r="O509">
        <v>7.8197999999999999</v>
      </c>
      <c r="P509">
        <v>7.8105000000000002</v>
      </c>
      <c r="Q509">
        <v>7.8187999999999995</v>
      </c>
      <c r="S509" s="2">
        <v>42993</v>
      </c>
      <c r="T509">
        <v>63.865600000000001</v>
      </c>
      <c r="U509">
        <v>64.166300000000007</v>
      </c>
      <c r="V509">
        <v>63.841299999999997</v>
      </c>
      <c r="W509">
        <v>64.081299999999999</v>
      </c>
      <c r="Y509" s="2">
        <v>43007</v>
      </c>
      <c r="Z509">
        <v>13305</v>
      </c>
      <c r="AA509">
        <v>13555</v>
      </c>
      <c r="AB509">
        <v>13300</v>
      </c>
      <c r="AC509">
        <v>13472</v>
      </c>
      <c r="AE509" s="2">
        <v>40156</v>
      </c>
      <c r="AF509">
        <v>1.3942000000000001</v>
      </c>
      <c r="AG509">
        <v>1.3947000000000001</v>
      </c>
      <c r="AH509">
        <v>1.3892</v>
      </c>
      <c r="AI509">
        <v>1.3919000000000001</v>
      </c>
    </row>
    <row r="510" spans="1:35" x14ac:dyDescent="0.2">
      <c r="A510" s="2">
        <v>43000</v>
      </c>
      <c r="B510">
        <v>33.090000000000003</v>
      </c>
      <c r="C510">
        <v>33.159999999999997</v>
      </c>
      <c r="D510">
        <v>33.057000000000002</v>
      </c>
      <c r="E510">
        <v>33.088000000000001</v>
      </c>
      <c r="G510" s="2">
        <v>43049</v>
      </c>
      <c r="H510">
        <v>6.6384999999999996</v>
      </c>
      <c r="I510">
        <v>6.6455000000000002</v>
      </c>
      <c r="J510">
        <v>6.6223999999999998</v>
      </c>
      <c r="K510">
        <v>6.6409000000000002</v>
      </c>
      <c r="M510" s="2">
        <v>43000</v>
      </c>
      <c r="N510">
        <v>7.819</v>
      </c>
      <c r="O510">
        <v>7.8193999999999999</v>
      </c>
      <c r="P510">
        <v>7.7964000000000002</v>
      </c>
      <c r="Q510">
        <v>7.8093000000000004</v>
      </c>
      <c r="S510" s="2">
        <v>43000</v>
      </c>
      <c r="T510">
        <v>64.056299999999993</v>
      </c>
      <c r="U510">
        <v>65.152500000000003</v>
      </c>
      <c r="V510">
        <v>64.001300000000001</v>
      </c>
      <c r="W510">
        <v>64.796199999999999</v>
      </c>
      <c r="Y510" s="2">
        <v>43014</v>
      </c>
      <c r="Z510">
        <v>13483</v>
      </c>
      <c r="AA510">
        <v>13585</v>
      </c>
      <c r="AB510">
        <v>13458</v>
      </c>
      <c r="AC510">
        <v>13504</v>
      </c>
      <c r="AE510" s="2">
        <v>40157</v>
      </c>
      <c r="AF510">
        <v>1.3919000000000001</v>
      </c>
      <c r="AG510">
        <v>1.3919000000000001</v>
      </c>
      <c r="AH510">
        <v>1.3877999999999999</v>
      </c>
      <c r="AI510">
        <v>1.3895</v>
      </c>
    </row>
    <row r="511" spans="1:35" x14ac:dyDescent="0.2">
      <c r="A511" s="2">
        <v>43007</v>
      </c>
      <c r="B511">
        <v>33.088000000000001</v>
      </c>
      <c r="C511">
        <v>33.488</v>
      </c>
      <c r="D511">
        <v>33.073</v>
      </c>
      <c r="E511">
        <v>33.33</v>
      </c>
      <c r="G511" s="2">
        <v>43056</v>
      </c>
      <c r="H511">
        <v>6.6520000000000001</v>
      </c>
      <c r="I511">
        <v>6.6520000000000001</v>
      </c>
      <c r="J511">
        <v>6.6154000000000002</v>
      </c>
      <c r="K511">
        <v>6.6260000000000003</v>
      </c>
      <c r="M511" s="2">
        <v>43007</v>
      </c>
      <c r="N511">
        <v>7.8097000000000003</v>
      </c>
      <c r="O511">
        <v>7.8151000000000002</v>
      </c>
      <c r="P511">
        <v>7.8048999999999999</v>
      </c>
      <c r="Q511">
        <v>7.8109999999999999</v>
      </c>
      <c r="S511" s="2">
        <v>43007</v>
      </c>
      <c r="T511">
        <v>64.832499999999996</v>
      </c>
      <c r="U511">
        <v>65.8887</v>
      </c>
      <c r="V511">
        <v>64.727500000000006</v>
      </c>
      <c r="W511">
        <v>65.276200000000003</v>
      </c>
      <c r="Y511" s="2">
        <v>43021</v>
      </c>
      <c r="Z511">
        <v>13500</v>
      </c>
      <c r="AA511">
        <v>13528</v>
      </c>
      <c r="AB511">
        <v>13484</v>
      </c>
      <c r="AC511">
        <v>13499</v>
      </c>
      <c r="AE511" s="2">
        <v>40158</v>
      </c>
      <c r="AF511">
        <v>1.3895</v>
      </c>
      <c r="AG511">
        <v>1.3937999999999999</v>
      </c>
      <c r="AH511">
        <v>1.3884000000000001</v>
      </c>
      <c r="AI511">
        <v>1.3916999999999999</v>
      </c>
    </row>
    <row r="512" spans="1:35" x14ac:dyDescent="0.2">
      <c r="A512" s="2">
        <v>43014</v>
      </c>
      <c r="B512">
        <v>33.308</v>
      </c>
      <c r="C512">
        <v>33.545000000000002</v>
      </c>
      <c r="D512">
        <v>33.286999999999999</v>
      </c>
      <c r="E512">
        <v>33.44</v>
      </c>
      <c r="G512" s="2">
        <v>43063</v>
      </c>
      <c r="H512">
        <v>6.6338999999999997</v>
      </c>
      <c r="I512">
        <v>6.6421000000000001</v>
      </c>
      <c r="J512">
        <v>6.5750000000000002</v>
      </c>
      <c r="K512">
        <v>6.6017999999999999</v>
      </c>
      <c r="M512" s="2">
        <v>43014</v>
      </c>
      <c r="N512">
        <v>7.8109999999999999</v>
      </c>
      <c r="O512">
        <v>7.8125999999999998</v>
      </c>
      <c r="P512">
        <v>7.8036000000000003</v>
      </c>
      <c r="Q512">
        <v>7.8064</v>
      </c>
      <c r="S512" s="2">
        <v>43014</v>
      </c>
      <c r="T512">
        <v>65.626300000000001</v>
      </c>
      <c r="U512">
        <v>65.633700000000005</v>
      </c>
      <c r="V512">
        <v>64.9512</v>
      </c>
      <c r="W512">
        <v>65.368700000000004</v>
      </c>
      <c r="Y512" s="2">
        <v>43028</v>
      </c>
      <c r="Z512">
        <v>13483</v>
      </c>
      <c r="AA512">
        <v>13531</v>
      </c>
      <c r="AB512">
        <v>13469</v>
      </c>
      <c r="AC512">
        <v>13519</v>
      </c>
      <c r="AE512" s="2">
        <v>40161</v>
      </c>
      <c r="AF512">
        <v>1.3916999999999999</v>
      </c>
      <c r="AG512">
        <v>1.3933</v>
      </c>
      <c r="AH512">
        <v>1.3897999999999999</v>
      </c>
      <c r="AI512">
        <v>1.3905000000000001</v>
      </c>
    </row>
    <row r="513" spans="1:35" x14ac:dyDescent="0.2">
      <c r="A513" s="2">
        <v>43021</v>
      </c>
      <c r="B513">
        <v>33.445</v>
      </c>
      <c r="C513">
        <v>33.445</v>
      </c>
      <c r="D513">
        <v>33.097000000000001</v>
      </c>
      <c r="E513">
        <v>33.122</v>
      </c>
      <c r="G513" s="2">
        <v>43070</v>
      </c>
      <c r="H513">
        <v>6.6002000000000001</v>
      </c>
      <c r="I513">
        <v>6.6185</v>
      </c>
      <c r="J513">
        <v>6.5921000000000003</v>
      </c>
      <c r="K513">
        <v>6.6162999999999998</v>
      </c>
      <c r="M513" s="2">
        <v>43021</v>
      </c>
      <c r="N513">
        <v>7.806</v>
      </c>
      <c r="O513">
        <v>7.8088999999999995</v>
      </c>
      <c r="P513">
        <v>7.8027999999999995</v>
      </c>
      <c r="Q513">
        <v>7.8070000000000004</v>
      </c>
      <c r="S513" s="2">
        <v>43021</v>
      </c>
      <c r="T513">
        <v>65.332499999999996</v>
      </c>
      <c r="U513">
        <v>65.41</v>
      </c>
      <c r="V513">
        <v>64.872500000000002</v>
      </c>
      <c r="W513">
        <v>64.928799999999995</v>
      </c>
      <c r="Y513" s="2">
        <v>43035</v>
      </c>
      <c r="Z513">
        <v>13533</v>
      </c>
      <c r="AA513">
        <v>13645</v>
      </c>
      <c r="AB513">
        <v>13522</v>
      </c>
      <c r="AC513">
        <v>13618</v>
      </c>
      <c r="AE513" s="2">
        <v>40162</v>
      </c>
      <c r="AF513">
        <v>1.3905000000000001</v>
      </c>
      <c r="AG513">
        <v>1.3963999999999999</v>
      </c>
      <c r="AH513">
        <v>1.3904000000000001</v>
      </c>
      <c r="AI513">
        <v>1.3956999999999999</v>
      </c>
    </row>
    <row r="514" spans="1:35" x14ac:dyDescent="0.2">
      <c r="A514" s="2">
        <v>43028</v>
      </c>
      <c r="B514">
        <v>33.063000000000002</v>
      </c>
      <c r="C514">
        <v>33.188000000000002</v>
      </c>
      <c r="D514">
        <v>33.052</v>
      </c>
      <c r="E514">
        <v>33.18</v>
      </c>
      <c r="G514" s="2">
        <v>43077</v>
      </c>
      <c r="H514">
        <v>6.6115000000000004</v>
      </c>
      <c r="I514">
        <v>6.6212999999999997</v>
      </c>
      <c r="J514">
        <v>6.6112000000000002</v>
      </c>
      <c r="K514">
        <v>6.6208999999999998</v>
      </c>
      <c r="M514" s="2">
        <v>43028</v>
      </c>
      <c r="N514">
        <v>7.8071999999999999</v>
      </c>
      <c r="O514">
        <v>7.8098999999999998</v>
      </c>
      <c r="P514">
        <v>7.7984</v>
      </c>
      <c r="Q514">
        <v>7.8047000000000004</v>
      </c>
      <c r="S514" s="2">
        <v>43028</v>
      </c>
      <c r="T514">
        <v>64.698099999999997</v>
      </c>
      <c r="U514">
        <v>65.157499999999999</v>
      </c>
      <c r="V514">
        <v>64.69</v>
      </c>
      <c r="W514">
        <v>65.040000000000006</v>
      </c>
      <c r="Y514" s="2">
        <v>43042</v>
      </c>
      <c r="Z514">
        <v>13588</v>
      </c>
      <c r="AA514">
        <v>13608</v>
      </c>
      <c r="AB514">
        <v>13470</v>
      </c>
      <c r="AC514">
        <v>13498</v>
      </c>
      <c r="AE514" s="2">
        <v>40163</v>
      </c>
      <c r="AF514">
        <v>1.3956999999999999</v>
      </c>
      <c r="AG514">
        <v>1.3982000000000001</v>
      </c>
      <c r="AH514">
        <v>1.3942999999999999</v>
      </c>
      <c r="AI514">
        <v>1.3972</v>
      </c>
    </row>
    <row r="515" spans="1:35" x14ac:dyDescent="0.2">
      <c r="A515" s="2">
        <v>43035</v>
      </c>
      <c r="B515">
        <v>33.161999999999999</v>
      </c>
      <c r="C515">
        <v>33.323</v>
      </c>
      <c r="D515">
        <v>33.143000000000001</v>
      </c>
      <c r="E515">
        <v>33.292999999999999</v>
      </c>
      <c r="G515" s="2">
        <v>43084</v>
      </c>
      <c r="H515">
        <v>6.6173999999999999</v>
      </c>
      <c r="I515">
        <v>6.6233000000000004</v>
      </c>
      <c r="J515">
        <v>6.6044999999999998</v>
      </c>
      <c r="K515">
        <v>6.6093000000000002</v>
      </c>
      <c r="M515" s="2">
        <v>43035</v>
      </c>
      <c r="N515">
        <v>7.8034999999999997</v>
      </c>
      <c r="O515">
        <v>7.8060999999999998</v>
      </c>
      <c r="P515">
        <v>7.7984999999999998</v>
      </c>
      <c r="Q515">
        <v>7.8037999999999998</v>
      </c>
      <c r="S515" s="2">
        <v>43035</v>
      </c>
      <c r="T515">
        <v>65.093800000000002</v>
      </c>
      <c r="U515">
        <v>65.191299999999998</v>
      </c>
      <c r="V515">
        <v>64.73</v>
      </c>
      <c r="W515">
        <v>65.05</v>
      </c>
      <c r="Y515" s="2">
        <v>43049</v>
      </c>
      <c r="Z515">
        <v>13535</v>
      </c>
      <c r="AA515">
        <v>13539</v>
      </c>
      <c r="AB515">
        <v>13495</v>
      </c>
      <c r="AC515">
        <v>13529</v>
      </c>
      <c r="AE515" s="2">
        <v>40164</v>
      </c>
      <c r="AF515">
        <v>1.3973</v>
      </c>
      <c r="AG515">
        <v>1.4047000000000001</v>
      </c>
      <c r="AH515">
        <v>1.3965000000000001</v>
      </c>
      <c r="AI515">
        <v>1.4036</v>
      </c>
    </row>
    <row r="516" spans="1:35" x14ac:dyDescent="0.2">
      <c r="A516" s="2">
        <v>43042</v>
      </c>
      <c r="B516">
        <v>33.265000000000001</v>
      </c>
      <c r="C516">
        <v>33.29</v>
      </c>
      <c r="D516">
        <v>33.073</v>
      </c>
      <c r="E516">
        <v>33.122999999999998</v>
      </c>
      <c r="G516" s="2">
        <v>43091</v>
      </c>
      <c r="H516">
        <v>6.6132</v>
      </c>
      <c r="I516">
        <v>6.6180000000000003</v>
      </c>
      <c r="J516">
        <v>6.5555000000000003</v>
      </c>
      <c r="K516">
        <v>6.5773000000000001</v>
      </c>
      <c r="M516" s="2">
        <v>43042</v>
      </c>
      <c r="N516">
        <v>7.8033999999999999</v>
      </c>
      <c r="O516">
        <v>7.8041999999999998</v>
      </c>
      <c r="P516">
        <v>7.7986000000000004</v>
      </c>
      <c r="Q516">
        <v>7.8029000000000002</v>
      </c>
      <c r="S516" s="2">
        <v>43042</v>
      </c>
      <c r="T516">
        <v>64.901300000000006</v>
      </c>
      <c r="U516">
        <v>64.947500000000005</v>
      </c>
      <c r="V516">
        <v>64.478700000000003</v>
      </c>
      <c r="W516">
        <v>64.547499999999999</v>
      </c>
      <c r="Y516" s="2">
        <v>43056</v>
      </c>
      <c r="Z516">
        <v>13553</v>
      </c>
      <c r="AA516">
        <v>13556</v>
      </c>
      <c r="AB516">
        <v>13513</v>
      </c>
      <c r="AC516">
        <v>13528</v>
      </c>
      <c r="AE516" s="2">
        <v>40165</v>
      </c>
      <c r="AF516">
        <v>1.4036</v>
      </c>
      <c r="AG516">
        <v>1.4054</v>
      </c>
      <c r="AH516">
        <v>1.3997999999999999</v>
      </c>
      <c r="AI516">
        <v>1.4028</v>
      </c>
    </row>
    <row r="517" spans="1:35" x14ac:dyDescent="0.2">
      <c r="A517" s="2">
        <v>43049</v>
      </c>
      <c r="B517">
        <v>33.127000000000002</v>
      </c>
      <c r="C517">
        <v>33.19</v>
      </c>
      <c r="D517">
        <v>33.08</v>
      </c>
      <c r="E517">
        <v>33.118000000000002</v>
      </c>
      <c r="G517" s="2">
        <v>43098</v>
      </c>
      <c r="H517">
        <v>6.5719000000000003</v>
      </c>
      <c r="I517">
        <v>6.5725999999999996</v>
      </c>
      <c r="J517">
        <v>6.5037000000000003</v>
      </c>
      <c r="K517">
        <v>6.5067000000000004</v>
      </c>
      <c r="M517" s="2">
        <v>43049</v>
      </c>
      <c r="N517">
        <v>7.8032000000000004</v>
      </c>
      <c r="O517">
        <v>7.8048000000000002</v>
      </c>
      <c r="P517">
        <v>7.7920999999999996</v>
      </c>
      <c r="Q517">
        <v>7.8024000000000004</v>
      </c>
      <c r="S517" s="2">
        <v>43049</v>
      </c>
      <c r="T517">
        <v>64.682500000000005</v>
      </c>
      <c r="U517">
        <v>65.183700000000002</v>
      </c>
      <c r="V517">
        <v>64.61</v>
      </c>
      <c r="W517">
        <v>65.167500000000004</v>
      </c>
      <c r="Y517" s="2">
        <v>43063</v>
      </c>
      <c r="Z517">
        <v>13520</v>
      </c>
      <c r="AA517">
        <v>13548</v>
      </c>
      <c r="AB517">
        <v>13495</v>
      </c>
      <c r="AC517">
        <v>13503</v>
      </c>
      <c r="AE517" s="2">
        <v>40168</v>
      </c>
      <c r="AF517">
        <v>1.4031</v>
      </c>
      <c r="AG517">
        <v>1.4064999999999999</v>
      </c>
      <c r="AH517">
        <v>1.4020000000000001</v>
      </c>
      <c r="AI517">
        <v>1.4062999999999999</v>
      </c>
    </row>
    <row r="518" spans="1:35" x14ac:dyDescent="0.2">
      <c r="A518" s="2">
        <v>43056</v>
      </c>
      <c r="B518">
        <v>33.128</v>
      </c>
      <c r="C518">
        <v>33.130000000000003</v>
      </c>
      <c r="D518">
        <v>32.823</v>
      </c>
      <c r="E518">
        <v>32.854999999999997</v>
      </c>
      <c r="G518" s="2">
        <v>43105</v>
      </c>
      <c r="H518">
        <v>6.4992999999999999</v>
      </c>
      <c r="I518">
        <v>6.5110000000000001</v>
      </c>
      <c r="J518">
        <v>6.4802</v>
      </c>
      <c r="K518">
        <v>6.4884000000000004</v>
      </c>
      <c r="M518" s="2">
        <v>43056</v>
      </c>
      <c r="N518">
        <v>7.8014999999999999</v>
      </c>
      <c r="O518">
        <v>7.8129</v>
      </c>
      <c r="P518">
        <v>7.7984999999999998</v>
      </c>
      <c r="Q518">
        <v>7.8116000000000003</v>
      </c>
      <c r="S518" s="2">
        <v>43056</v>
      </c>
      <c r="T518">
        <v>65.356200000000001</v>
      </c>
      <c r="U518">
        <v>65.552499999999995</v>
      </c>
      <c r="V518">
        <v>64.671199999999999</v>
      </c>
      <c r="W518">
        <v>65.015000000000001</v>
      </c>
      <c r="Y518" s="2">
        <v>43070</v>
      </c>
      <c r="Z518">
        <v>13508</v>
      </c>
      <c r="AA518">
        <v>13530</v>
      </c>
      <c r="AB518">
        <v>13503</v>
      </c>
      <c r="AC518">
        <v>13526</v>
      </c>
      <c r="AE518" s="2">
        <v>40169</v>
      </c>
      <c r="AF518">
        <v>1.4062999999999999</v>
      </c>
      <c r="AG518">
        <v>1.4093</v>
      </c>
      <c r="AH518">
        <v>1.4041999999999999</v>
      </c>
      <c r="AI518">
        <v>1.407</v>
      </c>
    </row>
    <row r="519" spans="1:35" x14ac:dyDescent="0.2">
      <c r="A519" s="2">
        <v>43063</v>
      </c>
      <c r="B519">
        <v>32.835000000000001</v>
      </c>
      <c r="C519">
        <v>32.856999999999999</v>
      </c>
      <c r="D519">
        <v>32.65</v>
      </c>
      <c r="E519">
        <v>32.674999999999997</v>
      </c>
      <c r="G519" s="2">
        <v>43112</v>
      </c>
      <c r="H519">
        <v>6.4725000000000001</v>
      </c>
      <c r="I519">
        <v>6.5364000000000004</v>
      </c>
      <c r="J519">
        <v>6.4569999999999999</v>
      </c>
      <c r="K519">
        <v>6.4690000000000003</v>
      </c>
      <c r="M519" s="2">
        <v>43063</v>
      </c>
      <c r="N519">
        <v>7.8106999999999998</v>
      </c>
      <c r="O519">
        <v>7.8129</v>
      </c>
      <c r="P519">
        <v>7.8052000000000001</v>
      </c>
      <c r="Q519">
        <v>7.8078000000000003</v>
      </c>
      <c r="S519" s="2">
        <v>43063</v>
      </c>
      <c r="T519">
        <v>65.008799999999994</v>
      </c>
      <c r="U519">
        <v>65.123699999999999</v>
      </c>
      <c r="V519">
        <v>64.569999999999993</v>
      </c>
      <c r="W519">
        <v>64.7</v>
      </c>
      <c r="Y519" s="2">
        <v>43077</v>
      </c>
      <c r="Z519">
        <v>13530</v>
      </c>
      <c r="AA519">
        <v>13563</v>
      </c>
      <c r="AB519">
        <v>13512</v>
      </c>
      <c r="AC519">
        <v>13548</v>
      </c>
      <c r="AE519" s="2">
        <v>40170</v>
      </c>
      <c r="AF519">
        <v>1.407</v>
      </c>
      <c r="AG519">
        <v>1.4123000000000001</v>
      </c>
      <c r="AH519">
        <v>1.4067000000000001</v>
      </c>
      <c r="AI519">
        <v>1.4078999999999999</v>
      </c>
    </row>
    <row r="520" spans="1:35" x14ac:dyDescent="0.2">
      <c r="A520" s="2">
        <v>43070</v>
      </c>
      <c r="B520">
        <v>32.665999999999997</v>
      </c>
      <c r="C520">
        <v>32.701999999999998</v>
      </c>
      <c r="D520">
        <v>32.493000000000002</v>
      </c>
      <c r="E520">
        <v>32.61</v>
      </c>
      <c r="G520" s="2">
        <v>43119</v>
      </c>
      <c r="H520">
        <v>6.4574999999999996</v>
      </c>
      <c r="I520">
        <v>6.4607000000000001</v>
      </c>
      <c r="J520">
        <v>6.3898999999999999</v>
      </c>
      <c r="K520">
        <v>6.4039999999999999</v>
      </c>
      <c r="M520" s="2">
        <v>43070</v>
      </c>
      <c r="N520">
        <v>7.8082000000000003</v>
      </c>
      <c r="O520">
        <v>7.8139000000000003</v>
      </c>
      <c r="P520">
        <v>7.7988999999999997</v>
      </c>
      <c r="Q520">
        <v>7.8128000000000002</v>
      </c>
      <c r="S520" s="2">
        <v>43070</v>
      </c>
      <c r="T520">
        <v>64.722499999999997</v>
      </c>
      <c r="U520">
        <v>64.828800000000001</v>
      </c>
      <c r="V520">
        <v>64.28</v>
      </c>
      <c r="W520">
        <v>64.458799999999997</v>
      </c>
      <c r="Y520" s="2">
        <v>43084</v>
      </c>
      <c r="Z520">
        <v>13545</v>
      </c>
      <c r="AA520">
        <v>13595</v>
      </c>
      <c r="AB520">
        <v>13543</v>
      </c>
      <c r="AC520">
        <v>13579</v>
      </c>
      <c r="AE520" s="2">
        <v>40171</v>
      </c>
      <c r="AF520">
        <v>1.4078999999999999</v>
      </c>
      <c r="AG520">
        <v>1.4094</v>
      </c>
      <c r="AH520">
        <v>1.4034</v>
      </c>
      <c r="AI520">
        <v>1.4062999999999999</v>
      </c>
    </row>
    <row r="521" spans="1:35" x14ac:dyDescent="0.2">
      <c r="A521" s="2">
        <v>43077</v>
      </c>
      <c r="B521">
        <v>32.619999999999997</v>
      </c>
      <c r="C521">
        <v>32.67</v>
      </c>
      <c r="D521">
        <v>32.563000000000002</v>
      </c>
      <c r="E521">
        <v>32.661999999999999</v>
      </c>
      <c r="G521" s="2">
        <v>43126</v>
      </c>
      <c r="H521">
        <v>6.4115000000000002</v>
      </c>
      <c r="I521">
        <v>6.4146000000000001</v>
      </c>
      <c r="J521">
        <v>6.3128000000000002</v>
      </c>
      <c r="K521">
        <v>6.3282999999999996</v>
      </c>
      <c r="M521" s="2">
        <v>43077</v>
      </c>
      <c r="N521">
        <v>7.8124000000000002</v>
      </c>
      <c r="O521">
        <v>7.8186999999999998</v>
      </c>
      <c r="P521">
        <v>7.8049999999999997</v>
      </c>
      <c r="Q521">
        <v>7.8060999999999998</v>
      </c>
      <c r="S521" s="2">
        <v>43077</v>
      </c>
      <c r="T521">
        <v>64.545000000000002</v>
      </c>
      <c r="U521">
        <v>64.603700000000003</v>
      </c>
      <c r="V521">
        <v>64.22</v>
      </c>
      <c r="W521">
        <v>64.457499999999996</v>
      </c>
      <c r="Y521" s="2">
        <v>43091</v>
      </c>
      <c r="Z521">
        <v>13578</v>
      </c>
      <c r="AA521">
        <v>13589</v>
      </c>
      <c r="AB521">
        <v>13546</v>
      </c>
      <c r="AC521">
        <v>13561</v>
      </c>
      <c r="AE521" s="2">
        <v>40172</v>
      </c>
      <c r="AF521">
        <v>1.4062999999999999</v>
      </c>
      <c r="AG521">
        <v>1.4117</v>
      </c>
      <c r="AH521">
        <v>1.405</v>
      </c>
      <c r="AI521">
        <v>1.4066000000000001</v>
      </c>
    </row>
    <row r="522" spans="1:35" x14ac:dyDescent="0.2">
      <c r="A522" s="2">
        <v>43084</v>
      </c>
      <c r="B522">
        <v>32.606999999999999</v>
      </c>
      <c r="C522">
        <v>32.619999999999997</v>
      </c>
      <c r="D522">
        <v>32.448</v>
      </c>
      <c r="E522">
        <v>32.512999999999998</v>
      </c>
      <c r="G522" s="2">
        <v>43133</v>
      </c>
      <c r="H522">
        <v>6.3295000000000003</v>
      </c>
      <c r="I522">
        <v>6.3442999999999996</v>
      </c>
      <c r="J522">
        <v>6.2698999999999998</v>
      </c>
      <c r="K522">
        <v>6.3014000000000001</v>
      </c>
      <c r="M522" s="2">
        <v>43084</v>
      </c>
      <c r="N522">
        <v>7.8067000000000002</v>
      </c>
      <c r="O522">
        <v>7.8152999999999997</v>
      </c>
      <c r="P522">
        <v>7.8040000000000003</v>
      </c>
      <c r="Q522">
        <v>7.8118999999999996</v>
      </c>
      <c r="S522" s="2">
        <v>43084</v>
      </c>
      <c r="T522">
        <v>64.45</v>
      </c>
      <c r="U522">
        <v>64.546199999999999</v>
      </c>
      <c r="V522">
        <v>64.011200000000002</v>
      </c>
      <c r="W522">
        <v>64.045000000000002</v>
      </c>
      <c r="Y522" s="2">
        <v>43098</v>
      </c>
      <c r="Z522">
        <v>13563</v>
      </c>
      <c r="AA522">
        <v>13568</v>
      </c>
      <c r="AB522">
        <v>13544</v>
      </c>
      <c r="AC522">
        <v>13568</v>
      </c>
      <c r="AE522" s="2">
        <v>40175</v>
      </c>
      <c r="AF522">
        <v>1.4081000000000001</v>
      </c>
      <c r="AG522">
        <v>1.4087000000000001</v>
      </c>
      <c r="AH522">
        <v>1.4047000000000001</v>
      </c>
      <c r="AI522">
        <v>1.4052</v>
      </c>
    </row>
    <row r="523" spans="1:35" x14ac:dyDescent="0.2">
      <c r="A523" s="2">
        <v>43091</v>
      </c>
      <c r="B523">
        <v>32.536999999999999</v>
      </c>
      <c r="C523">
        <v>32.887999999999998</v>
      </c>
      <c r="D523">
        <v>32.527999999999999</v>
      </c>
      <c r="E523">
        <v>32.747</v>
      </c>
      <c r="G523" s="2">
        <v>43140</v>
      </c>
      <c r="H523">
        <v>6.3056999999999999</v>
      </c>
      <c r="I523">
        <v>6.3445</v>
      </c>
      <c r="J523">
        <v>6.2523999999999997</v>
      </c>
      <c r="K523">
        <v>6.3032000000000004</v>
      </c>
      <c r="M523" s="2">
        <v>43091</v>
      </c>
      <c r="N523">
        <v>7.8114999999999997</v>
      </c>
      <c r="O523">
        <v>7.8291000000000004</v>
      </c>
      <c r="P523">
        <v>7.8109000000000002</v>
      </c>
      <c r="Q523">
        <v>7.8151999999999999</v>
      </c>
      <c r="S523" s="2">
        <v>43091</v>
      </c>
      <c r="T523">
        <v>64.194999999999993</v>
      </c>
      <c r="U523">
        <v>64.72</v>
      </c>
      <c r="V523">
        <v>63.941200000000002</v>
      </c>
      <c r="W523">
        <v>64.042500000000004</v>
      </c>
      <c r="Y523" s="2">
        <v>43105</v>
      </c>
      <c r="Z523">
        <v>13540</v>
      </c>
      <c r="AA523">
        <v>13555</v>
      </c>
      <c r="AB523">
        <v>13393</v>
      </c>
      <c r="AC523">
        <v>13416</v>
      </c>
      <c r="AE523" s="2">
        <v>40176</v>
      </c>
      <c r="AF523">
        <v>1.4052</v>
      </c>
      <c r="AG523">
        <v>1.4077</v>
      </c>
      <c r="AH523">
        <v>1.4015</v>
      </c>
      <c r="AI523">
        <v>1.4051</v>
      </c>
    </row>
    <row r="524" spans="1:35" x14ac:dyDescent="0.2">
      <c r="A524" s="2">
        <v>43098</v>
      </c>
      <c r="B524">
        <v>32.743000000000002</v>
      </c>
      <c r="C524">
        <v>32.853000000000002</v>
      </c>
      <c r="D524">
        <v>32.576999999999998</v>
      </c>
      <c r="E524">
        <v>32.58</v>
      </c>
      <c r="G524" s="2">
        <v>43147</v>
      </c>
      <c r="H524">
        <v>6.2923999999999998</v>
      </c>
      <c r="I524">
        <v>6.3541999999999996</v>
      </c>
      <c r="J524">
        <v>6.2864000000000004</v>
      </c>
      <c r="K524">
        <v>6.3414999999999999</v>
      </c>
      <c r="M524" s="2">
        <v>43098</v>
      </c>
      <c r="N524">
        <v>7.82</v>
      </c>
      <c r="O524">
        <v>7.8247999999999998</v>
      </c>
      <c r="P524">
        <v>7.8048000000000002</v>
      </c>
      <c r="Q524">
        <v>7.8140000000000001</v>
      </c>
      <c r="S524" s="2">
        <v>43098</v>
      </c>
      <c r="T524">
        <v>64.018799999999999</v>
      </c>
      <c r="U524">
        <v>64.273700000000005</v>
      </c>
      <c r="V524">
        <v>63.784999999999997</v>
      </c>
      <c r="W524">
        <v>63.871299999999998</v>
      </c>
      <c r="Y524" s="2">
        <v>43112</v>
      </c>
      <c r="Z524">
        <v>13410</v>
      </c>
      <c r="AA524">
        <v>13456</v>
      </c>
      <c r="AB524">
        <v>13353</v>
      </c>
      <c r="AC524">
        <v>13354</v>
      </c>
      <c r="AE524" s="2">
        <v>40177</v>
      </c>
      <c r="AF524">
        <v>1.4051</v>
      </c>
      <c r="AG524">
        <v>1.4073</v>
      </c>
      <c r="AH524">
        <v>1.4032</v>
      </c>
      <c r="AI524">
        <v>1.405</v>
      </c>
    </row>
    <row r="525" spans="1:35" x14ac:dyDescent="0.2">
      <c r="A525" s="2">
        <v>43105</v>
      </c>
      <c r="B525">
        <v>32.42</v>
      </c>
      <c r="C525">
        <v>32.463000000000001</v>
      </c>
      <c r="D525">
        <v>32.158000000000001</v>
      </c>
      <c r="E525">
        <v>32.228000000000002</v>
      </c>
      <c r="G525" s="2">
        <v>43154</v>
      </c>
      <c r="H525">
        <v>6.3505000000000003</v>
      </c>
      <c r="I525">
        <v>6.3635000000000002</v>
      </c>
      <c r="J525">
        <v>6.3334999999999999</v>
      </c>
      <c r="K525">
        <v>6.3372000000000002</v>
      </c>
      <c r="M525" s="2">
        <v>43105</v>
      </c>
      <c r="N525">
        <v>7.8140999999999998</v>
      </c>
      <c r="O525">
        <v>7.8213999999999997</v>
      </c>
      <c r="P525">
        <v>7.8136000000000001</v>
      </c>
      <c r="Q525">
        <v>7.8196000000000003</v>
      </c>
      <c r="S525" s="2">
        <v>43105</v>
      </c>
      <c r="T525">
        <v>63.86</v>
      </c>
      <c r="U525">
        <v>63.863799999999998</v>
      </c>
      <c r="V525">
        <v>63.316200000000002</v>
      </c>
      <c r="W525">
        <v>63.371299999999998</v>
      </c>
      <c r="Y525" s="2">
        <v>43119</v>
      </c>
      <c r="Z525">
        <v>13330</v>
      </c>
      <c r="AA525">
        <v>13373</v>
      </c>
      <c r="AB525">
        <v>13288</v>
      </c>
      <c r="AC525">
        <v>13313</v>
      </c>
      <c r="AE525" s="2">
        <v>40178</v>
      </c>
      <c r="AF525">
        <v>1.405</v>
      </c>
      <c r="AG525">
        <v>1.4057999999999999</v>
      </c>
      <c r="AH525">
        <v>1.3996999999999999</v>
      </c>
      <c r="AI525">
        <v>1.4049</v>
      </c>
    </row>
    <row r="526" spans="1:35" x14ac:dyDescent="0.2">
      <c r="A526" s="2">
        <v>43112</v>
      </c>
      <c r="B526">
        <v>32.127000000000002</v>
      </c>
      <c r="C526">
        <v>32.286999999999999</v>
      </c>
      <c r="D526">
        <v>31.905000000000001</v>
      </c>
      <c r="E526">
        <v>31.966999999999999</v>
      </c>
      <c r="G526" s="2">
        <v>43161</v>
      </c>
      <c r="H526">
        <v>6.3297999999999996</v>
      </c>
      <c r="I526">
        <v>6.3611000000000004</v>
      </c>
      <c r="J526">
        <v>6.2943999999999996</v>
      </c>
      <c r="K526">
        <v>6.3453999999999997</v>
      </c>
      <c r="M526" s="2">
        <v>43112</v>
      </c>
      <c r="N526">
        <v>7.819</v>
      </c>
      <c r="O526">
        <v>7.8253000000000004</v>
      </c>
      <c r="P526">
        <v>7.8173000000000004</v>
      </c>
      <c r="Q526">
        <v>7.8224</v>
      </c>
      <c r="S526" s="2">
        <v>43112</v>
      </c>
      <c r="T526">
        <v>63.348100000000002</v>
      </c>
      <c r="U526">
        <v>63.841299999999997</v>
      </c>
      <c r="V526">
        <v>63.246299999999998</v>
      </c>
      <c r="W526">
        <v>63.628700000000002</v>
      </c>
      <c r="Y526" s="2">
        <v>43126</v>
      </c>
      <c r="Z526">
        <v>13330</v>
      </c>
      <c r="AA526">
        <v>13355</v>
      </c>
      <c r="AB526">
        <v>13268</v>
      </c>
      <c r="AC526">
        <v>13311</v>
      </c>
      <c r="AE526" s="2">
        <v>40179</v>
      </c>
      <c r="AF526">
        <v>1.405</v>
      </c>
      <c r="AG526">
        <v>1.405</v>
      </c>
      <c r="AH526">
        <v>1.4037999999999999</v>
      </c>
      <c r="AI526">
        <v>1.4037999999999999</v>
      </c>
    </row>
    <row r="527" spans="1:35" x14ac:dyDescent="0.2">
      <c r="A527" s="2">
        <v>43119</v>
      </c>
      <c r="B527">
        <v>31.913</v>
      </c>
      <c r="C527">
        <v>32</v>
      </c>
      <c r="D527">
        <v>31.821999999999999</v>
      </c>
      <c r="E527">
        <v>31.875</v>
      </c>
      <c r="G527" s="2">
        <v>43168</v>
      </c>
      <c r="H527">
        <v>6.3323999999999998</v>
      </c>
      <c r="I527">
        <v>6.3527000000000005</v>
      </c>
      <c r="J527">
        <v>6.3097000000000003</v>
      </c>
      <c r="K527">
        <v>6.3343999999999996</v>
      </c>
      <c r="M527" s="2">
        <v>43119</v>
      </c>
      <c r="N527">
        <v>7.8238000000000003</v>
      </c>
      <c r="O527">
        <v>7.8253000000000004</v>
      </c>
      <c r="P527">
        <v>7.8151999999999999</v>
      </c>
      <c r="Q527">
        <v>7.8170999999999999</v>
      </c>
      <c r="S527" s="2">
        <v>43119</v>
      </c>
      <c r="T527">
        <v>63.435000000000002</v>
      </c>
      <c r="U527">
        <v>64.142499999999998</v>
      </c>
      <c r="V527">
        <v>63.331299999999999</v>
      </c>
      <c r="W527">
        <v>63.844999999999999</v>
      </c>
      <c r="Y527" s="2">
        <v>43133</v>
      </c>
      <c r="Z527">
        <v>13307</v>
      </c>
      <c r="AA527">
        <v>13452</v>
      </c>
      <c r="AB527">
        <v>13307</v>
      </c>
      <c r="AC527">
        <v>13452</v>
      </c>
      <c r="AE527" s="2">
        <v>40182</v>
      </c>
      <c r="AF527">
        <v>1.4045000000000001</v>
      </c>
      <c r="AG527">
        <v>1.407</v>
      </c>
      <c r="AH527">
        <v>1.3966000000000001</v>
      </c>
      <c r="AI527">
        <v>1.3988</v>
      </c>
    </row>
    <row r="528" spans="1:35" x14ac:dyDescent="0.2">
      <c r="A528" s="2">
        <v>43126</v>
      </c>
      <c r="B528">
        <v>31.872</v>
      </c>
      <c r="C528">
        <v>31.914999999999999</v>
      </c>
      <c r="D528">
        <v>31.295000000000002</v>
      </c>
      <c r="E528">
        <v>31.36</v>
      </c>
      <c r="G528" s="2">
        <v>43175</v>
      </c>
      <c r="H528">
        <v>6.3266</v>
      </c>
      <c r="I528">
        <v>6.335</v>
      </c>
      <c r="J528">
        <v>6.3057999999999996</v>
      </c>
      <c r="K528">
        <v>6.3347999999999995</v>
      </c>
      <c r="M528" s="2">
        <v>43126</v>
      </c>
      <c r="N528">
        <v>7.8175999999999997</v>
      </c>
      <c r="O528">
        <v>7.8211000000000004</v>
      </c>
      <c r="P528">
        <v>7.8162000000000003</v>
      </c>
      <c r="Q528">
        <v>7.8181000000000003</v>
      </c>
      <c r="S528" s="2">
        <v>43126</v>
      </c>
      <c r="T528">
        <v>63.863799999999998</v>
      </c>
      <c r="U528">
        <v>64</v>
      </c>
      <c r="V528">
        <v>63.454999999999998</v>
      </c>
      <c r="W528">
        <v>63.542499999999997</v>
      </c>
      <c r="Y528" s="2">
        <v>43140</v>
      </c>
      <c r="Z528">
        <v>13493</v>
      </c>
      <c r="AA528">
        <v>13650</v>
      </c>
      <c r="AB528">
        <v>13493</v>
      </c>
      <c r="AC528">
        <v>13629</v>
      </c>
      <c r="AE528" s="2">
        <v>40183</v>
      </c>
      <c r="AF528">
        <v>1.3988</v>
      </c>
      <c r="AG528">
        <v>1.3988</v>
      </c>
      <c r="AH528">
        <v>1.3931</v>
      </c>
      <c r="AI528">
        <v>1.3977999999999999</v>
      </c>
    </row>
    <row r="529" spans="1:35" x14ac:dyDescent="0.2">
      <c r="A529" s="2">
        <v>43133</v>
      </c>
      <c r="B529">
        <v>31.332999999999998</v>
      </c>
      <c r="C529">
        <v>31.495000000000001</v>
      </c>
      <c r="D529">
        <v>31.292000000000002</v>
      </c>
      <c r="E529">
        <v>31.382000000000001</v>
      </c>
      <c r="G529" s="2">
        <v>43182</v>
      </c>
      <c r="H529">
        <v>6.3358999999999996</v>
      </c>
      <c r="I529">
        <v>6.3372999999999999</v>
      </c>
      <c r="J529">
        <v>6.3113000000000001</v>
      </c>
      <c r="K529">
        <v>6.3159999999999998</v>
      </c>
      <c r="M529" s="2">
        <v>43133</v>
      </c>
      <c r="N529">
        <v>7.8182</v>
      </c>
      <c r="O529">
        <v>7.8231000000000002</v>
      </c>
      <c r="P529">
        <v>7.8170999999999999</v>
      </c>
      <c r="Q529">
        <v>7.8205</v>
      </c>
      <c r="S529" s="2">
        <v>43133</v>
      </c>
      <c r="T529">
        <v>63.592500000000001</v>
      </c>
      <c r="U529">
        <v>64.193799999999996</v>
      </c>
      <c r="V529">
        <v>63.482500000000002</v>
      </c>
      <c r="W529">
        <v>64.064999999999998</v>
      </c>
      <c r="Y529" s="2">
        <v>43147</v>
      </c>
      <c r="Z529">
        <v>13608</v>
      </c>
      <c r="AA529">
        <v>13663</v>
      </c>
      <c r="AB529">
        <v>13545</v>
      </c>
      <c r="AC529">
        <v>13559</v>
      </c>
      <c r="AE529" s="2">
        <v>40184</v>
      </c>
      <c r="AF529">
        <v>1.3977999999999999</v>
      </c>
      <c r="AG529">
        <v>1.3986000000000001</v>
      </c>
      <c r="AH529">
        <v>1.3935</v>
      </c>
      <c r="AI529">
        <v>1.3956999999999999</v>
      </c>
    </row>
    <row r="530" spans="1:35" x14ac:dyDescent="0.2">
      <c r="A530" s="2">
        <v>43140</v>
      </c>
      <c r="B530">
        <v>31.45</v>
      </c>
      <c r="C530">
        <v>31.908000000000001</v>
      </c>
      <c r="D530">
        <v>31.407</v>
      </c>
      <c r="E530">
        <v>31.736999999999998</v>
      </c>
      <c r="G530" s="2">
        <v>43189</v>
      </c>
      <c r="H530">
        <v>6.31</v>
      </c>
      <c r="I530">
        <v>6.3163</v>
      </c>
      <c r="J530">
        <v>6.2431000000000001</v>
      </c>
      <c r="K530">
        <v>6.2752999999999997</v>
      </c>
      <c r="M530" s="2">
        <v>43140</v>
      </c>
      <c r="N530">
        <v>7.82</v>
      </c>
      <c r="O530">
        <v>7.8228</v>
      </c>
      <c r="P530">
        <v>7.8169000000000004</v>
      </c>
      <c r="Q530">
        <v>7.8182999999999998</v>
      </c>
      <c r="S530" s="2">
        <v>43140</v>
      </c>
      <c r="T530">
        <v>64.198700000000002</v>
      </c>
      <c r="U530">
        <v>64.4375</v>
      </c>
      <c r="V530">
        <v>64.008799999999994</v>
      </c>
      <c r="W530">
        <v>64.397499999999994</v>
      </c>
      <c r="Y530" s="2">
        <v>43154</v>
      </c>
      <c r="Z530">
        <v>13543</v>
      </c>
      <c r="AA530">
        <v>13689</v>
      </c>
      <c r="AB530">
        <v>13533</v>
      </c>
      <c r="AC530">
        <v>13668</v>
      </c>
      <c r="AE530" s="2">
        <v>40185</v>
      </c>
      <c r="AF530">
        <v>1.3956999999999999</v>
      </c>
      <c r="AG530">
        <v>1.3986000000000001</v>
      </c>
      <c r="AH530">
        <v>1.3915999999999999</v>
      </c>
      <c r="AI530">
        <v>1.3986000000000001</v>
      </c>
    </row>
    <row r="531" spans="1:35" x14ac:dyDescent="0.2">
      <c r="A531" s="2">
        <v>43147</v>
      </c>
      <c r="B531">
        <v>31.698</v>
      </c>
      <c r="C531">
        <v>31.699000000000002</v>
      </c>
      <c r="D531">
        <v>31.195</v>
      </c>
      <c r="E531">
        <v>31.253</v>
      </c>
      <c r="G531" s="2">
        <v>43196</v>
      </c>
      <c r="H531">
        <v>6.2675000000000001</v>
      </c>
      <c r="I531">
        <v>6.3105000000000002</v>
      </c>
      <c r="J531">
        <v>6.2674000000000003</v>
      </c>
      <c r="K531">
        <v>6.3033000000000001</v>
      </c>
      <c r="M531" s="2">
        <v>43147</v>
      </c>
      <c r="N531">
        <v>7.8212000000000002</v>
      </c>
      <c r="O531">
        <v>7.8235999999999999</v>
      </c>
      <c r="P531">
        <v>7.8179999999999996</v>
      </c>
      <c r="Q531">
        <v>7.8209</v>
      </c>
      <c r="S531" s="2">
        <v>43147</v>
      </c>
      <c r="T531">
        <v>64.276200000000003</v>
      </c>
      <c r="U531">
        <v>64.333799999999997</v>
      </c>
      <c r="V531">
        <v>63.813800000000001</v>
      </c>
      <c r="W531">
        <v>64.215000000000003</v>
      </c>
      <c r="Y531" s="2">
        <v>43161</v>
      </c>
      <c r="Z531">
        <v>13660</v>
      </c>
      <c r="AA531">
        <v>13803</v>
      </c>
      <c r="AB531">
        <v>13647</v>
      </c>
      <c r="AC531">
        <v>13758</v>
      </c>
      <c r="AE531" s="2">
        <v>40186</v>
      </c>
      <c r="AF531">
        <v>1.3986000000000001</v>
      </c>
      <c r="AG531">
        <v>1.4003000000000001</v>
      </c>
      <c r="AH531">
        <v>1.3936999999999999</v>
      </c>
      <c r="AI531">
        <v>1.3945000000000001</v>
      </c>
    </row>
    <row r="532" spans="1:35" x14ac:dyDescent="0.2">
      <c r="A532" s="2">
        <v>43154</v>
      </c>
      <c r="B532">
        <v>31.274999999999999</v>
      </c>
      <c r="C532">
        <v>31.635000000000002</v>
      </c>
      <c r="D532">
        <v>31.25</v>
      </c>
      <c r="E532">
        <v>31.463000000000001</v>
      </c>
      <c r="G532" s="2">
        <v>43203</v>
      </c>
      <c r="H532">
        <v>6.3033999999999999</v>
      </c>
      <c r="I532">
        <v>6.3175999999999997</v>
      </c>
      <c r="J532">
        <v>6.2685000000000004</v>
      </c>
      <c r="K532">
        <v>6.2750000000000004</v>
      </c>
      <c r="M532" s="2">
        <v>43154</v>
      </c>
      <c r="N532">
        <v>7.8224999999999998</v>
      </c>
      <c r="O532">
        <v>7.8273000000000001</v>
      </c>
      <c r="P532">
        <v>7.8205999999999998</v>
      </c>
      <c r="Q532">
        <v>7.8232999999999997</v>
      </c>
      <c r="S532" s="2">
        <v>43154</v>
      </c>
      <c r="T532">
        <v>64.547499999999999</v>
      </c>
      <c r="U532">
        <v>65.103700000000003</v>
      </c>
      <c r="V532">
        <v>64.412499999999994</v>
      </c>
      <c r="W532">
        <v>64.728700000000003</v>
      </c>
      <c r="Y532" s="2">
        <v>43168</v>
      </c>
      <c r="Z532">
        <v>13743</v>
      </c>
      <c r="AA532">
        <v>13798</v>
      </c>
      <c r="AB532">
        <v>13736</v>
      </c>
      <c r="AC532">
        <v>13786</v>
      </c>
      <c r="AE532" s="2">
        <v>40189</v>
      </c>
      <c r="AF532">
        <v>1.3931</v>
      </c>
      <c r="AG532">
        <v>1.3935</v>
      </c>
      <c r="AH532">
        <v>1.3871</v>
      </c>
      <c r="AI532">
        <v>1.3875</v>
      </c>
    </row>
    <row r="533" spans="1:35" x14ac:dyDescent="0.2">
      <c r="A533" s="2">
        <v>43161</v>
      </c>
      <c r="B533">
        <v>31.457999999999998</v>
      </c>
      <c r="C533">
        <v>31.51</v>
      </c>
      <c r="D533">
        <v>31.242999999999999</v>
      </c>
      <c r="E533">
        <v>31.46</v>
      </c>
      <c r="G533" s="2">
        <v>43210</v>
      </c>
      <c r="H533">
        <v>6.2789000000000001</v>
      </c>
      <c r="I533">
        <v>6.2975000000000003</v>
      </c>
      <c r="J533">
        <v>6.2618</v>
      </c>
      <c r="K533">
        <v>6.2964000000000002</v>
      </c>
      <c r="M533" s="2">
        <v>43161</v>
      </c>
      <c r="N533">
        <v>7.8230000000000004</v>
      </c>
      <c r="O533">
        <v>7.8324999999999996</v>
      </c>
      <c r="P533">
        <v>7.8216000000000001</v>
      </c>
      <c r="Q533">
        <v>7.8308</v>
      </c>
      <c r="S533" s="2">
        <v>43161</v>
      </c>
      <c r="T533">
        <v>64.724999999999994</v>
      </c>
      <c r="U533">
        <v>65.313800000000001</v>
      </c>
      <c r="V533">
        <v>64.627499999999998</v>
      </c>
      <c r="W533">
        <v>65.165000000000006</v>
      </c>
      <c r="Y533" s="2">
        <v>43175</v>
      </c>
      <c r="Z533">
        <v>13773</v>
      </c>
      <c r="AA533">
        <v>13779</v>
      </c>
      <c r="AB533">
        <v>13730</v>
      </c>
      <c r="AC533">
        <v>13751</v>
      </c>
      <c r="AE533" s="2">
        <v>40190</v>
      </c>
      <c r="AF533">
        <v>1.3875</v>
      </c>
      <c r="AG533">
        <v>1.3929</v>
      </c>
      <c r="AH533">
        <v>1.3874</v>
      </c>
      <c r="AI533">
        <v>1.3907</v>
      </c>
    </row>
    <row r="534" spans="1:35" x14ac:dyDescent="0.2">
      <c r="A534" s="2">
        <v>43168</v>
      </c>
      <c r="B534">
        <v>31.4</v>
      </c>
      <c r="C534">
        <v>31.454999999999998</v>
      </c>
      <c r="D534">
        <v>31.283000000000001</v>
      </c>
      <c r="E534">
        <v>31.361999999999998</v>
      </c>
      <c r="G534" s="2">
        <v>43217</v>
      </c>
      <c r="H534">
        <v>6.2963000000000005</v>
      </c>
      <c r="I534">
        <v>6.3479999999999999</v>
      </c>
      <c r="J534">
        <v>6.2888999999999999</v>
      </c>
      <c r="K534">
        <v>6.3323</v>
      </c>
      <c r="M534" s="2">
        <v>43168</v>
      </c>
      <c r="N534">
        <v>7.8314000000000004</v>
      </c>
      <c r="O534">
        <v>7.8441000000000001</v>
      </c>
      <c r="P534">
        <v>7.8292999999999999</v>
      </c>
      <c r="Q534">
        <v>7.8364000000000003</v>
      </c>
      <c r="S534" s="2">
        <v>43168</v>
      </c>
      <c r="T534">
        <v>65.098799999999997</v>
      </c>
      <c r="U534">
        <v>65.191299999999998</v>
      </c>
      <c r="V534">
        <v>64.867500000000007</v>
      </c>
      <c r="W534">
        <v>65.165000000000006</v>
      </c>
      <c r="Y534" s="2">
        <v>43182</v>
      </c>
      <c r="Z534">
        <v>13778</v>
      </c>
      <c r="AA534">
        <v>13795</v>
      </c>
      <c r="AB534">
        <v>13730</v>
      </c>
      <c r="AC534">
        <v>13782</v>
      </c>
      <c r="AE534" s="2">
        <v>40191</v>
      </c>
      <c r="AF534">
        <v>1.3907</v>
      </c>
      <c r="AG534">
        <v>1.3929</v>
      </c>
      <c r="AH534">
        <v>1.3873</v>
      </c>
      <c r="AI534">
        <v>1.3893</v>
      </c>
    </row>
    <row r="535" spans="1:35" x14ac:dyDescent="0.2">
      <c r="A535" s="2">
        <v>43175</v>
      </c>
      <c r="B535">
        <v>31.347000000000001</v>
      </c>
      <c r="C535">
        <v>31.35</v>
      </c>
      <c r="D535">
        <v>31.108000000000001</v>
      </c>
      <c r="E535">
        <v>31.184999999999999</v>
      </c>
      <c r="G535" s="2">
        <v>43224</v>
      </c>
      <c r="H535">
        <v>6.3531000000000004</v>
      </c>
      <c r="I535">
        <v>6.37</v>
      </c>
      <c r="J535">
        <v>6.3418999999999999</v>
      </c>
      <c r="K535">
        <v>6.3627000000000002</v>
      </c>
      <c r="M535" s="2">
        <v>43175</v>
      </c>
      <c r="N535">
        <v>7.8370999999999995</v>
      </c>
      <c r="O535">
        <v>7.8441000000000001</v>
      </c>
      <c r="P535">
        <v>7.8358999999999996</v>
      </c>
      <c r="Q535">
        <v>7.8422999999999998</v>
      </c>
      <c r="S535" s="2">
        <v>43175</v>
      </c>
      <c r="T535">
        <v>64.957499999999996</v>
      </c>
      <c r="U535">
        <v>65.066299999999998</v>
      </c>
      <c r="V535">
        <v>64.803799999999995</v>
      </c>
      <c r="W535">
        <v>64.94</v>
      </c>
      <c r="Y535" s="2">
        <v>43189</v>
      </c>
      <c r="Z535">
        <v>13783</v>
      </c>
      <c r="AA535">
        <v>13785</v>
      </c>
      <c r="AB535">
        <v>13700</v>
      </c>
      <c r="AC535">
        <v>13768</v>
      </c>
      <c r="AE535" s="2">
        <v>40192</v>
      </c>
      <c r="AF535">
        <v>1.3893</v>
      </c>
      <c r="AG535">
        <v>1.3895999999999999</v>
      </c>
      <c r="AH535">
        <v>1.3846000000000001</v>
      </c>
      <c r="AI535">
        <v>1.3875999999999999</v>
      </c>
    </row>
    <row r="536" spans="1:35" x14ac:dyDescent="0.2">
      <c r="A536" s="2">
        <v>43182</v>
      </c>
      <c r="B536">
        <v>31.24</v>
      </c>
      <c r="C536">
        <v>31.3</v>
      </c>
      <c r="D536">
        <v>31.152999999999999</v>
      </c>
      <c r="E536">
        <v>31.23</v>
      </c>
      <c r="G536" s="2">
        <v>43231</v>
      </c>
      <c r="H536">
        <v>6.3524000000000003</v>
      </c>
      <c r="I536">
        <v>6.3826999999999998</v>
      </c>
      <c r="J536">
        <v>6.3292000000000002</v>
      </c>
      <c r="K536">
        <v>6.3339999999999996</v>
      </c>
      <c r="M536" s="2">
        <v>43182</v>
      </c>
      <c r="N536">
        <v>7.8430999999999997</v>
      </c>
      <c r="O536">
        <v>7.8494000000000002</v>
      </c>
      <c r="P536">
        <v>7.8417000000000003</v>
      </c>
      <c r="Q536">
        <v>7.8459000000000003</v>
      </c>
      <c r="S536" s="2">
        <v>43182</v>
      </c>
      <c r="T536">
        <v>65.03</v>
      </c>
      <c r="U536">
        <v>65.243799999999993</v>
      </c>
      <c r="V536">
        <v>64.978700000000003</v>
      </c>
      <c r="W536">
        <v>65.0137</v>
      </c>
      <c r="Y536" s="2">
        <v>43196</v>
      </c>
      <c r="Z536">
        <v>13745</v>
      </c>
      <c r="AA536">
        <v>13783</v>
      </c>
      <c r="AB536">
        <v>13745</v>
      </c>
      <c r="AC536">
        <v>13775</v>
      </c>
      <c r="AE536" s="2">
        <v>40193</v>
      </c>
      <c r="AF536">
        <v>1.3875999999999999</v>
      </c>
      <c r="AG536">
        <v>1.3917999999999999</v>
      </c>
      <c r="AH536">
        <v>1.3871</v>
      </c>
      <c r="AI536">
        <v>1.3908</v>
      </c>
    </row>
    <row r="537" spans="1:35" x14ac:dyDescent="0.2">
      <c r="A537" s="2">
        <v>43189</v>
      </c>
      <c r="B537">
        <v>31.204999999999998</v>
      </c>
      <c r="C537">
        <v>31.283000000000001</v>
      </c>
      <c r="D537">
        <v>31.117999999999999</v>
      </c>
      <c r="E537">
        <v>31.187999999999999</v>
      </c>
      <c r="G537" s="2">
        <v>43238</v>
      </c>
      <c r="H537">
        <v>6.3306000000000004</v>
      </c>
      <c r="I537">
        <v>6.38</v>
      </c>
      <c r="J537">
        <v>6.3304999999999998</v>
      </c>
      <c r="K537">
        <v>6.38</v>
      </c>
      <c r="M537" s="2">
        <v>43189</v>
      </c>
      <c r="N537">
        <v>7.8463000000000003</v>
      </c>
      <c r="O537">
        <v>7.8491999999999997</v>
      </c>
      <c r="P537">
        <v>7.8456000000000001</v>
      </c>
      <c r="Q537">
        <v>7.8487999999999998</v>
      </c>
      <c r="S537" s="2">
        <v>43189</v>
      </c>
      <c r="T537">
        <v>64.917500000000004</v>
      </c>
      <c r="U537">
        <v>65.297499999999999</v>
      </c>
      <c r="V537">
        <v>64.728700000000003</v>
      </c>
      <c r="W537">
        <v>65.177499999999995</v>
      </c>
      <c r="Y537" s="2">
        <v>43203</v>
      </c>
      <c r="Z537">
        <v>13770</v>
      </c>
      <c r="AA537">
        <v>13775</v>
      </c>
      <c r="AB537">
        <v>13740</v>
      </c>
      <c r="AC537">
        <v>13753</v>
      </c>
      <c r="AE537" s="2">
        <v>40196</v>
      </c>
      <c r="AF537">
        <v>1.3908</v>
      </c>
      <c r="AG537">
        <v>1.3923000000000001</v>
      </c>
      <c r="AH537">
        <v>1.3881999999999999</v>
      </c>
      <c r="AI537">
        <v>1.3898999999999999</v>
      </c>
    </row>
    <row r="538" spans="1:35" x14ac:dyDescent="0.2">
      <c r="A538" s="2">
        <v>43196</v>
      </c>
      <c r="B538">
        <v>31.15</v>
      </c>
      <c r="C538">
        <v>31.254999999999999</v>
      </c>
      <c r="D538">
        <v>31.15</v>
      </c>
      <c r="E538">
        <v>31.213000000000001</v>
      </c>
      <c r="G538" s="2">
        <v>43245</v>
      </c>
      <c r="H538">
        <v>6.3789999999999996</v>
      </c>
      <c r="I538">
        <v>6.3952</v>
      </c>
      <c r="J538">
        <v>6.3650000000000002</v>
      </c>
      <c r="K538">
        <v>6.3917000000000002</v>
      </c>
      <c r="M538" s="2">
        <v>43196</v>
      </c>
      <c r="N538">
        <v>7.8487</v>
      </c>
      <c r="O538">
        <v>7.8494999999999999</v>
      </c>
      <c r="P538">
        <v>7.8479000000000001</v>
      </c>
      <c r="Q538">
        <v>7.8483999999999998</v>
      </c>
      <c r="S538" s="2">
        <v>43196</v>
      </c>
      <c r="T538">
        <v>65.088800000000006</v>
      </c>
      <c r="U538">
        <v>65.180000000000007</v>
      </c>
      <c r="V538">
        <v>64.903700000000001</v>
      </c>
      <c r="W538">
        <v>64.976200000000006</v>
      </c>
      <c r="Y538" s="2">
        <v>43210</v>
      </c>
      <c r="Z538">
        <v>13760</v>
      </c>
      <c r="AA538">
        <v>13880</v>
      </c>
      <c r="AB538">
        <v>13755</v>
      </c>
      <c r="AC538">
        <v>13878</v>
      </c>
      <c r="AE538" s="2">
        <v>40197</v>
      </c>
      <c r="AF538">
        <v>1.3898999999999999</v>
      </c>
      <c r="AG538">
        <v>1.3927</v>
      </c>
      <c r="AH538">
        <v>1.3866000000000001</v>
      </c>
      <c r="AI538">
        <v>1.3915999999999999</v>
      </c>
    </row>
    <row r="539" spans="1:35" x14ac:dyDescent="0.2">
      <c r="A539" s="2">
        <v>43203</v>
      </c>
      <c r="B539">
        <v>31.236999999999998</v>
      </c>
      <c r="C539">
        <v>31.295000000000002</v>
      </c>
      <c r="D539">
        <v>31.117999999999999</v>
      </c>
      <c r="E539">
        <v>31.195</v>
      </c>
      <c r="G539" s="2"/>
      <c r="M539" s="2">
        <v>43203</v>
      </c>
      <c r="N539">
        <v>7.8484999999999996</v>
      </c>
      <c r="O539">
        <v>7.8509000000000002</v>
      </c>
      <c r="P539">
        <v>7.8476999999999997</v>
      </c>
      <c r="Q539">
        <v>7.8498999999999999</v>
      </c>
      <c r="S539" s="2">
        <v>43203</v>
      </c>
      <c r="T539">
        <v>64.867500000000007</v>
      </c>
      <c r="U539">
        <v>65.45</v>
      </c>
      <c r="V539">
        <v>64.846299999999999</v>
      </c>
      <c r="W539">
        <v>65.211200000000005</v>
      </c>
      <c r="Y539" s="2">
        <v>43217</v>
      </c>
      <c r="Z539">
        <v>13900</v>
      </c>
      <c r="AA539">
        <v>13940</v>
      </c>
      <c r="AB539">
        <v>13875</v>
      </c>
      <c r="AC539">
        <v>13892</v>
      </c>
      <c r="AE539" s="2">
        <v>40198</v>
      </c>
      <c r="AF539">
        <v>1.3915999999999999</v>
      </c>
      <c r="AG539">
        <v>1.4014</v>
      </c>
      <c r="AH539">
        <v>1.3900000000000001</v>
      </c>
      <c r="AI539">
        <v>1.4009</v>
      </c>
    </row>
    <row r="540" spans="1:35" x14ac:dyDescent="0.2">
      <c r="A540" s="2">
        <v>43210</v>
      </c>
      <c r="B540">
        <v>31.167000000000002</v>
      </c>
      <c r="C540">
        <v>31.324999999999999</v>
      </c>
      <c r="D540">
        <v>31.164999999999999</v>
      </c>
      <c r="E540">
        <v>31.324999999999999</v>
      </c>
      <c r="G540" s="2"/>
      <c r="M540" s="2">
        <v>43210</v>
      </c>
      <c r="N540">
        <v>7.8498999999999999</v>
      </c>
      <c r="O540">
        <v>7.85</v>
      </c>
      <c r="P540">
        <v>7.8434999999999997</v>
      </c>
      <c r="Q540">
        <v>7.8437000000000001</v>
      </c>
      <c r="S540" s="2">
        <v>43210</v>
      </c>
      <c r="T540">
        <v>65.327500000000001</v>
      </c>
      <c r="U540">
        <v>66.107500000000002</v>
      </c>
      <c r="V540">
        <v>65.325000000000003</v>
      </c>
      <c r="W540">
        <v>66.107500000000002</v>
      </c>
      <c r="Y540" s="2">
        <v>43224</v>
      </c>
      <c r="Z540">
        <v>13870</v>
      </c>
      <c r="AA540">
        <v>13977</v>
      </c>
      <c r="AB540">
        <v>13869</v>
      </c>
      <c r="AC540">
        <v>13940</v>
      </c>
      <c r="AE540" s="2">
        <v>40199</v>
      </c>
      <c r="AF540">
        <v>1.4009</v>
      </c>
      <c r="AG540">
        <v>1.4051</v>
      </c>
      <c r="AH540">
        <v>1.3973</v>
      </c>
      <c r="AI540">
        <v>1.4048</v>
      </c>
    </row>
    <row r="541" spans="1:35" x14ac:dyDescent="0.2">
      <c r="A541" s="2">
        <v>43217</v>
      </c>
      <c r="B541">
        <v>31.31</v>
      </c>
      <c r="C541">
        <v>31.641999999999999</v>
      </c>
      <c r="D541">
        <v>31.31</v>
      </c>
      <c r="E541">
        <v>31.59</v>
      </c>
      <c r="G541" s="2"/>
      <c r="M541" s="2">
        <v>43217</v>
      </c>
      <c r="N541">
        <v>7.8440000000000003</v>
      </c>
      <c r="O541">
        <v>7.8491999999999997</v>
      </c>
      <c r="P541">
        <v>7.8414999999999999</v>
      </c>
      <c r="Q541">
        <v>7.8475000000000001</v>
      </c>
      <c r="S541" s="2">
        <v>43217</v>
      </c>
      <c r="T541">
        <v>66.180000000000007</v>
      </c>
      <c r="U541">
        <v>66.908799999999999</v>
      </c>
      <c r="V541">
        <v>66.142499999999998</v>
      </c>
      <c r="W541">
        <v>66.661299999999997</v>
      </c>
      <c r="Y541" s="2">
        <v>43231</v>
      </c>
      <c r="Z541">
        <v>13945</v>
      </c>
      <c r="AA541">
        <v>14088</v>
      </c>
      <c r="AB541">
        <v>13945</v>
      </c>
      <c r="AC541">
        <v>13958</v>
      </c>
      <c r="AE541" s="2">
        <v>40200</v>
      </c>
      <c r="AF541">
        <v>1.4048</v>
      </c>
      <c r="AG541">
        <v>1.4068000000000001</v>
      </c>
      <c r="AH541">
        <v>1.3993</v>
      </c>
      <c r="AI541">
        <v>1.4046000000000001</v>
      </c>
    </row>
    <row r="542" spans="1:35" x14ac:dyDescent="0.2">
      <c r="A542" s="2">
        <v>43224</v>
      </c>
      <c r="B542">
        <v>31.478000000000002</v>
      </c>
      <c r="C542">
        <v>31.79</v>
      </c>
      <c r="D542">
        <v>31.478000000000002</v>
      </c>
      <c r="E542">
        <v>31.763000000000002</v>
      </c>
      <c r="G542" s="2"/>
      <c r="M542" s="2">
        <v>43224</v>
      </c>
      <c r="N542">
        <v>7.8479000000000001</v>
      </c>
      <c r="O542">
        <v>7.85</v>
      </c>
      <c r="P542">
        <v>7.8472999999999997</v>
      </c>
      <c r="Q542">
        <v>7.8494000000000002</v>
      </c>
      <c r="S542" s="2">
        <v>43224</v>
      </c>
      <c r="T542">
        <v>66.721299999999999</v>
      </c>
      <c r="U542">
        <v>66.917500000000004</v>
      </c>
      <c r="V542">
        <v>66.525000000000006</v>
      </c>
      <c r="W542">
        <v>66.87</v>
      </c>
      <c r="Y542" s="2">
        <v>43238</v>
      </c>
      <c r="Z542">
        <v>13963</v>
      </c>
      <c r="AA542">
        <v>14158</v>
      </c>
      <c r="AB542">
        <v>13950</v>
      </c>
      <c r="AC542">
        <v>14153</v>
      </c>
      <c r="AE542" s="2">
        <v>40203</v>
      </c>
      <c r="AF542">
        <v>1.4041000000000001</v>
      </c>
      <c r="AG542">
        <v>1.4048</v>
      </c>
      <c r="AH542">
        <v>1.3980999999999999</v>
      </c>
      <c r="AI542">
        <v>1.3988</v>
      </c>
    </row>
    <row r="543" spans="1:35" x14ac:dyDescent="0.2">
      <c r="A543" s="2">
        <v>43231</v>
      </c>
      <c r="B543">
        <v>31.757000000000001</v>
      </c>
      <c r="C543">
        <v>32.216999999999999</v>
      </c>
      <c r="D543">
        <v>31.757000000000001</v>
      </c>
      <c r="E543">
        <v>31.853000000000002</v>
      </c>
      <c r="G543" s="2"/>
      <c r="M543" s="2">
        <v>43231</v>
      </c>
      <c r="N543">
        <v>7.8491999999999997</v>
      </c>
      <c r="O543">
        <v>7.85</v>
      </c>
      <c r="P543">
        <v>7.8490000000000002</v>
      </c>
      <c r="Q543">
        <v>7.8497000000000003</v>
      </c>
      <c r="S543" s="2">
        <v>43231</v>
      </c>
      <c r="T543">
        <v>66.823800000000006</v>
      </c>
      <c r="U543">
        <v>67.478700000000003</v>
      </c>
      <c r="V543">
        <v>66.784999999999997</v>
      </c>
      <c r="W543">
        <v>67.332499999999996</v>
      </c>
      <c r="Y543" s="2">
        <v>43245</v>
      </c>
      <c r="Z543">
        <v>14170</v>
      </c>
      <c r="AA543">
        <v>14213</v>
      </c>
      <c r="AB543">
        <v>14120</v>
      </c>
      <c r="AC543">
        <v>14120</v>
      </c>
      <c r="AE543" s="2">
        <v>40204</v>
      </c>
      <c r="AF543">
        <v>1.3988</v>
      </c>
      <c r="AG543">
        <v>1.4069</v>
      </c>
      <c r="AH543">
        <v>1.3961000000000001</v>
      </c>
      <c r="AI543">
        <v>1.4037999999999999</v>
      </c>
    </row>
    <row r="544" spans="1:35" x14ac:dyDescent="0.2">
      <c r="A544" s="2">
        <v>43238</v>
      </c>
      <c r="B544">
        <v>31.902000000000001</v>
      </c>
      <c r="C544">
        <v>32.192999999999998</v>
      </c>
      <c r="D544">
        <v>31.774999999999999</v>
      </c>
      <c r="E544">
        <v>32.192999999999998</v>
      </c>
      <c r="G544" s="2"/>
      <c r="M544" s="2">
        <v>43238</v>
      </c>
      <c r="N544">
        <v>7.8497000000000003</v>
      </c>
      <c r="O544">
        <v>7.8502000000000001</v>
      </c>
      <c r="P544">
        <v>7.8494000000000002</v>
      </c>
      <c r="Q544">
        <v>7.8498999999999999</v>
      </c>
      <c r="S544" s="2">
        <v>43238</v>
      </c>
      <c r="T544">
        <v>67.273799999999994</v>
      </c>
      <c r="U544">
        <v>68.142499999999998</v>
      </c>
      <c r="V544">
        <v>67.215000000000003</v>
      </c>
      <c r="W544">
        <v>68.008799999999994</v>
      </c>
      <c r="Y544" s="2"/>
      <c r="AE544" s="2">
        <v>40205</v>
      </c>
      <c r="AF544">
        <v>1.4037999999999999</v>
      </c>
      <c r="AG544">
        <v>1.407</v>
      </c>
      <c r="AH544">
        <v>1.4017999999999999</v>
      </c>
      <c r="AI544">
        <v>1.4045000000000001</v>
      </c>
    </row>
    <row r="545" spans="1:35" x14ac:dyDescent="0.2">
      <c r="A545" s="2">
        <v>43245</v>
      </c>
      <c r="B545">
        <v>32.18</v>
      </c>
      <c r="C545">
        <v>32.274999999999999</v>
      </c>
      <c r="D545">
        <v>31.9</v>
      </c>
      <c r="E545">
        <v>31.917000000000002</v>
      </c>
      <c r="G545" s="2"/>
      <c r="M545" s="2">
        <v>43245</v>
      </c>
      <c r="N545">
        <v>7.8497000000000003</v>
      </c>
      <c r="O545">
        <v>7.85</v>
      </c>
      <c r="P545">
        <v>7.8428000000000004</v>
      </c>
      <c r="Q545">
        <v>7.8460999999999999</v>
      </c>
      <c r="S545" s="2">
        <v>43245</v>
      </c>
      <c r="T545">
        <v>68.132499999999993</v>
      </c>
      <c r="U545">
        <v>68.452500000000001</v>
      </c>
      <c r="V545">
        <v>67.711299999999994</v>
      </c>
      <c r="W545">
        <v>67.771299999999997</v>
      </c>
      <c r="Y545" s="2"/>
      <c r="AE545" s="2">
        <v>40206</v>
      </c>
      <c r="AF545">
        <v>1.4045000000000001</v>
      </c>
      <c r="AG545">
        <v>1.4069</v>
      </c>
      <c r="AH545">
        <v>1.4006000000000001</v>
      </c>
      <c r="AI545">
        <v>1.4048</v>
      </c>
    </row>
    <row r="546" spans="1:35" x14ac:dyDescent="0.2">
      <c r="A546" s="2"/>
      <c r="G546" s="2">
        <v>40211</v>
      </c>
      <c r="H546">
        <v>6.8270999999999997</v>
      </c>
      <c r="I546">
        <v>6.8285</v>
      </c>
      <c r="J546">
        <v>6.8268000000000004</v>
      </c>
      <c r="K546">
        <v>6.8272000000000004</v>
      </c>
      <c r="M546" s="2">
        <v>40207</v>
      </c>
      <c r="N546">
        <v>7.7675000000000001</v>
      </c>
      <c r="O546">
        <v>7.7731000000000003</v>
      </c>
      <c r="P546">
        <v>7.7630999999999997</v>
      </c>
      <c r="Q546">
        <v>7.7645</v>
      </c>
      <c r="S546" s="2">
        <v>40262</v>
      </c>
      <c r="T546">
        <v>45.534999999999997</v>
      </c>
      <c r="U546">
        <v>45.71</v>
      </c>
      <c r="V546">
        <v>45.4938</v>
      </c>
      <c r="W546">
        <v>45.515000000000001</v>
      </c>
      <c r="Y546" s="2">
        <v>40217</v>
      </c>
      <c r="Z546">
        <v>9430</v>
      </c>
      <c r="AA546">
        <v>9440</v>
      </c>
      <c r="AB546">
        <v>9403</v>
      </c>
      <c r="AC546">
        <v>9405</v>
      </c>
      <c r="AE546" s="2">
        <v>40207</v>
      </c>
      <c r="AF546">
        <v>1.4048</v>
      </c>
      <c r="AG546">
        <v>1.4083000000000001</v>
      </c>
      <c r="AH546">
        <v>1.4024000000000001</v>
      </c>
      <c r="AI546">
        <v>1.4073</v>
      </c>
    </row>
    <row r="547" spans="1:35" x14ac:dyDescent="0.2">
      <c r="A547" s="2"/>
      <c r="G547" s="2">
        <v>40212</v>
      </c>
      <c r="H547">
        <v>6.827</v>
      </c>
      <c r="I547">
        <v>6.8273000000000001</v>
      </c>
      <c r="J547">
        <v>6.8259999999999996</v>
      </c>
      <c r="K547">
        <v>6.8266</v>
      </c>
      <c r="M547" s="2">
        <v>40210</v>
      </c>
      <c r="N547">
        <v>7.7652999999999999</v>
      </c>
      <c r="O547">
        <v>7.7691999999999997</v>
      </c>
      <c r="P547">
        <v>7.7649999999999997</v>
      </c>
      <c r="Q547">
        <v>7.7681000000000004</v>
      </c>
      <c r="S547" s="2">
        <v>40263</v>
      </c>
      <c r="T547">
        <v>45.524999999999999</v>
      </c>
      <c r="U547">
        <v>45.533799999999999</v>
      </c>
      <c r="V547">
        <v>45.225000000000001</v>
      </c>
      <c r="W547">
        <v>45.24</v>
      </c>
      <c r="Y547" s="2">
        <v>40218</v>
      </c>
      <c r="Z547">
        <v>9401</v>
      </c>
      <c r="AA547">
        <v>9435</v>
      </c>
      <c r="AB547">
        <v>9350</v>
      </c>
      <c r="AC547">
        <v>9373</v>
      </c>
      <c r="AE547" s="2">
        <v>40210</v>
      </c>
      <c r="AF547">
        <v>1.4062000000000001</v>
      </c>
      <c r="AG547">
        <v>1.4137999999999999</v>
      </c>
      <c r="AH547">
        <v>1.4062000000000001</v>
      </c>
      <c r="AI547">
        <v>1.4102000000000001</v>
      </c>
    </row>
    <row r="548" spans="1:35" x14ac:dyDescent="0.2">
      <c r="A548" s="2"/>
      <c r="G548" s="2">
        <v>40213</v>
      </c>
      <c r="H548">
        <v>6.827</v>
      </c>
      <c r="I548">
        <v>6.8277000000000001</v>
      </c>
      <c r="J548">
        <v>6.8262999999999998</v>
      </c>
      <c r="K548">
        <v>6.8269000000000002</v>
      </c>
      <c r="M548" s="2">
        <v>40211</v>
      </c>
      <c r="N548">
        <v>7.7681000000000004</v>
      </c>
      <c r="O548">
        <v>7.7684999999999995</v>
      </c>
      <c r="P548">
        <v>7.7660999999999998</v>
      </c>
      <c r="Q548">
        <v>7.7661999999999995</v>
      </c>
      <c r="S548" s="2">
        <v>40266</v>
      </c>
      <c r="T548">
        <v>45.282499999999999</v>
      </c>
      <c r="U548">
        <v>45.282499999999999</v>
      </c>
      <c r="V548">
        <v>44.945</v>
      </c>
      <c r="W548">
        <v>44.974400000000003</v>
      </c>
      <c r="Y548" s="2">
        <v>40219</v>
      </c>
      <c r="Z548">
        <v>9340</v>
      </c>
      <c r="AA548">
        <v>9370</v>
      </c>
      <c r="AB548">
        <v>9333</v>
      </c>
      <c r="AC548">
        <v>9360</v>
      </c>
      <c r="AE548" s="2">
        <v>40211</v>
      </c>
      <c r="AF548">
        <v>1.4102000000000001</v>
      </c>
      <c r="AG548">
        <v>1.4133</v>
      </c>
      <c r="AH548">
        <v>1.4079999999999999</v>
      </c>
      <c r="AI548">
        <v>1.4087000000000001</v>
      </c>
    </row>
    <row r="549" spans="1:35" x14ac:dyDescent="0.2">
      <c r="A549" s="2"/>
      <c r="G549" s="2">
        <v>40214</v>
      </c>
      <c r="H549">
        <v>6.8270999999999997</v>
      </c>
      <c r="I549">
        <v>6.8283000000000005</v>
      </c>
      <c r="J549">
        <v>6.8265000000000002</v>
      </c>
      <c r="K549">
        <v>6.8265000000000002</v>
      </c>
      <c r="M549" s="2">
        <v>40212</v>
      </c>
      <c r="N549">
        <v>7.7661999999999995</v>
      </c>
      <c r="O549">
        <v>7.7675999999999998</v>
      </c>
      <c r="P549">
        <v>7.7645</v>
      </c>
      <c r="Q549">
        <v>7.7671999999999999</v>
      </c>
      <c r="S549" s="2">
        <v>40267</v>
      </c>
      <c r="T549">
        <v>44.95</v>
      </c>
      <c r="U549">
        <v>45.148800000000001</v>
      </c>
      <c r="V549">
        <v>44.883800000000001</v>
      </c>
      <c r="W549">
        <v>45.075000000000003</v>
      </c>
      <c r="Y549" s="2">
        <v>40220</v>
      </c>
      <c r="Z549">
        <v>9363</v>
      </c>
      <c r="AA549">
        <v>9385</v>
      </c>
      <c r="AB549">
        <v>9350</v>
      </c>
      <c r="AC549">
        <v>9378</v>
      </c>
      <c r="AE549" s="2">
        <v>40212</v>
      </c>
      <c r="AF549">
        <v>1.4087000000000001</v>
      </c>
      <c r="AG549">
        <v>1.413</v>
      </c>
      <c r="AH549">
        <v>1.4058999999999999</v>
      </c>
      <c r="AI549">
        <v>1.4129</v>
      </c>
    </row>
    <row r="550" spans="1:35" x14ac:dyDescent="0.2">
      <c r="A550" s="2"/>
      <c r="G550" s="2">
        <v>40217</v>
      </c>
      <c r="H550">
        <v>6.8272000000000004</v>
      </c>
      <c r="I550">
        <v>6.8277999999999999</v>
      </c>
      <c r="J550">
        <v>6.8263999999999996</v>
      </c>
      <c r="K550">
        <v>6.8266</v>
      </c>
      <c r="M550" s="2">
        <v>40213</v>
      </c>
      <c r="N550">
        <v>7.7671999999999999</v>
      </c>
      <c r="O550">
        <v>7.7713999999999999</v>
      </c>
      <c r="P550">
        <v>7.7652000000000001</v>
      </c>
      <c r="Q550">
        <v>7.7706</v>
      </c>
      <c r="S550" s="2">
        <v>40268</v>
      </c>
      <c r="T550">
        <v>45.03</v>
      </c>
      <c r="U550">
        <v>45.18</v>
      </c>
      <c r="V550">
        <v>44.913800000000002</v>
      </c>
      <c r="W550">
        <v>44.917499999999997</v>
      </c>
      <c r="Y550" s="2">
        <v>40221</v>
      </c>
      <c r="Z550">
        <v>9355</v>
      </c>
      <c r="AA550">
        <v>9383</v>
      </c>
      <c r="AB550">
        <v>9328</v>
      </c>
      <c r="AC550">
        <v>9343</v>
      </c>
      <c r="AE550" s="2">
        <v>40213</v>
      </c>
      <c r="AF550">
        <v>1.413</v>
      </c>
      <c r="AG550">
        <v>1.4227000000000001</v>
      </c>
      <c r="AH550">
        <v>1.4107000000000001</v>
      </c>
      <c r="AI550">
        <v>1.4216</v>
      </c>
    </row>
    <row r="551" spans="1:35" x14ac:dyDescent="0.2">
      <c r="A551" s="2"/>
      <c r="G551" s="2">
        <v>40218</v>
      </c>
      <c r="H551">
        <v>6.8270999999999997</v>
      </c>
      <c r="I551">
        <v>6.8280000000000003</v>
      </c>
      <c r="J551">
        <v>6.8258999999999999</v>
      </c>
      <c r="K551">
        <v>6.8268000000000004</v>
      </c>
      <c r="M551" s="2">
        <v>40214</v>
      </c>
      <c r="N551">
        <v>7.7706</v>
      </c>
      <c r="O551">
        <v>7.7721</v>
      </c>
      <c r="P551">
        <v>7.7694000000000001</v>
      </c>
      <c r="Q551">
        <v>7.7705000000000002</v>
      </c>
      <c r="S551" s="2">
        <v>40273</v>
      </c>
      <c r="T551">
        <v>44.994999999999997</v>
      </c>
      <c r="U551">
        <v>44.994999999999997</v>
      </c>
      <c r="V551">
        <v>44.424999999999997</v>
      </c>
      <c r="W551">
        <v>44.445</v>
      </c>
      <c r="Y551" s="2">
        <v>40224</v>
      </c>
      <c r="Z551">
        <v>9340</v>
      </c>
      <c r="AA551">
        <v>9363</v>
      </c>
      <c r="AB551">
        <v>9335</v>
      </c>
      <c r="AC551">
        <v>9350</v>
      </c>
      <c r="AE551" s="2">
        <v>40214</v>
      </c>
      <c r="AF551">
        <v>1.4216</v>
      </c>
      <c r="AG551">
        <v>1.4240999999999999</v>
      </c>
      <c r="AH551">
        <v>1.4192</v>
      </c>
      <c r="AI551">
        <v>1.4222999999999999</v>
      </c>
    </row>
    <row r="552" spans="1:35" x14ac:dyDescent="0.2">
      <c r="A552" s="2"/>
      <c r="G552" s="2">
        <v>40219</v>
      </c>
      <c r="H552">
        <v>6.8269000000000002</v>
      </c>
      <c r="I552">
        <v>6.8319999999999999</v>
      </c>
      <c r="J552">
        <v>6.8265000000000002</v>
      </c>
      <c r="K552">
        <v>6.8319999999999999</v>
      </c>
      <c r="M552" s="2">
        <v>40217</v>
      </c>
      <c r="N552">
        <v>7.7698</v>
      </c>
      <c r="O552">
        <v>7.7720000000000002</v>
      </c>
      <c r="P552">
        <v>7.7695999999999996</v>
      </c>
      <c r="Q552">
        <v>7.7712000000000003</v>
      </c>
      <c r="S552" s="2">
        <v>40274</v>
      </c>
      <c r="T552">
        <v>44.38</v>
      </c>
      <c r="U552">
        <v>44.564999999999998</v>
      </c>
      <c r="V552">
        <v>44.354999999999997</v>
      </c>
      <c r="W552">
        <v>44.454999999999998</v>
      </c>
      <c r="Y552" s="2">
        <v>40225</v>
      </c>
      <c r="Z552">
        <v>9335</v>
      </c>
      <c r="AA552">
        <v>9350</v>
      </c>
      <c r="AB552">
        <v>9323</v>
      </c>
      <c r="AC552">
        <v>9325</v>
      </c>
      <c r="AE552" s="2">
        <v>40217</v>
      </c>
      <c r="AF552">
        <v>1.4224999999999999</v>
      </c>
      <c r="AG552">
        <v>1.4274</v>
      </c>
      <c r="AH552">
        <v>1.4184000000000001</v>
      </c>
      <c r="AI552">
        <v>1.4240999999999999</v>
      </c>
    </row>
    <row r="553" spans="1:35" x14ac:dyDescent="0.2">
      <c r="A553" s="2"/>
      <c r="G553" s="2">
        <v>40220</v>
      </c>
      <c r="H553">
        <v>6.8295000000000003</v>
      </c>
      <c r="I553">
        <v>6.8346999999999998</v>
      </c>
      <c r="J553">
        <v>6.8276000000000003</v>
      </c>
      <c r="K553">
        <v>6.8338999999999999</v>
      </c>
      <c r="M553" s="2">
        <v>40218</v>
      </c>
      <c r="N553">
        <v>7.7712000000000003</v>
      </c>
      <c r="O553">
        <v>7.7716000000000003</v>
      </c>
      <c r="P553">
        <v>7.7686999999999999</v>
      </c>
      <c r="Q553">
        <v>7.77</v>
      </c>
      <c r="S553" s="2">
        <v>40275</v>
      </c>
      <c r="T553">
        <v>44.66</v>
      </c>
      <c r="U553">
        <v>44.66</v>
      </c>
      <c r="V553">
        <v>44.325000000000003</v>
      </c>
      <c r="W553">
        <v>44.545000000000002</v>
      </c>
      <c r="Y553" s="2">
        <v>40226</v>
      </c>
      <c r="Z553">
        <v>9270</v>
      </c>
      <c r="AA553">
        <v>9300</v>
      </c>
      <c r="AB553">
        <v>9264</v>
      </c>
      <c r="AC553">
        <v>9280</v>
      </c>
      <c r="AE553" s="2">
        <v>40218</v>
      </c>
      <c r="AF553">
        <v>1.4239999999999999</v>
      </c>
      <c r="AG553">
        <v>1.4243000000000001</v>
      </c>
      <c r="AH553">
        <v>1.4156</v>
      </c>
      <c r="AI553">
        <v>1.4168000000000001</v>
      </c>
    </row>
    <row r="554" spans="1:35" x14ac:dyDescent="0.2">
      <c r="A554" s="2"/>
      <c r="G554" s="2">
        <v>40221</v>
      </c>
      <c r="H554">
        <v>6.8311000000000002</v>
      </c>
      <c r="I554">
        <v>6.8342999999999998</v>
      </c>
      <c r="J554">
        <v>6.8309999999999995</v>
      </c>
      <c r="K554">
        <v>6.8334000000000001</v>
      </c>
      <c r="M554" s="2">
        <v>40219</v>
      </c>
      <c r="N554">
        <v>7.77</v>
      </c>
      <c r="O554">
        <v>7.7720000000000002</v>
      </c>
      <c r="P554">
        <v>7.7682000000000002</v>
      </c>
      <c r="Q554">
        <v>7.7698</v>
      </c>
      <c r="S554" s="2">
        <v>40276</v>
      </c>
      <c r="T554">
        <v>44.575000000000003</v>
      </c>
      <c r="U554">
        <v>44.706299999999999</v>
      </c>
      <c r="V554">
        <v>44.405000000000001</v>
      </c>
      <c r="W554">
        <v>44.465000000000003</v>
      </c>
      <c r="Y554" s="2">
        <v>40227</v>
      </c>
      <c r="Z554">
        <v>9310</v>
      </c>
      <c r="AA554">
        <v>9339</v>
      </c>
      <c r="AB554">
        <v>9295</v>
      </c>
      <c r="AC554">
        <v>9325</v>
      </c>
      <c r="AE554" s="2">
        <v>40219</v>
      </c>
      <c r="AF554">
        <v>1.4168000000000001</v>
      </c>
      <c r="AG554">
        <v>1.4197</v>
      </c>
      <c r="AH554">
        <v>1.4148000000000001</v>
      </c>
      <c r="AI554">
        <v>1.4179999999999999</v>
      </c>
    </row>
    <row r="555" spans="1:35" x14ac:dyDescent="0.2">
      <c r="A555" s="2"/>
      <c r="G555" s="2">
        <v>40231</v>
      </c>
      <c r="H555">
        <v>6.8280000000000003</v>
      </c>
      <c r="I555">
        <v>6.8291000000000004</v>
      </c>
      <c r="J555">
        <v>6.8261000000000003</v>
      </c>
      <c r="K555">
        <v>6.8265000000000002</v>
      </c>
      <c r="M555" s="2">
        <v>40220</v>
      </c>
      <c r="N555">
        <v>7.7698</v>
      </c>
      <c r="O555">
        <v>7.7713000000000001</v>
      </c>
      <c r="P555">
        <v>7.7686999999999999</v>
      </c>
      <c r="Q555">
        <v>7.7697000000000003</v>
      </c>
      <c r="S555" s="2">
        <v>40277</v>
      </c>
      <c r="T555">
        <v>44.4</v>
      </c>
      <c r="U555">
        <v>44.445</v>
      </c>
      <c r="V555">
        <v>44.223799999999997</v>
      </c>
      <c r="W555">
        <v>44.293799999999997</v>
      </c>
      <c r="Y555" s="2">
        <v>40228</v>
      </c>
      <c r="Z555">
        <v>9325</v>
      </c>
      <c r="AA555">
        <v>9370</v>
      </c>
      <c r="AB555">
        <v>9325</v>
      </c>
      <c r="AC555">
        <v>9343</v>
      </c>
      <c r="AE555" s="2">
        <v>40220</v>
      </c>
      <c r="AF555">
        <v>1.4179999999999999</v>
      </c>
      <c r="AG555">
        <v>1.4184999999999999</v>
      </c>
      <c r="AH555">
        <v>1.4098999999999999</v>
      </c>
      <c r="AI555">
        <v>1.4123999999999999</v>
      </c>
    </row>
    <row r="556" spans="1:35" x14ac:dyDescent="0.2">
      <c r="A556" s="2"/>
      <c r="G556" s="2">
        <v>40232</v>
      </c>
      <c r="H556">
        <v>6.827</v>
      </c>
      <c r="I556">
        <v>6.8320999999999996</v>
      </c>
      <c r="J556">
        <v>6.8263999999999996</v>
      </c>
      <c r="K556">
        <v>6.8265000000000002</v>
      </c>
      <c r="M556" s="2">
        <v>40221</v>
      </c>
      <c r="N556">
        <v>7.7697000000000003</v>
      </c>
      <c r="O556">
        <v>7.7717999999999998</v>
      </c>
      <c r="P556">
        <v>7.7686999999999999</v>
      </c>
      <c r="Q556">
        <v>7.7702999999999998</v>
      </c>
      <c r="S556" s="2">
        <v>40280</v>
      </c>
      <c r="T556">
        <v>44.1875</v>
      </c>
      <c r="U556">
        <v>44.511299999999999</v>
      </c>
      <c r="V556">
        <v>44.1875</v>
      </c>
      <c r="W556">
        <v>44.454999999999998</v>
      </c>
      <c r="Y556" s="2">
        <v>40231</v>
      </c>
      <c r="Z556">
        <v>9303</v>
      </c>
      <c r="AA556">
        <v>9313</v>
      </c>
      <c r="AB556">
        <v>9285</v>
      </c>
      <c r="AC556">
        <v>9295</v>
      </c>
      <c r="AE556" s="2">
        <v>40221</v>
      </c>
      <c r="AF556">
        <v>1.4125000000000001</v>
      </c>
      <c r="AG556">
        <v>1.4168000000000001</v>
      </c>
      <c r="AH556">
        <v>1.4106000000000001</v>
      </c>
      <c r="AI556">
        <v>1.4117</v>
      </c>
    </row>
    <row r="557" spans="1:35" x14ac:dyDescent="0.2">
      <c r="A557" s="2"/>
      <c r="G557" s="2">
        <v>40233</v>
      </c>
      <c r="H557">
        <v>6.8268000000000004</v>
      </c>
      <c r="I557">
        <v>6.8278999999999996</v>
      </c>
      <c r="J557">
        <v>6.8266999999999998</v>
      </c>
      <c r="K557">
        <v>6.827</v>
      </c>
      <c r="M557" s="2">
        <v>40224</v>
      </c>
      <c r="N557">
        <v>7.77</v>
      </c>
      <c r="O557">
        <v>7.7728999999999999</v>
      </c>
      <c r="P557">
        <v>7.7691999999999997</v>
      </c>
      <c r="Q557">
        <v>7.7721</v>
      </c>
      <c r="S557" s="2">
        <v>40281</v>
      </c>
      <c r="T557">
        <v>44.6038</v>
      </c>
      <c r="U557">
        <v>44.685000000000002</v>
      </c>
      <c r="V557">
        <v>44.451300000000003</v>
      </c>
      <c r="W557">
        <v>44.473799999999997</v>
      </c>
      <c r="Y557" s="2">
        <v>40232</v>
      </c>
      <c r="Z557">
        <v>9293</v>
      </c>
      <c r="AA557">
        <v>9323</v>
      </c>
      <c r="AB557">
        <v>9291</v>
      </c>
      <c r="AC557">
        <v>9298</v>
      </c>
      <c r="AE557" s="2">
        <v>40224</v>
      </c>
      <c r="AF557">
        <v>1.4137</v>
      </c>
      <c r="AG557">
        <v>1.4139999999999999</v>
      </c>
      <c r="AH557">
        <v>1.4104999999999999</v>
      </c>
      <c r="AI557">
        <v>1.4133</v>
      </c>
    </row>
    <row r="558" spans="1:35" x14ac:dyDescent="0.2">
      <c r="A558" s="2"/>
      <c r="G558" s="2">
        <v>40234</v>
      </c>
      <c r="H558">
        <v>6.8270999999999997</v>
      </c>
      <c r="I558">
        <v>6.8278999999999996</v>
      </c>
      <c r="J558">
        <v>6.8262999999999998</v>
      </c>
      <c r="K558">
        <v>6.8268000000000004</v>
      </c>
      <c r="M558" s="2">
        <v>40225</v>
      </c>
      <c r="N558">
        <v>7.7721999999999998</v>
      </c>
      <c r="O558">
        <v>7.7722999999999995</v>
      </c>
      <c r="P558">
        <v>7.7695999999999996</v>
      </c>
      <c r="Q558">
        <v>7.7698</v>
      </c>
      <c r="S558" s="2">
        <v>40283</v>
      </c>
      <c r="T558">
        <v>44.195</v>
      </c>
      <c r="U558">
        <v>44.494999999999997</v>
      </c>
      <c r="V558">
        <v>44.19</v>
      </c>
      <c r="W558">
        <v>44.438800000000001</v>
      </c>
      <c r="Y558" s="2">
        <v>40233</v>
      </c>
      <c r="Z558">
        <v>9320</v>
      </c>
      <c r="AA558">
        <v>9345</v>
      </c>
      <c r="AB558">
        <v>9310</v>
      </c>
      <c r="AC558">
        <v>9333</v>
      </c>
      <c r="AE558" s="2">
        <v>40225</v>
      </c>
      <c r="AF558">
        <v>1.4133</v>
      </c>
      <c r="AG558">
        <v>1.4134</v>
      </c>
      <c r="AH558">
        <v>1.4041000000000001</v>
      </c>
      <c r="AI558">
        <v>1.4045000000000001</v>
      </c>
    </row>
    <row r="559" spans="1:35" x14ac:dyDescent="0.2">
      <c r="A559" s="2"/>
      <c r="G559" s="2">
        <v>40235</v>
      </c>
      <c r="H559">
        <v>6.827</v>
      </c>
      <c r="I559">
        <v>6.8273000000000001</v>
      </c>
      <c r="J559">
        <v>6.8258999999999999</v>
      </c>
      <c r="K559">
        <v>6.8261000000000003</v>
      </c>
      <c r="M559" s="2">
        <v>40226</v>
      </c>
      <c r="N559">
        <v>7.7698</v>
      </c>
      <c r="O559">
        <v>7.7701000000000002</v>
      </c>
      <c r="P559">
        <v>7.7670000000000003</v>
      </c>
      <c r="Q559">
        <v>7.7674000000000003</v>
      </c>
      <c r="S559" s="2">
        <v>40284</v>
      </c>
      <c r="T559">
        <v>44.49</v>
      </c>
      <c r="U559">
        <v>44.585000000000001</v>
      </c>
      <c r="V559">
        <v>44.33</v>
      </c>
      <c r="W559">
        <v>44.33</v>
      </c>
      <c r="Y559" s="2">
        <v>40234</v>
      </c>
      <c r="Z559">
        <v>9325</v>
      </c>
      <c r="AA559">
        <v>9365</v>
      </c>
      <c r="AB559">
        <v>9325</v>
      </c>
      <c r="AC559">
        <v>9345</v>
      </c>
      <c r="AE559" s="2">
        <v>40226</v>
      </c>
      <c r="AF559">
        <v>1.4045000000000001</v>
      </c>
      <c r="AG559">
        <v>1.4077</v>
      </c>
      <c r="AH559">
        <v>1.4014</v>
      </c>
      <c r="AI559">
        <v>1.4073</v>
      </c>
    </row>
    <row r="560" spans="1:35" x14ac:dyDescent="0.2">
      <c r="A560" s="2"/>
      <c r="G560" s="2">
        <v>40238</v>
      </c>
      <c r="H560">
        <v>6.8263999999999996</v>
      </c>
      <c r="I560">
        <v>6.8266999999999998</v>
      </c>
      <c r="J560">
        <v>6.8257000000000003</v>
      </c>
      <c r="K560">
        <v>6.8262999999999998</v>
      </c>
      <c r="M560" s="2">
        <v>40227</v>
      </c>
      <c r="N560">
        <v>7.7674000000000003</v>
      </c>
      <c r="O560">
        <v>7.7684999999999995</v>
      </c>
      <c r="P560">
        <v>7.7655000000000003</v>
      </c>
      <c r="Q560">
        <v>7.7656999999999998</v>
      </c>
      <c r="S560" s="2">
        <v>40287</v>
      </c>
      <c r="T560">
        <v>44.61</v>
      </c>
      <c r="U560">
        <v>44.746899999999997</v>
      </c>
      <c r="V560">
        <v>44.532499999999999</v>
      </c>
      <c r="W560">
        <v>44.731299999999997</v>
      </c>
      <c r="Y560" s="2">
        <v>40235</v>
      </c>
      <c r="Z560">
        <v>9335</v>
      </c>
      <c r="AA560">
        <v>9345</v>
      </c>
      <c r="AB560">
        <v>9334</v>
      </c>
      <c r="AC560">
        <v>9343</v>
      </c>
      <c r="AE560" s="2">
        <v>40227</v>
      </c>
      <c r="AF560">
        <v>1.4073</v>
      </c>
      <c r="AG560">
        <v>1.4116</v>
      </c>
      <c r="AH560">
        <v>1.4052</v>
      </c>
      <c r="AI560">
        <v>1.4106000000000001</v>
      </c>
    </row>
    <row r="561" spans="1:35" x14ac:dyDescent="0.2">
      <c r="A561" s="2"/>
      <c r="G561" s="2">
        <v>40239</v>
      </c>
      <c r="H561">
        <v>6.8262999999999998</v>
      </c>
      <c r="I561">
        <v>6.8306000000000004</v>
      </c>
      <c r="J561">
        <v>6.8262</v>
      </c>
      <c r="K561">
        <v>6.8266</v>
      </c>
      <c r="M561" s="2">
        <v>40228</v>
      </c>
      <c r="N561">
        <v>7.7656999999999998</v>
      </c>
      <c r="O561">
        <v>7.7682000000000002</v>
      </c>
      <c r="P561">
        <v>7.7655000000000003</v>
      </c>
      <c r="Q561">
        <v>7.7656000000000001</v>
      </c>
      <c r="S561" s="2">
        <v>40288</v>
      </c>
      <c r="T561">
        <v>44.59</v>
      </c>
      <c r="U561">
        <v>44.62</v>
      </c>
      <c r="V561">
        <v>44.450600000000001</v>
      </c>
      <c r="W561">
        <v>44.506300000000003</v>
      </c>
      <c r="Y561" s="2">
        <v>40238</v>
      </c>
      <c r="Z561">
        <v>9310</v>
      </c>
      <c r="AA561">
        <v>9319</v>
      </c>
      <c r="AB561">
        <v>9263</v>
      </c>
      <c r="AC561">
        <v>9263</v>
      </c>
      <c r="AE561" s="2">
        <v>40228</v>
      </c>
      <c r="AF561">
        <v>1.4106000000000001</v>
      </c>
      <c r="AG561">
        <v>1.4169</v>
      </c>
      <c r="AH561">
        <v>1.4106000000000001</v>
      </c>
      <c r="AI561">
        <v>1.4117999999999999</v>
      </c>
    </row>
    <row r="562" spans="1:35" x14ac:dyDescent="0.2">
      <c r="A562" s="2"/>
      <c r="G562" s="2">
        <v>40240</v>
      </c>
      <c r="H562">
        <v>6.8266999999999998</v>
      </c>
      <c r="I562">
        <v>6.8268000000000004</v>
      </c>
      <c r="J562">
        <v>6.8254000000000001</v>
      </c>
      <c r="K562">
        <v>6.8258000000000001</v>
      </c>
      <c r="M562" s="2">
        <v>40231</v>
      </c>
      <c r="N562">
        <v>7.7670000000000003</v>
      </c>
      <c r="O562">
        <v>7.7691999999999997</v>
      </c>
      <c r="P562">
        <v>7.7625000000000002</v>
      </c>
      <c r="Q562">
        <v>7.7628000000000004</v>
      </c>
      <c r="S562" s="2">
        <v>40289</v>
      </c>
      <c r="T562">
        <v>44.395000000000003</v>
      </c>
      <c r="U562">
        <v>44.57</v>
      </c>
      <c r="V562">
        <v>44.364400000000003</v>
      </c>
      <c r="W562">
        <v>44.555</v>
      </c>
      <c r="Y562" s="2">
        <v>40239</v>
      </c>
      <c r="Z562">
        <v>9275</v>
      </c>
      <c r="AA562">
        <v>9305</v>
      </c>
      <c r="AB562">
        <v>9269</v>
      </c>
      <c r="AC562">
        <v>9293</v>
      </c>
      <c r="AE562" s="2">
        <v>40231</v>
      </c>
      <c r="AF562">
        <v>1.4116</v>
      </c>
      <c r="AG562">
        <v>1.4135</v>
      </c>
      <c r="AH562">
        <v>1.407</v>
      </c>
      <c r="AI562">
        <v>1.4097999999999999</v>
      </c>
    </row>
    <row r="563" spans="1:35" x14ac:dyDescent="0.2">
      <c r="A563" s="2"/>
      <c r="G563" s="2">
        <v>40241</v>
      </c>
      <c r="H563">
        <v>6.8262999999999998</v>
      </c>
      <c r="I563">
        <v>6.8272000000000004</v>
      </c>
      <c r="J563">
        <v>6.8255999999999997</v>
      </c>
      <c r="K563">
        <v>6.8265000000000002</v>
      </c>
      <c r="M563" s="2">
        <v>40232</v>
      </c>
      <c r="N563">
        <v>7.7628000000000004</v>
      </c>
      <c r="O563">
        <v>7.7633999999999999</v>
      </c>
      <c r="P563">
        <v>7.7605000000000004</v>
      </c>
      <c r="Q563">
        <v>7.7622999999999998</v>
      </c>
      <c r="S563" s="2">
        <v>40290</v>
      </c>
      <c r="T563">
        <v>44.6</v>
      </c>
      <c r="U563">
        <v>44.604999999999997</v>
      </c>
      <c r="V563">
        <v>44.424399999999999</v>
      </c>
      <c r="W563">
        <v>44.5456</v>
      </c>
      <c r="Y563" s="2">
        <v>40240</v>
      </c>
      <c r="Z563">
        <v>9268</v>
      </c>
      <c r="AA563">
        <v>9305</v>
      </c>
      <c r="AB563">
        <v>9264</v>
      </c>
      <c r="AC563">
        <v>9280</v>
      </c>
      <c r="AE563" s="2">
        <v>40232</v>
      </c>
      <c r="AF563">
        <v>1.4097999999999999</v>
      </c>
      <c r="AG563">
        <v>1.4117999999999999</v>
      </c>
      <c r="AH563">
        <v>1.4041999999999999</v>
      </c>
      <c r="AI563">
        <v>1.4109</v>
      </c>
    </row>
    <row r="564" spans="1:35" x14ac:dyDescent="0.2">
      <c r="A564" s="2"/>
      <c r="G564" s="2">
        <v>40242</v>
      </c>
      <c r="H564">
        <v>6.8266</v>
      </c>
      <c r="I564">
        <v>6.8273000000000001</v>
      </c>
      <c r="J564">
        <v>6.8259999999999996</v>
      </c>
      <c r="K564">
        <v>6.8265000000000002</v>
      </c>
      <c r="M564" s="2">
        <v>40233</v>
      </c>
      <c r="N564">
        <v>7.7622999999999998</v>
      </c>
      <c r="O564">
        <v>7.7664999999999997</v>
      </c>
      <c r="P564">
        <v>7.7618999999999998</v>
      </c>
      <c r="Q564">
        <v>7.7658000000000005</v>
      </c>
      <c r="S564" s="2">
        <v>40291</v>
      </c>
      <c r="T564">
        <v>44.58</v>
      </c>
      <c r="U564">
        <v>44.6</v>
      </c>
      <c r="V564">
        <v>44.43</v>
      </c>
      <c r="W564">
        <v>44.436300000000003</v>
      </c>
      <c r="Y564" s="2">
        <v>40241</v>
      </c>
      <c r="Z564">
        <v>9255</v>
      </c>
      <c r="AA564">
        <v>9290</v>
      </c>
      <c r="AB564">
        <v>9252</v>
      </c>
      <c r="AC564">
        <v>9275</v>
      </c>
      <c r="AE564" s="2">
        <v>40233</v>
      </c>
      <c r="AF564">
        <v>1.4109</v>
      </c>
      <c r="AG564">
        <v>1.4123000000000001</v>
      </c>
      <c r="AH564">
        <v>1.4079999999999999</v>
      </c>
      <c r="AI564">
        <v>1.4102999999999999</v>
      </c>
    </row>
    <row r="565" spans="1:35" x14ac:dyDescent="0.2">
      <c r="A565" s="2"/>
      <c r="G565" s="2">
        <v>40245</v>
      </c>
      <c r="H565">
        <v>6.8265000000000002</v>
      </c>
      <c r="I565">
        <v>6.827</v>
      </c>
      <c r="J565">
        <v>6.8255999999999997</v>
      </c>
      <c r="K565">
        <v>6.8263999999999996</v>
      </c>
      <c r="M565" s="2">
        <v>40234</v>
      </c>
      <c r="N565">
        <v>7.7658000000000005</v>
      </c>
      <c r="O565">
        <v>7.7661999999999995</v>
      </c>
      <c r="P565">
        <v>7.7630999999999997</v>
      </c>
      <c r="Q565">
        <v>7.7644000000000002</v>
      </c>
      <c r="S565" s="2">
        <v>40294</v>
      </c>
      <c r="T565">
        <v>44.284999999999997</v>
      </c>
      <c r="U565">
        <v>44.43</v>
      </c>
      <c r="V565">
        <v>44.282499999999999</v>
      </c>
      <c r="W565">
        <v>44.395000000000003</v>
      </c>
      <c r="Y565" s="2">
        <v>40242</v>
      </c>
      <c r="Z565">
        <v>9279</v>
      </c>
      <c r="AA565">
        <v>9279</v>
      </c>
      <c r="AB565">
        <v>9233</v>
      </c>
      <c r="AC565">
        <v>9235</v>
      </c>
      <c r="AE565" s="2">
        <v>40234</v>
      </c>
      <c r="AF565">
        <v>1.4102000000000001</v>
      </c>
      <c r="AG565">
        <v>1.4132</v>
      </c>
      <c r="AH565">
        <v>1.4085000000000001</v>
      </c>
      <c r="AI565">
        <v>1.4093</v>
      </c>
    </row>
    <row r="566" spans="1:35" x14ac:dyDescent="0.2">
      <c r="A566" s="2"/>
      <c r="G566" s="2">
        <v>40246</v>
      </c>
      <c r="H566">
        <v>6.8265000000000002</v>
      </c>
      <c r="I566">
        <v>6.8270999999999997</v>
      </c>
      <c r="J566">
        <v>6.8259999999999996</v>
      </c>
      <c r="K566">
        <v>6.8263999999999996</v>
      </c>
      <c r="M566" s="2">
        <v>40235</v>
      </c>
      <c r="N566">
        <v>7.7644000000000002</v>
      </c>
      <c r="O566">
        <v>7.7647000000000004</v>
      </c>
      <c r="P566">
        <v>7.7610999999999999</v>
      </c>
      <c r="Q566">
        <v>7.7625999999999999</v>
      </c>
      <c r="S566" s="2">
        <v>40295</v>
      </c>
      <c r="T566">
        <v>44.445</v>
      </c>
      <c r="U566">
        <v>44.482500000000002</v>
      </c>
      <c r="V566">
        <v>44.378100000000003</v>
      </c>
      <c r="W566">
        <v>44.445</v>
      </c>
      <c r="Y566" s="2">
        <v>40245</v>
      </c>
      <c r="Z566">
        <v>9200</v>
      </c>
      <c r="AA566">
        <v>9213</v>
      </c>
      <c r="AB566">
        <v>9174</v>
      </c>
      <c r="AC566">
        <v>9180</v>
      </c>
      <c r="AE566" s="2">
        <v>40235</v>
      </c>
      <c r="AF566">
        <v>1.4093</v>
      </c>
      <c r="AG566">
        <v>1.4094</v>
      </c>
      <c r="AH566">
        <v>1.4046000000000001</v>
      </c>
      <c r="AI566">
        <v>1.4064000000000001</v>
      </c>
    </row>
    <row r="567" spans="1:35" x14ac:dyDescent="0.2">
      <c r="A567" s="2"/>
      <c r="G567" s="2">
        <v>40247</v>
      </c>
      <c r="H567">
        <v>6.8262</v>
      </c>
      <c r="I567">
        <v>6.8266999999999998</v>
      </c>
      <c r="J567">
        <v>6.8258000000000001</v>
      </c>
      <c r="K567">
        <v>6.8259999999999996</v>
      </c>
      <c r="M567" s="2">
        <v>40238</v>
      </c>
      <c r="N567">
        <v>7.7626999999999997</v>
      </c>
      <c r="O567">
        <v>7.7659000000000002</v>
      </c>
      <c r="P567">
        <v>7.7617000000000003</v>
      </c>
      <c r="Q567">
        <v>7.7645999999999997</v>
      </c>
      <c r="S567" s="2">
        <v>40296</v>
      </c>
      <c r="T567">
        <v>44.585000000000001</v>
      </c>
      <c r="U567">
        <v>44.758800000000001</v>
      </c>
      <c r="V567">
        <v>44.545000000000002</v>
      </c>
      <c r="W567">
        <v>44.647500000000001</v>
      </c>
      <c r="Y567" s="2">
        <v>40246</v>
      </c>
      <c r="Z567">
        <v>9181</v>
      </c>
      <c r="AA567">
        <v>9212</v>
      </c>
      <c r="AB567">
        <v>9181</v>
      </c>
      <c r="AC567">
        <v>9198</v>
      </c>
      <c r="AE567" s="2">
        <v>40238</v>
      </c>
      <c r="AF567">
        <v>1.4060000000000001</v>
      </c>
      <c r="AG567">
        <v>1.4074</v>
      </c>
      <c r="AH567">
        <v>1.4033</v>
      </c>
      <c r="AI567">
        <v>1.4058999999999999</v>
      </c>
    </row>
    <row r="568" spans="1:35" x14ac:dyDescent="0.2">
      <c r="A568" s="2"/>
      <c r="G568" s="2">
        <v>40248</v>
      </c>
      <c r="H568">
        <v>6.8261000000000003</v>
      </c>
      <c r="I568">
        <v>6.8276000000000003</v>
      </c>
      <c r="J568">
        <v>6.8254000000000001</v>
      </c>
      <c r="K568">
        <v>6.8266</v>
      </c>
      <c r="M568" s="2">
        <v>40239</v>
      </c>
      <c r="N568">
        <v>7.7645999999999997</v>
      </c>
      <c r="O568">
        <v>7.7655000000000003</v>
      </c>
      <c r="P568">
        <v>7.7620000000000005</v>
      </c>
      <c r="Q568">
        <v>7.7623999999999995</v>
      </c>
      <c r="S568" s="2">
        <v>40297</v>
      </c>
      <c r="T568">
        <v>44.575000000000003</v>
      </c>
      <c r="U568">
        <v>44.63</v>
      </c>
      <c r="V568">
        <v>44.487499999999997</v>
      </c>
      <c r="W568">
        <v>44.52</v>
      </c>
      <c r="Y568" s="2">
        <v>40247</v>
      </c>
      <c r="Z568">
        <v>9194</v>
      </c>
      <c r="AA568">
        <v>9206</v>
      </c>
      <c r="AB568">
        <v>9165</v>
      </c>
      <c r="AC568">
        <v>9175</v>
      </c>
      <c r="AE568" s="2">
        <v>40239</v>
      </c>
      <c r="AF568">
        <v>1.4058999999999999</v>
      </c>
      <c r="AG568">
        <v>1.4073</v>
      </c>
      <c r="AH568">
        <v>1.4020999999999999</v>
      </c>
      <c r="AI568">
        <v>1.4033</v>
      </c>
    </row>
    <row r="569" spans="1:35" x14ac:dyDescent="0.2">
      <c r="A569" s="2"/>
      <c r="G569" s="2">
        <v>40249</v>
      </c>
      <c r="H569">
        <v>6.8262999999999998</v>
      </c>
      <c r="I569">
        <v>6.827</v>
      </c>
      <c r="J569">
        <v>6.8253000000000004</v>
      </c>
      <c r="K569">
        <v>6.8255999999999997</v>
      </c>
      <c r="M569" s="2">
        <v>40240</v>
      </c>
      <c r="N569">
        <v>7.7623999999999995</v>
      </c>
      <c r="O569">
        <v>7.7636000000000003</v>
      </c>
      <c r="P569">
        <v>7.7621000000000002</v>
      </c>
      <c r="Q569">
        <v>7.7625000000000002</v>
      </c>
      <c r="S569" s="2">
        <v>40298</v>
      </c>
      <c r="T569">
        <v>44.564999999999998</v>
      </c>
      <c r="U569">
        <v>44.564999999999998</v>
      </c>
      <c r="V569">
        <v>44.335000000000001</v>
      </c>
      <c r="W569">
        <v>44.365000000000002</v>
      </c>
      <c r="Y569" s="2">
        <v>40248</v>
      </c>
      <c r="Z569">
        <v>9170</v>
      </c>
      <c r="AA569">
        <v>9206</v>
      </c>
      <c r="AB569">
        <v>9165</v>
      </c>
      <c r="AC569">
        <v>9195</v>
      </c>
      <c r="AE569" s="2">
        <v>40240</v>
      </c>
      <c r="AF569">
        <v>1.4034</v>
      </c>
      <c r="AG569">
        <v>1.4036999999999999</v>
      </c>
      <c r="AH569">
        <v>1.3988</v>
      </c>
      <c r="AI569">
        <v>1.3995</v>
      </c>
    </row>
    <row r="570" spans="1:35" x14ac:dyDescent="0.2">
      <c r="A570" s="2"/>
      <c r="G570" s="2">
        <v>40252</v>
      </c>
      <c r="H570">
        <v>6.8257000000000003</v>
      </c>
      <c r="I570">
        <v>6.8266999999999998</v>
      </c>
      <c r="J570">
        <v>6.8255999999999997</v>
      </c>
      <c r="K570">
        <v>6.8262</v>
      </c>
      <c r="M570" s="2">
        <v>40241</v>
      </c>
      <c r="N570">
        <v>7.7625000000000002</v>
      </c>
      <c r="O570">
        <v>7.7634999999999996</v>
      </c>
      <c r="P570">
        <v>7.7622</v>
      </c>
      <c r="Q570">
        <v>7.7629999999999999</v>
      </c>
      <c r="S570" s="2">
        <v>40301</v>
      </c>
      <c r="T570">
        <v>44.522500000000001</v>
      </c>
      <c r="U570">
        <v>44.604999999999997</v>
      </c>
      <c r="V570">
        <v>44.502499999999998</v>
      </c>
      <c r="W570">
        <v>44.525599999999997</v>
      </c>
      <c r="Y570" s="2">
        <v>40249</v>
      </c>
      <c r="Z570">
        <v>9185</v>
      </c>
      <c r="AA570">
        <v>9193</v>
      </c>
      <c r="AB570">
        <v>9150</v>
      </c>
      <c r="AC570">
        <v>9152</v>
      </c>
      <c r="AE570" s="2">
        <v>40241</v>
      </c>
      <c r="AF570">
        <v>1.3995</v>
      </c>
      <c r="AG570">
        <v>1.4014</v>
      </c>
      <c r="AH570">
        <v>1.3966000000000001</v>
      </c>
      <c r="AI570">
        <v>1.4014</v>
      </c>
    </row>
    <row r="571" spans="1:35" x14ac:dyDescent="0.2">
      <c r="A571" s="2"/>
      <c r="G571" s="2">
        <v>40253</v>
      </c>
      <c r="H571">
        <v>6.8261000000000003</v>
      </c>
      <c r="I571">
        <v>6.827</v>
      </c>
      <c r="J571">
        <v>6.8255999999999997</v>
      </c>
      <c r="K571">
        <v>6.8259999999999996</v>
      </c>
      <c r="M571" s="2">
        <v>40242</v>
      </c>
      <c r="N571">
        <v>7.7629999999999999</v>
      </c>
      <c r="O571">
        <v>7.7638999999999996</v>
      </c>
      <c r="P571">
        <v>7.7621000000000002</v>
      </c>
      <c r="Q571">
        <v>7.7625999999999999</v>
      </c>
      <c r="S571" s="2">
        <v>40302</v>
      </c>
      <c r="T571">
        <v>44.515000000000001</v>
      </c>
      <c r="U571">
        <v>44.641300000000001</v>
      </c>
      <c r="V571">
        <v>44.484999999999999</v>
      </c>
      <c r="W571">
        <v>44.625</v>
      </c>
      <c r="Y571" s="2">
        <v>40252</v>
      </c>
      <c r="Z571">
        <v>9146</v>
      </c>
      <c r="AA571">
        <v>9183</v>
      </c>
      <c r="AB571">
        <v>9146</v>
      </c>
      <c r="AC571">
        <v>9165</v>
      </c>
      <c r="AE571" s="2">
        <v>40242</v>
      </c>
      <c r="AF571">
        <v>1.4016</v>
      </c>
      <c r="AG571">
        <v>1.4025000000000001</v>
      </c>
      <c r="AH571">
        <v>1.3982999999999999</v>
      </c>
      <c r="AI571">
        <v>1.4016999999999999</v>
      </c>
    </row>
    <row r="572" spans="1:35" x14ac:dyDescent="0.2">
      <c r="A572" s="2"/>
      <c r="G572" s="2">
        <v>40254</v>
      </c>
      <c r="H572">
        <v>6.8259999999999996</v>
      </c>
      <c r="I572">
        <v>6.8266</v>
      </c>
      <c r="J572">
        <v>6.8257000000000003</v>
      </c>
      <c r="K572">
        <v>6.8258999999999999</v>
      </c>
      <c r="M572" s="2">
        <v>40245</v>
      </c>
      <c r="N572">
        <v>7.7629000000000001</v>
      </c>
      <c r="O572">
        <v>7.7632000000000003</v>
      </c>
      <c r="P572">
        <v>7.758</v>
      </c>
      <c r="Q572">
        <v>7.7584999999999997</v>
      </c>
      <c r="S572" s="2">
        <v>40303</v>
      </c>
      <c r="T572">
        <v>44.564999999999998</v>
      </c>
      <c r="U572">
        <v>44.9863</v>
      </c>
      <c r="V572">
        <v>44.564999999999998</v>
      </c>
      <c r="W572">
        <v>44.936300000000003</v>
      </c>
      <c r="Y572" s="2">
        <v>40253</v>
      </c>
      <c r="Z572">
        <v>9170</v>
      </c>
      <c r="AA572">
        <v>9180</v>
      </c>
      <c r="AB572">
        <v>9168</v>
      </c>
      <c r="AC572">
        <v>9175</v>
      </c>
      <c r="AE572" s="2">
        <v>40245</v>
      </c>
      <c r="AF572">
        <v>1.4005000000000001</v>
      </c>
      <c r="AG572">
        <v>1.4016</v>
      </c>
      <c r="AH572">
        <v>1.3980999999999999</v>
      </c>
      <c r="AI572">
        <v>1.3996</v>
      </c>
    </row>
    <row r="573" spans="1:35" x14ac:dyDescent="0.2">
      <c r="A573" s="2"/>
      <c r="G573" s="2">
        <v>40255</v>
      </c>
      <c r="H573">
        <v>6.8259999999999996</v>
      </c>
      <c r="I573">
        <v>6.8273000000000001</v>
      </c>
      <c r="J573">
        <v>6.8258999999999999</v>
      </c>
      <c r="K573">
        <v>6.8263999999999996</v>
      </c>
      <c r="M573" s="2">
        <v>40246</v>
      </c>
      <c r="N573">
        <v>7.7584999999999997</v>
      </c>
      <c r="O573">
        <v>7.7614999999999998</v>
      </c>
      <c r="P573">
        <v>7.7583000000000002</v>
      </c>
      <c r="Q573">
        <v>7.7590000000000003</v>
      </c>
      <c r="S573" s="2">
        <v>40304</v>
      </c>
      <c r="T573">
        <v>45.1</v>
      </c>
      <c r="U573">
        <v>45.455599999999997</v>
      </c>
      <c r="V573">
        <v>45.085000000000001</v>
      </c>
      <c r="W573">
        <v>45.3063</v>
      </c>
      <c r="Y573" s="2">
        <v>40254</v>
      </c>
      <c r="Z573">
        <v>9153</v>
      </c>
      <c r="AA573">
        <v>9160</v>
      </c>
      <c r="AB573">
        <v>9094</v>
      </c>
      <c r="AC573">
        <v>9124</v>
      </c>
      <c r="AE573" s="2">
        <v>40246</v>
      </c>
      <c r="AF573">
        <v>1.3996</v>
      </c>
      <c r="AG573">
        <v>1.4022999999999999</v>
      </c>
      <c r="AH573">
        <v>1.3982000000000001</v>
      </c>
      <c r="AI573">
        <v>1.4</v>
      </c>
    </row>
    <row r="574" spans="1:35" x14ac:dyDescent="0.2">
      <c r="A574" s="2"/>
      <c r="G574" s="2">
        <v>40256</v>
      </c>
      <c r="H574">
        <v>6.8261000000000003</v>
      </c>
      <c r="I574">
        <v>6.8266999999999998</v>
      </c>
      <c r="J574">
        <v>6.8257000000000003</v>
      </c>
      <c r="K574">
        <v>6.8266</v>
      </c>
      <c r="M574" s="2">
        <v>40247</v>
      </c>
      <c r="N574">
        <v>7.7590000000000003</v>
      </c>
      <c r="O574">
        <v>7.7605000000000004</v>
      </c>
      <c r="P574">
        <v>7.7583000000000002</v>
      </c>
      <c r="Q574">
        <v>7.7584</v>
      </c>
      <c r="S574" s="2">
        <v>40305</v>
      </c>
      <c r="T574">
        <v>45.68</v>
      </c>
      <c r="U574">
        <v>45.725000000000001</v>
      </c>
      <c r="V574">
        <v>45.46</v>
      </c>
      <c r="W574">
        <v>45.477499999999999</v>
      </c>
      <c r="Y574" s="2">
        <v>40255</v>
      </c>
      <c r="Z574">
        <v>9118</v>
      </c>
      <c r="AA574">
        <v>9138</v>
      </c>
      <c r="AB574">
        <v>9111</v>
      </c>
      <c r="AC574">
        <v>9125</v>
      </c>
      <c r="AE574" s="2">
        <v>40247</v>
      </c>
      <c r="AF574">
        <v>1.4</v>
      </c>
      <c r="AG574">
        <v>1.4001999999999999</v>
      </c>
      <c r="AH574">
        <v>1.3971</v>
      </c>
      <c r="AI574">
        <v>1.3987000000000001</v>
      </c>
    </row>
    <row r="575" spans="1:35" x14ac:dyDescent="0.2">
      <c r="A575" s="2"/>
      <c r="G575" s="2">
        <v>40259</v>
      </c>
      <c r="H575">
        <v>6.8261000000000003</v>
      </c>
      <c r="I575">
        <v>6.8274999999999997</v>
      </c>
      <c r="J575">
        <v>6.8248999999999995</v>
      </c>
      <c r="K575">
        <v>6.8266999999999998</v>
      </c>
      <c r="M575" s="2">
        <v>40248</v>
      </c>
      <c r="N575">
        <v>7.7584</v>
      </c>
      <c r="O575">
        <v>7.7599</v>
      </c>
      <c r="P575">
        <v>7.7584</v>
      </c>
      <c r="Q575">
        <v>7.7590000000000003</v>
      </c>
      <c r="S575" s="2">
        <v>40308</v>
      </c>
      <c r="T575">
        <v>45.14</v>
      </c>
      <c r="U575">
        <v>45.14</v>
      </c>
      <c r="V575">
        <v>44.825000000000003</v>
      </c>
      <c r="W575">
        <v>44.858800000000002</v>
      </c>
      <c r="Y575" s="2">
        <v>40256</v>
      </c>
      <c r="Z575">
        <v>9125</v>
      </c>
      <c r="AA575">
        <v>9140</v>
      </c>
      <c r="AB575">
        <v>9094</v>
      </c>
      <c r="AC575">
        <v>9108</v>
      </c>
      <c r="AE575" s="2">
        <v>40248</v>
      </c>
      <c r="AF575">
        <v>1.3987000000000001</v>
      </c>
      <c r="AG575">
        <v>1.3993</v>
      </c>
      <c r="AH575">
        <v>1.3963000000000001</v>
      </c>
      <c r="AI575">
        <v>1.3978999999999999</v>
      </c>
    </row>
    <row r="576" spans="1:35" x14ac:dyDescent="0.2">
      <c r="A576" s="2"/>
      <c r="G576" s="2">
        <v>40260</v>
      </c>
      <c r="H576">
        <v>6.8262999999999998</v>
      </c>
      <c r="I576">
        <v>6.827</v>
      </c>
      <c r="J576">
        <v>6.8262</v>
      </c>
      <c r="K576">
        <v>6.8263999999999996</v>
      </c>
      <c r="M576" s="2">
        <v>40249</v>
      </c>
      <c r="N576">
        <v>7.7590000000000003</v>
      </c>
      <c r="O576">
        <v>7.7610000000000001</v>
      </c>
      <c r="P576">
        <v>7.7565</v>
      </c>
      <c r="Q576">
        <v>7.7572999999999999</v>
      </c>
      <c r="S576" s="2">
        <v>40309</v>
      </c>
      <c r="T576">
        <v>44.895000000000003</v>
      </c>
      <c r="U576">
        <v>45.335000000000001</v>
      </c>
      <c r="V576">
        <v>44.895000000000003</v>
      </c>
      <c r="W576">
        <v>45.295000000000002</v>
      </c>
      <c r="Y576" s="2">
        <v>40259</v>
      </c>
      <c r="Z576">
        <v>9123</v>
      </c>
      <c r="AA576">
        <v>9135</v>
      </c>
      <c r="AB576">
        <v>9108</v>
      </c>
      <c r="AC576">
        <v>9125</v>
      </c>
      <c r="AE576" s="2">
        <v>40249</v>
      </c>
      <c r="AF576">
        <v>1.3978999999999999</v>
      </c>
      <c r="AG576">
        <v>1.3982999999999999</v>
      </c>
      <c r="AH576">
        <v>1.3927</v>
      </c>
      <c r="AI576">
        <v>1.3942000000000001</v>
      </c>
    </row>
    <row r="577" spans="1:35" x14ac:dyDescent="0.2">
      <c r="A577" s="2"/>
      <c r="G577" s="2">
        <v>40261</v>
      </c>
      <c r="H577">
        <v>6.8265000000000002</v>
      </c>
      <c r="I577">
        <v>6.8277999999999999</v>
      </c>
      <c r="J577">
        <v>6.8262999999999998</v>
      </c>
      <c r="K577">
        <v>6.8266999999999998</v>
      </c>
      <c r="M577" s="2">
        <v>40252</v>
      </c>
      <c r="N577">
        <v>7.7583000000000002</v>
      </c>
      <c r="O577">
        <v>7.7595000000000001</v>
      </c>
      <c r="P577">
        <v>7.7567000000000004</v>
      </c>
      <c r="Q577">
        <v>7.7591999999999999</v>
      </c>
      <c r="S577" s="2">
        <v>40310</v>
      </c>
      <c r="T577">
        <v>45.34</v>
      </c>
      <c r="U577">
        <v>45.375</v>
      </c>
      <c r="V577">
        <v>45.085000000000001</v>
      </c>
      <c r="W577">
        <v>45.110599999999998</v>
      </c>
      <c r="Y577" s="2">
        <v>40260</v>
      </c>
      <c r="Z577">
        <v>9129</v>
      </c>
      <c r="AA577">
        <v>9131</v>
      </c>
      <c r="AB577">
        <v>9109</v>
      </c>
      <c r="AC577">
        <v>9115</v>
      </c>
      <c r="AE577" s="2">
        <v>40252</v>
      </c>
      <c r="AF577">
        <v>1.3940000000000001</v>
      </c>
      <c r="AG577">
        <v>1.3984000000000001</v>
      </c>
      <c r="AH577">
        <v>1.3934</v>
      </c>
      <c r="AI577">
        <v>1.3971</v>
      </c>
    </row>
    <row r="578" spans="1:35" x14ac:dyDescent="0.2">
      <c r="A578" s="2"/>
      <c r="G578" s="2">
        <v>40262</v>
      </c>
      <c r="H578">
        <v>6.8266999999999998</v>
      </c>
      <c r="I578">
        <v>6.8280000000000003</v>
      </c>
      <c r="J578">
        <v>6.8265000000000002</v>
      </c>
      <c r="K578">
        <v>6.8270999999999997</v>
      </c>
      <c r="M578" s="2">
        <v>40253</v>
      </c>
      <c r="N578">
        <v>7.7591999999999999</v>
      </c>
      <c r="O578">
        <v>7.7614999999999998</v>
      </c>
      <c r="P578">
        <v>7.7580999999999998</v>
      </c>
      <c r="Q578">
        <v>7.7610000000000001</v>
      </c>
      <c r="S578" s="2">
        <v>40311</v>
      </c>
      <c r="T578">
        <v>44.95</v>
      </c>
      <c r="U578">
        <v>45.164999999999999</v>
      </c>
      <c r="V578">
        <v>44.94</v>
      </c>
      <c r="W578">
        <v>45.077500000000001</v>
      </c>
      <c r="Y578" s="2">
        <v>40261</v>
      </c>
      <c r="Z578">
        <v>9120</v>
      </c>
      <c r="AA578">
        <v>9139</v>
      </c>
      <c r="AB578">
        <v>9100</v>
      </c>
      <c r="AC578">
        <v>9127</v>
      </c>
      <c r="AE578" s="2">
        <v>40253</v>
      </c>
      <c r="AF578">
        <v>1.3971</v>
      </c>
      <c r="AG578">
        <v>1.3982000000000001</v>
      </c>
      <c r="AH578">
        <v>1.3942999999999999</v>
      </c>
      <c r="AI578">
        <v>1.3951</v>
      </c>
    </row>
    <row r="579" spans="1:35" x14ac:dyDescent="0.2">
      <c r="A579" s="2"/>
      <c r="G579" s="2">
        <v>40263</v>
      </c>
      <c r="H579">
        <v>6.8266999999999998</v>
      </c>
      <c r="I579">
        <v>6.8291000000000004</v>
      </c>
      <c r="J579">
        <v>6.8266999999999998</v>
      </c>
      <c r="K579">
        <v>6.8270999999999997</v>
      </c>
      <c r="M579" s="2">
        <v>40254</v>
      </c>
      <c r="N579">
        <v>7.7610000000000001</v>
      </c>
      <c r="O579">
        <v>7.7622999999999998</v>
      </c>
      <c r="P579">
        <v>7.7599</v>
      </c>
      <c r="Q579">
        <v>7.7615999999999996</v>
      </c>
      <c r="S579" s="2">
        <v>40312</v>
      </c>
      <c r="T579">
        <v>45.164999999999999</v>
      </c>
      <c r="U579">
        <v>45.262500000000003</v>
      </c>
      <c r="V579">
        <v>45.04</v>
      </c>
      <c r="W579">
        <v>45.204999999999998</v>
      </c>
      <c r="Y579" s="2">
        <v>40262</v>
      </c>
      <c r="Z579">
        <v>9140</v>
      </c>
      <c r="AA579">
        <v>9148</v>
      </c>
      <c r="AB579">
        <v>9126</v>
      </c>
      <c r="AC579">
        <v>9130</v>
      </c>
      <c r="AE579" s="2">
        <v>40254</v>
      </c>
      <c r="AF579">
        <v>1.3951</v>
      </c>
      <c r="AG579">
        <v>1.3952</v>
      </c>
      <c r="AH579">
        <v>1.3913</v>
      </c>
      <c r="AI579">
        <v>1.3927</v>
      </c>
    </row>
    <row r="580" spans="1:35" x14ac:dyDescent="0.2">
      <c r="A580" s="2"/>
      <c r="G580" s="2">
        <v>40266</v>
      </c>
      <c r="H580">
        <v>6.8266999999999998</v>
      </c>
      <c r="I580">
        <v>6.8281000000000001</v>
      </c>
      <c r="J580">
        <v>6.8259999999999996</v>
      </c>
      <c r="K580">
        <v>6.8265000000000002</v>
      </c>
      <c r="M580" s="2">
        <v>40255</v>
      </c>
      <c r="N580">
        <v>7.7615999999999996</v>
      </c>
      <c r="O580">
        <v>7.7618999999999998</v>
      </c>
      <c r="P580">
        <v>7.7603</v>
      </c>
      <c r="Q580">
        <v>7.7609000000000004</v>
      </c>
      <c r="S580" s="2">
        <v>40315</v>
      </c>
      <c r="T580">
        <v>45.59</v>
      </c>
      <c r="U580">
        <v>45.776299999999999</v>
      </c>
      <c r="V580">
        <v>45.585000000000001</v>
      </c>
      <c r="W580">
        <v>45.63</v>
      </c>
      <c r="Y580" s="2">
        <v>40263</v>
      </c>
      <c r="Z580">
        <v>9129</v>
      </c>
      <c r="AA580">
        <v>9139</v>
      </c>
      <c r="AB580">
        <v>9118</v>
      </c>
      <c r="AC580">
        <v>9120</v>
      </c>
      <c r="AE580" s="2">
        <v>40255</v>
      </c>
      <c r="AF580">
        <v>1.3927</v>
      </c>
      <c r="AG580">
        <v>1.3963999999999999</v>
      </c>
      <c r="AH580">
        <v>1.3921999999999999</v>
      </c>
      <c r="AI580">
        <v>1.3954</v>
      </c>
    </row>
    <row r="581" spans="1:35" x14ac:dyDescent="0.2">
      <c r="A581" s="2"/>
      <c r="G581" s="2">
        <v>40267</v>
      </c>
      <c r="H581">
        <v>6.8262999999999998</v>
      </c>
      <c r="I581">
        <v>6.8266999999999998</v>
      </c>
      <c r="J581">
        <v>6.8255999999999997</v>
      </c>
      <c r="K581">
        <v>6.8258000000000001</v>
      </c>
      <c r="M581" s="2">
        <v>40256</v>
      </c>
      <c r="N581">
        <v>7.7609000000000004</v>
      </c>
      <c r="O581">
        <v>7.7610000000000001</v>
      </c>
      <c r="P581">
        <v>7.7587000000000002</v>
      </c>
      <c r="Q581">
        <v>7.7592999999999996</v>
      </c>
      <c r="S581" s="2">
        <v>40316</v>
      </c>
      <c r="T581">
        <v>45.6175</v>
      </c>
      <c r="U581">
        <v>45.695</v>
      </c>
      <c r="V581">
        <v>45.515000000000001</v>
      </c>
      <c r="W581">
        <v>45.586300000000001</v>
      </c>
      <c r="Y581" s="2">
        <v>40266</v>
      </c>
      <c r="Z581">
        <v>9120</v>
      </c>
      <c r="AA581">
        <v>9120</v>
      </c>
      <c r="AB581">
        <v>9074</v>
      </c>
      <c r="AC581">
        <v>9090</v>
      </c>
      <c r="AE581" s="2">
        <v>40256</v>
      </c>
      <c r="AF581">
        <v>1.3954</v>
      </c>
      <c r="AG581">
        <v>1.399</v>
      </c>
      <c r="AH581">
        <v>1.3942000000000001</v>
      </c>
      <c r="AI581">
        <v>1.3986000000000001</v>
      </c>
    </row>
    <row r="582" spans="1:35" x14ac:dyDescent="0.2">
      <c r="A582" s="2"/>
      <c r="G582" s="2">
        <v>40268</v>
      </c>
      <c r="H582">
        <v>6.8258999999999999</v>
      </c>
      <c r="I582">
        <v>6.8270999999999997</v>
      </c>
      <c r="J582">
        <v>6.8257000000000003</v>
      </c>
      <c r="K582">
        <v>6.8258999999999999</v>
      </c>
      <c r="M582" s="2">
        <v>40259</v>
      </c>
      <c r="N582">
        <v>7.7595000000000001</v>
      </c>
      <c r="O582">
        <v>7.7618999999999998</v>
      </c>
      <c r="P582">
        <v>7.7591000000000001</v>
      </c>
      <c r="Q582">
        <v>7.7610999999999999</v>
      </c>
      <c r="S582" s="2">
        <v>40317</v>
      </c>
      <c r="T582">
        <v>45.895000000000003</v>
      </c>
      <c r="U582">
        <v>46.414999999999999</v>
      </c>
      <c r="V582">
        <v>45.865000000000002</v>
      </c>
      <c r="W582">
        <v>46.3688</v>
      </c>
      <c r="Y582" s="2">
        <v>40267</v>
      </c>
      <c r="Z582">
        <v>9070</v>
      </c>
      <c r="AA582">
        <v>9098</v>
      </c>
      <c r="AB582">
        <v>9057</v>
      </c>
      <c r="AC582">
        <v>9091</v>
      </c>
      <c r="AE582" s="2">
        <v>40259</v>
      </c>
      <c r="AF582">
        <v>1.3982000000000001</v>
      </c>
      <c r="AG582">
        <v>1.4051</v>
      </c>
      <c r="AH582">
        <v>1.3972</v>
      </c>
      <c r="AI582">
        <v>1.4016</v>
      </c>
    </row>
    <row r="583" spans="1:35" x14ac:dyDescent="0.2">
      <c r="A583" s="2"/>
      <c r="G583" s="2">
        <v>40269</v>
      </c>
      <c r="H583">
        <v>6.8258999999999999</v>
      </c>
      <c r="I583">
        <v>6.8273999999999999</v>
      </c>
      <c r="J583">
        <v>6.8255999999999997</v>
      </c>
      <c r="K583">
        <v>6.8263999999999996</v>
      </c>
      <c r="M583" s="2">
        <v>40260</v>
      </c>
      <c r="N583">
        <v>7.7610999999999999</v>
      </c>
      <c r="O583">
        <v>7.7625000000000002</v>
      </c>
      <c r="P583">
        <v>7.7605000000000004</v>
      </c>
      <c r="Q583">
        <v>7.7620000000000005</v>
      </c>
      <c r="S583" s="2">
        <v>40318</v>
      </c>
      <c r="T583">
        <v>46.24</v>
      </c>
      <c r="U583">
        <v>46.825000000000003</v>
      </c>
      <c r="V583">
        <v>46.204999999999998</v>
      </c>
      <c r="W583">
        <v>46.817500000000003</v>
      </c>
      <c r="Y583" s="2">
        <v>40268</v>
      </c>
      <c r="Z583">
        <v>9089</v>
      </c>
      <c r="AA583">
        <v>9125</v>
      </c>
      <c r="AB583">
        <v>9089</v>
      </c>
      <c r="AC583">
        <v>9100</v>
      </c>
      <c r="AE583" s="2">
        <v>40260</v>
      </c>
      <c r="AF583">
        <v>1.4016</v>
      </c>
      <c r="AG583">
        <v>1.4026000000000001</v>
      </c>
      <c r="AH583">
        <v>1.3993</v>
      </c>
      <c r="AI583">
        <v>1.4007000000000001</v>
      </c>
    </row>
    <row r="584" spans="1:35" x14ac:dyDescent="0.2">
      <c r="A584" s="2"/>
      <c r="G584" s="2">
        <v>40270</v>
      </c>
      <c r="H584">
        <v>6.8263999999999996</v>
      </c>
      <c r="I584">
        <v>6.8265000000000002</v>
      </c>
      <c r="J584">
        <v>6.8254000000000001</v>
      </c>
      <c r="K584">
        <v>6.8257000000000003</v>
      </c>
      <c r="M584" s="2">
        <v>40261</v>
      </c>
      <c r="N584">
        <v>7.7620000000000005</v>
      </c>
      <c r="O584">
        <v>7.7625000000000002</v>
      </c>
      <c r="P584">
        <v>7.7607999999999997</v>
      </c>
      <c r="Q584">
        <v>7.7614000000000001</v>
      </c>
      <c r="S584" s="2">
        <v>40319</v>
      </c>
      <c r="T584">
        <v>47.04</v>
      </c>
      <c r="U584">
        <v>47.335000000000001</v>
      </c>
      <c r="V584">
        <v>46.763800000000003</v>
      </c>
      <c r="W584">
        <v>46.924399999999999</v>
      </c>
      <c r="Y584" s="2">
        <v>40269</v>
      </c>
      <c r="Z584">
        <v>9093</v>
      </c>
      <c r="AA584">
        <v>9093</v>
      </c>
      <c r="AB584">
        <v>9056</v>
      </c>
      <c r="AC584">
        <v>9078</v>
      </c>
      <c r="AE584" s="2">
        <v>40261</v>
      </c>
      <c r="AF584">
        <v>1.4007000000000001</v>
      </c>
      <c r="AG584">
        <v>1.4064000000000001</v>
      </c>
      <c r="AH584">
        <v>1.4003000000000001</v>
      </c>
      <c r="AI584">
        <v>1.4062999999999999</v>
      </c>
    </row>
    <row r="585" spans="1:35" x14ac:dyDescent="0.2">
      <c r="A585" s="2"/>
      <c r="G585" s="2">
        <v>40274</v>
      </c>
      <c r="H585">
        <v>6.8257000000000003</v>
      </c>
      <c r="I585">
        <v>6.8261000000000003</v>
      </c>
      <c r="J585">
        <v>6.8254000000000001</v>
      </c>
      <c r="K585">
        <v>6.8258000000000001</v>
      </c>
      <c r="M585" s="2">
        <v>40262</v>
      </c>
      <c r="N585">
        <v>7.7614000000000001</v>
      </c>
      <c r="O585">
        <v>7.7622</v>
      </c>
      <c r="P585">
        <v>7.7607999999999997</v>
      </c>
      <c r="Q585">
        <v>7.7614999999999998</v>
      </c>
      <c r="S585" s="2">
        <v>40322</v>
      </c>
      <c r="T585">
        <v>46.9</v>
      </c>
      <c r="U585">
        <v>47.034999999999997</v>
      </c>
      <c r="V585">
        <v>46.594999999999999</v>
      </c>
      <c r="W585">
        <v>46.976300000000002</v>
      </c>
      <c r="Y585" s="2">
        <v>40270</v>
      </c>
      <c r="Z585">
        <v>9055</v>
      </c>
      <c r="AA585">
        <v>9063</v>
      </c>
      <c r="AB585">
        <v>9055</v>
      </c>
      <c r="AC585">
        <v>9055</v>
      </c>
      <c r="AE585" s="2">
        <v>40262</v>
      </c>
      <c r="AF585">
        <v>1.4062999999999999</v>
      </c>
      <c r="AG585">
        <v>1.4079999999999999</v>
      </c>
      <c r="AH585">
        <v>1.4041000000000001</v>
      </c>
      <c r="AI585">
        <v>1.4078999999999999</v>
      </c>
    </row>
    <row r="586" spans="1:35" x14ac:dyDescent="0.2">
      <c r="A586" s="2"/>
      <c r="G586" s="2">
        <v>40275</v>
      </c>
      <c r="H586">
        <v>6.8258000000000001</v>
      </c>
      <c r="I586">
        <v>6.8258999999999999</v>
      </c>
      <c r="J586">
        <v>6.8250000000000002</v>
      </c>
      <c r="K586">
        <v>6.8254000000000001</v>
      </c>
      <c r="M586" s="2">
        <v>40263</v>
      </c>
      <c r="N586">
        <v>7.7614999999999998</v>
      </c>
      <c r="O586">
        <v>7.7628000000000004</v>
      </c>
      <c r="P586">
        <v>7.7610999999999999</v>
      </c>
      <c r="Q586">
        <v>7.7625000000000002</v>
      </c>
      <c r="S586" s="2">
        <v>40323</v>
      </c>
      <c r="T586">
        <v>47.29</v>
      </c>
      <c r="U586">
        <v>47.744999999999997</v>
      </c>
      <c r="V586">
        <v>47.195</v>
      </c>
      <c r="W586">
        <v>47.696300000000001</v>
      </c>
      <c r="Y586" s="2">
        <v>40273</v>
      </c>
      <c r="Z586">
        <v>9070</v>
      </c>
      <c r="AA586">
        <v>9070</v>
      </c>
      <c r="AB586">
        <v>9040</v>
      </c>
      <c r="AC586">
        <v>9062</v>
      </c>
      <c r="AE586" s="2">
        <v>40263</v>
      </c>
      <c r="AF586">
        <v>1.4078999999999999</v>
      </c>
      <c r="AG586">
        <v>1.4083000000000001</v>
      </c>
      <c r="AH586">
        <v>1.4011</v>
      </c>
      <c r="AI586">
        <v>1.4036</v>
      </c>
    </row>
    <row r="587" spans="1:35" x14ac:dyDescent="0.2">
      <c r="A587" s="2"/>
      <c r="G587" s="2">
        <v>40276</v>
      </c>
      <c r="H587">
        <v>6.8255999999999997</v>
      </c>
      <c r="I587">
        <v>6.8261000000000003</v>
      </c>
      <c r="J587">
        <v>6.8239999999999998</v>
      </c>
      <c r="K587">
        <v>6.8243</v>
      </c>
      <c r="M587" s="2">
        <v>40266</v>
      </c>
      <c r="N587">
        <v>7.7629000000000001</v>
      </c>
      <c r="O587">
        <v>7.7649999999999997</v>
      </c>
      <c r="P587">
        <v>7.7620000000000005</v>
      </c>
      <c r="Q587">
        <v>7.7637999999999998</v>
      </c>
      <c r="S587" s="2">
        <v>40324</v>
      </c>
      <c r="T587">
        <v>47.45</v>
      </c>
      <c r="U587">
        <v>47.594999999999999</v>
      </c>
      <c r="V587">
        <v>47.254399999999997</v>
      </c>
      <c r="W587">
        <v>47.31</v>
      </c>
      <c r="Y587" s="2">
        <v>40274</v>
      </c>
      <c r="Z587">
        <v>9060</v>
      </c>
      <c r="AA587">
        <v>9060</v>
      </c>
      <c r="AB587">
        <v>9029</v>
      </c>
      <c r="AC587">
        <v>9050</v>
      </c>
      <c r="AE587" s="2">
        <v>40266</v>
      </c>
      <c r="AF587">
        <v>1.4032</v>
      </c>
      <c r="AG587">
        <v>1.4036999999999999</v>
      </c>
      <c r="AH587">
        <v>1.3965000000000001</v>
      </c>
      <c r="AI587">
        <v>1.3991</v>
      </c>
    </row>
    <row r="588" spans="1:35" x14ac:dyDescent="0.2">
      <c r="A588" s="2"/>
      <c r="G588" s="2">
        <v>40277</v>
      </c>
      <c r="H588">
        <v>6.8254999999999999</v>
      </c>
      <c r="I588">
        <v>6.8255999999999997</v>
      </c>
      <c r="J588">
        <v>6.8235000000000001</v>
      </c>
      <c r="K588">
        <v>6.8235999999999999</v>
      </c>
      <c r="M588" s="2">
        <v>40267</v>
      </c>
      <c r="N588">
        <v>7.7637999999999998</v>
      </c>
      <c r="O588">
        <v>7.7648999999999999</v>
      </c>
      <c r="P588">
        <v>7.7630999999999997</v>
      </c>
      <c r="Q588">
        <v>7.7648000000000001</v>
      </c>
      <c r="S588" s="2">
        <v>40326</v>
      </c>
      <c r="T588">
        <v>46.704999999999998</v>
      </c>
      <c r="U588">
        <v>46.765000000000001</v>
      </c>
      <c r="V588">
        <v>46.314999999999998</v>
      </c>
      <c r="W588">
        <v>46.354999999999997</v>
      </c>
      <c r="Y588" s="2">
        <v>40275</v>
      </c>
      <c r="Z588">
        <v>9040</v>
      </c>
      <c r="AA588">
        <v>9058</v>
      </c>
      <c r="AB588">
        <v>9028</v>
      </c>
      <c r="AC588">
        <v>9055</v>
      </c>
      <c r="AE588" s="2">
        <v>40267</v>
      </c>
      <c r="AF588">
        <v>1.399</v>
      </c>
      <c r="AG588">
        <v>1.4003999999999999</v>
      </c>
      <c r="AH588">
        <v>1.3961999999999999</v>
      </c>
      <c r="AI588">
        <v>1.3996</v>
      </c>
    </row>
    <row r="589" spans="1:35" x14ac:dyDescent="0.2">
      <c r="A589" s="2"/>
      <c r="G589" s="2">
        <v>40280</v>
      </c>
      <c r="H589">
        <v>6.8236999999999997</v>
      </c>
      <c r="I589">
        <v>6.8258000000000001</v>
      </c>
      <c r="J589">
        <v>6.8236999999999997</v>
      </c>
      <c r="K589">
        <v>6.8258000000000001</v>
      </c>
      <c r="M589" s="2">
        <v>40268</v>
      </c>
      <c r="N589">
        <v>7.7648000000000001</v>
      </c>
      <c r="O589">
        <v>7.7652999999999999</v>
      </c>
      <c r="P589">
        <v>7.7634999999999996</v>
      </c>
      <c r="Q589">
        <v>7.7643000000000004</v>
      </c>
      <c r="S589" s="2">
        <v>40329</v>
      </c>
      <c r="T589">
        <v>46.487499999999997</v>
      </c>
      <c r="U589">
        <v>46.594999999999999</v>
      </c>
      <c r="V589">
        <v>46.36</v>
      </c>
      <c r="W589">
        <v>46.3675</v>
      </c>
      <c r="Y589" s="2">
        <v>40276</v>
      </c>
      <c r="Z589">
        <v>9050</v>
      </c>
      <c r="AA589">
        <v>9083</v>
      </c>
      <c r="AB589">
        <v>9050</v>
      </c>
      <c r="AC589">
        <v>9069</v>
      </c>
      <c r="AE589" s="2">
        <v>40268</v>
      </c>
      <c r="AF589">
        <v>1.3996</v>
      </c>
      <c r="AG589">
        <v>1.4026000000000001</v>
      </c>
      <c r="AH589">
        <v>1.3977999999999999</v>
      </c>
      <c r="AI589">
        <v>1.399</v>
      </c>
    </row>
    <row r="590" spans="1:35" x14ac:dyDescent="0.2">
      <c r="A590" s="2"/>
      <c r="G590" s="2">
        <v>40281</v>
      </c>
      <c r="H590">
        <v>6.8258000000000001</v>
      </c>
      <c r="I590">
        <v>6.8269000000000002</v>
      </c>
      <c r="J590">
        <v>6.8253000000000004</v>
      </c>
      <c r="K590">
        <v>6.8255999999999997</v>
      </c>
      <c r="M590" s="2">
        <v>40269</v>
      </c>
      <c r="N590">
        <v>7.7643000000000004</v>
      </c>
      <c r="O590">
        <v>7.7679999999999998</v>
      </c>
      <c r="P590">
        <v>7.7638999999999996</v>
      </c>
      <c r="Q590">
        <v>7.7664</v>
      </c>
      <c r="S590" s="2">
        <v>40330</v>
      </c>
      <c r="T590">
        <v>46.51</v>
      </c>
      <c r="U590">
        <v>47.204999999999998</v>
      </c>
      <c r="V590">
        <v>46.51</v>
      </c>
      <c r="W590">
        <v>47.157499999999999</v>
      </c>
      <c r="Y590" s="2">
        <v>40277</v>
      </c>
      <c r="Z590">
        <v>9048</v>
      </c>
      <c r="AA590">
        <v>9055</v>
      </c>
      <c r="AB590">
        <v>9021</v>
      </c>
      <c r="AC590">
        <v>9032</v>
      </c>
      <c r="AE590" s="2">
        <v>40269</v>
      </c>
      <c r="AF590">
        <v>1.399</v>
      </c>
      <c r="AG590">
        <v>1.3996</v>
      </c>
      <c r="AH590">
        <v>1.3963000000000001</v>
      </c>
      <c r="AI590">
        <v>1.3971</v>
      </c>
    </row>
    <row r="591" spans="1:35" x14ac:dyDescent="0.2">
      <c r="A591" s="2"/>
      <c r="G591" s="2">
        <v>40282</v>
      </c>
      <c r="H591">
        <v>6.8258000000000001</v>
      </c>
      <c r="I591">
        <v>6.8268000000000004</v>
      </c>
      <c r="J591">
        <v>6.8253000000000004</v>
      </c>
      <c r="K591">
        <v>6.8258000000000001</v>
      </c>
      <c r="M591" s="2">
        <v>40270</v>
      </c>
      <c r="N591">
        <v>7.7664</v>
      </c>
      <c r="O591">
        <v>7.7683999999999997</v>
      </c>
      <c r="P591">
        <v>7.7659000000000002</v>
      </c>
      <c r="Q591">
        <v>7.7675999999999998</v>
      </c>
      <c r="S591" s="2">
        <v>40331</v>
      </c>
      <c r="T591">
        <v>46.984999999999999</v>
      </c>
      <c r="U591">
        <v>47.274999999999999</v>
      </c>
      <c r="V591">
        <v>46.903100000000002</v>
      </c>
      <c r="W591">
        <v>46.984999999999999</v>
      </c>
      <c r="Y591" s="2">
        <v>40280</v>
      </c>
      <c r="Z591">
        <v>9010</v>
      </c>
      <c r="AA591">
        <v>9020</v>
      </c>
      <c r="AB591">
        <v>8997</v>
      </c>
      <c r="AC591">
        <v>9020</v>
      </c>
      <c r="AE591" s="2">
        <v>40270</v>
      </c>
      <c r="AF591">
        <v>1.3971</v>
      </c>
      <c r="AG591">
        <v>1.401</v>
      </c>
      <c r="AH591">
        <v>1.3957999999999999</v>
      </c>
      <c r="AI591">
        <v>1.4003999999999999</v>
      </c>
    </row>
    <row r="592" spans="1:35" x14ac:dyDescent="0.2">
      <c r="A592" s="2"/>
      <c r="G592" s="2">
        <v>40283</v>
      </c>
      <c r="H592">
        <v>6.8258999999999999</v>
      </c>
      <c r="I592">
        <v>6.8262</v>
      </c>
      <c r="J592">
        <v>6.8254000000000001</v>
      </c>
      <c r="K592">
        <v>6.8261000000000003</v>
      </c>
      <c r="M592" s="2">
        <v>40273</v>
      </c>
      <c r="N592">
        <v>7.7675999999999998</v>
      </c>
      <c r="O592">
        <v>7.7679</v>
      </c>
      <c r="P592">
        <v>7.7656999999999998</v>
      </c>
      <c r="Q592">
        <v>7.7656999999999998</v>
      </c>
      <c r="S592" s="2">
        <v>40332</v>
      </c>
      <c r="T592">
        <v>46.64</v>
      </c>
      <c r="U592">
        <v>46.695</v>
      </c>
      <c r="V592">
        <v>46.419400000000003</v>
      </c>
      <c r="W592">
        <v>46.695</v>
      </c>
      <c r="Y592" s="2">
        <v>40281</v>
      </c>
      <c r="Z592">
        <v>9023</v>
      </c>
      <c r="AA592">
        <v>9040</v>
      </c>
      <c r="AB592">
        <v>9014</v>
      </c>
      <c r="AC592">
        <v>9028</v>
      </c>
      <c r="AE592" s="2">
        <v>40273</v>
      </c>
      <c r="AF592">
        <v>1.4007000000000001</v>
      </c>
      <c r="AG592">
        <v>1.4007000000000001</v>
      </c>
      <c r="AH592">
        <v>1.3963999999999999</v>
      </c>
      <c r="AI592">
        <v>1.3972</v>
      </c>
    </row>
    <row r="593" spans="1:35" x14ac:dyDescent="0.2">
      <c r="A593" s="2"/>
      <c r="G593" s="2">
        <v>40284</v>
      </c>
      <c r="H593">
        <v>6.8259999999999996</v>
      </c>
      <c r="I593">
        <v>6.8265000000000002</v>
      </c>
      <c r="J593">
        <v>6.8251999999999997</v>
      </c>
      <c r="K593">
        <v>6.8254999999999999</v>
      </c>
      <c r="M593" s="2">
        <v>40274</v>
      </c>
      <c r="N593">
        <v>7.7656999999999998</v>
      </c>
      <c r="O593">
        <v>7.7666000000000004</v>
      </c>
      <c r="P593">
        <v>7.7648000000000001</v>
      </c>
      <c r="Q593">
        <v>7.7652000000000001</v>
      </c>
      <c r="S593" s="2">
        <v>40333</v>
      </c>
      <c r="T593">
        <v>46.74</v>
      </c>
      <c r="U593">
        <v>46.865600000000001</v>
      </c>
      <c r="V593">
        <v>46.564399999999999</v>
      </c>
      <c r="W593">
        <v>46.844999999999999</v>
      </c>
      <c r="Y593" s="2">
        <v>40282</v>
      </c>
      <c r="Z593">
        <v>9008</v>
      </c>
      <c r="AA593">
        <v>9019</v>
      </c>
      <c r="AB593">
        <v>8999</v>
      </c>
      <c r="AC593">
        <v>9013</v>
      </c>
      <c r="AE593" s="2">
        <v>40274</v>
      </c>
      <c r="AF593">
        <v>1.3972</v>
      </c>
      <c r="AG593">
        <v>1.3982000000000001</v>
      </c>
      <c r="AH593">
        <v>1.3953</v>
      </c>
      <c r="AI593">
        <v>1.3963000000000001</v>
      </c>
    </row>
    <row r="594" spans="1:35" x14ac:dyDescent="0.2">
      <c r="A594" s="2"/>
      <c r="G594" s="2">
        <v>40287</v>
      </c>
      <c r="H594">
        <v>6.8254999999999999</v>
      </c>
      <c r="I594">
        <v>6.8274999999999997</v>
      </c>
      <c r="J594">
        <v>6.8254999999999999</v>
      </c>
      <c r="K594">
        <v>6.8274999999999997</v>
      </c>
      <c r="M594" s="2">
        <v>40275</v>
      </c>
      <c r="N594">
        <v>7.7652000000000001</v>
      </c>
      <c r="O594">
        <v>7.7656999999999998</v>
      </c>
      <c r="P594">
        <v>7.76</v>
      </c>
      <c r="Q594">
        <v>7.7603999999999997</v>
      </c>
      <c r="S594" s="2">
        <v>40336</v>
      </c>
      <c r="T594">
        <v>47.43</v>
      </c>
      <c r="U594">
        <v>47.43</v>
      </c>
      <c r="V594">
        <v>47.0244</v>
      </c>
      <c r="W594">
        <v>47.094999999999999</v>
      </c>
      <c r="Y594" s="2">
        <v>40283</v>
      </c>
      <c r="Z594">
        <v>8998</v>
      </c>
      <c r="AA594">
        <v>9016</v>
      </c>
      <c r="AB594">
        <v>8994</v>
      </c>
      <c r="AC594">
        <v>9008</v>
      </c>
      <c r="AE594" s="2">
        <v>40275</v>
      </c>
      <c r="AF594">
        <v>1.3963000000000001</v>
      </c>
      <c r="AG594">
        <v>1.3971</v>
      </c>
      <c r="AH594">
        <v>1.3942000000000001</v>
      </c>
      <c r="AI594">
        <v>1.3956999999999999</v>
      </c>
    </row>
    <row r="595" spans="1:35" x14ac:dyDescent="0.2">
      <c r="A595" s="2"/>
      <c r="G595" s="2">
        <v>40288</v>
      </c>
      <c r="H595">
        <v>6.8266</v>
      </c>
      <c r="I595">
        <v>6.8268000000000004</v>
      </c>
      <c r="J595">
        <v>6.8253000000000004</v>
      </c>
      <c r="K595">
        <v>6.8254000000000001</v>
      </c>
      <c r="M595" s="2">
        <v>40276</v>
      </c>
      <c r="N595">
        <v>7.7603999999999997</v>
      </c>
      <c r="O595">
        <v>7.7626999999999997</v>
      </c>
      <c r="P595">
        <v>7.758</v>
      </c>
      <c r="Q595">
        <v>7.7594000000000003</v>
      </c>
      <c r="S595" s="2">
        <v>40337</v>
      </c>
      <c r="T595">
        <v>47.015000000000001</v>
      </c>
      <c r="U595">
        <v>47.138800000000003</v>
      </c>
      <c r="V595">
        <v>46.874400000000001</v>
      </c>
      <c r="W595">
        <v>46.945</v>
      </c>
      <c r="Y595" s="2">
        <v>40284</v>
      </c>
      <c r="Z595">
        <v>9015</v>
      </c>
      <c r="AA595">
        <v>9024</v>
      </c>
      <c r="AB595">
        <v>9001</v>
      </c>
      <c r="AC595">
        <v>9008</v>
      </c>
      <c r="AE595" s="2">
        <v>40276</v>
      </c>
      <c r="AF595">
        <v>1.3956999999999999</v>
      </c>
      <c r="AG595">
        <v>1.3995</v>
      </c>
      <c r="AH595">
        <v>1.3929</v>
      </c>
      <c r="AI595">
        <v>1.3946000000000001</v>
      </c>
    </row>
    <row r="596" spans="1:35" x14ac:dyDescent="0.2">
      <c r="A596" s="2"/>
      <c r="G596" s="2">
        <v>40289</v>
      </c>
      <c r="H596">
        <v>6.8254000000000001</v>
      </c>
      <c r="I596">
        <v>6.8276000000000003</v>
      </c>
      <c r="J596">
        <v>6.8254000000000001</v>
      </c>
      <c r="K596">
        <v>6.8276000000000003</v>
      </c>
      <c r="M596" s="2">
        <v>40277</v>
      </c>
      <c r="N596">
        <v>7.7594000000000003</v>
      </c>
      <c r="O596">
        <v>7.76</v>
      </c>
      <c r="P596">
        <v>7.7556000000000003</v>
      </c>
      <c r="Q596">
        <v>7.7559000000000005</v>
      </c>
      <c r="S596" s="2">
        <v>40338</v>
      </c>
      <c r="T596">
        <v>46.907499999999999</v>
      </c>
      <c r="U596">
        <v>47.145000000000003</v>
      </c>
      <c r="V596">
        <v>46.89</v>
      </c>
      <c r="W596">
        <v>47.024999999999999</v>
      </c>
      <c r="Y596" s="2">
        <v>40287</v>
      </c>
      <c r="Z596">
        <v>9020</v>
      </c>
      <c r="AA596">
        <v>9050</v>
      </c>
      <c r="AB596">
        <v>9015</v>
      </c>
      <c r="AC596">
        <v>9040</v>
      </c>
      <c r="AE596" s="2">
        <v>40277</v>
      </c>
      <c r="AF596">
        <v>1.3946000000000001</v>
      </c>
      <c r="AG596">
        <v>1.3954</v>
      </c>
      <c r="AH596">
        <v>1.3891</v>
      </c>
      <c r="AI596">
        <v>1.3897999999999999</v>
      </c>
    </row>
    <row r="597" spans="1:35" x14ac:dyDescent="0.2">
      <c r="A597" s="2"/>
      <c r="G597" s="2">
        <v>40290</v>
      </c>
      <c r="H597">
        <v>6.8263999999999996</v>
      </c>
      <c r="I597">
        <v>6.8276000000000003</v>
      </c>
      <c r="J597">
        <v>6.8255999999999997</v>
      </c>
      <c r="K597">
        <v>6.8263999999999996</v>
      </c>
      <c r="M597" s="2">
        <v>40280</v>
      </c>
      <c r="N597">
        <v>7.7575000000000003</v>
      </c>
      <c r="O597">
        <v>7.7587000000000002</v>
      </c>
      <c r="P597">
        <v>7.7561999999999998</v>
      </c>
      <c r="Q597">
        <v>7.7580999999999998</v>
      </c>
      <c r="S597" s="2">
        <v>40339</v>
      </c>
      <c r="T597">
        <v>47.055</v>
      </c>
      <c r="U597">
        <v>47.085000000000001</v>
      </c>
      <c r="V597">
        <v>46.914400000000001</v>
      </c>
      <c r="W597">
        <v>46.97</v>
      </c>
      <c r="Y597" s="2">
        <v>40288</v>
      </c>
      <c r="Z597">
        <v>9035</v>
      </c>
      <c r="AA597">
        <v>9036</v>
      </c>
      <c r="AB597">
        <v>9010</v>
      </c>
      <c r="AC597">
        <v>9018</v>
      </c>
      <c r="AE597" s="2">
        <v>40280</v>
      </c>
      <c r="AF597">
        <v>1.3897999999999999</v>
      </c>
      <c r="AG597">
        <v>1.3925000000000001</v>
      </c>
      <c r="AH597">
        <v>1.3835</v>
      </c>
      <c r="AI597">
        <v>1.391</v>
      </c>
    </row>
    <row r="598" spans="1:35" x14ac:dyDescent="0.2">
      <c r="A598" s="2"/>
      <c r="G598" s="2">
        <v>40291</v>
      </c>
      <c r="H598">
        <v>6.8262999999999998</v>
      </c>
      <c r="I598">
        <v>6.8299000000000003</v>
      </c>
      <c r="J598">
        <v>6.8262</v>
      </c>
      <c r="K598">
        <v>6.8273999999999999</v>
      </c>
      <c r="M598" s="2">
        <v>40281</v>
      </c>
      <c r="N598">
        <v>7.7582000000000004</v>
      </c>
      <c r="O598">
        <v>7.7611999999999997</v>
      </c>
      <c r="P598">
        <v>7.7575000000000003</v>
      </c>
      <c r="Q598">
        <v>7.7605000000000004</v>
      </c>
      <c r="S598" s="2">
        <v>40340</v>
      </c>
      <c r="T598">
        <v>46.707500000000003</v>
      </c>
      <c r="U598">
        <v>46.907499999999999</v>
      </c>
      <c r="V598">
        <v>46.707500000000003</v>
      </c>
      <c r="W598">
        <v>46.844999999999999</v>
      </c>
      <c r="Y598" s="2">
        <v>40289</v>
      </c>
      <c r="Z598">
        <v>9010</v>
      </c>
      <c r="AA598">
        <v>9020</v>
      </c>
      <c r="AB598">
        <v>8999</v>
      </c>
      <c r="AC598">
        <v>9017</v>
      </c>
      <c r="AE598" s="2">
        <v>40281</v>
      </c>
      <c r="AF598">
        <v>1.391</v>
      </c>
      <c r="AG598">
        <v>1.3942999999999999</v>
      </c>
      <c r="AH598">
        <v>1.3906000000000001</v>
      </c>
      <c r="AI598">
        <v>1.3929</v>
      </c>
    </row>
    <row r="599" spans="1:35" x14ac:dyDescent="0.2">
      <c r="A599" s="2"/>
      <c r="G599" s="2">
        <v>40294</v>
      </c>
      <c r="H599">
        <v>6.8266999999999998</v>
      </c>
      <c r="I599">
        <v>6.8280000000000003</v>
      </c>
      <c r="J599">
        <v>6.8262999999999998</v>
      </c>
      <c r="K599">
        <v>6.8266</v>
      </c>
      <c r="M599" s="2">
        <v>40282</v>
      </c>
      <c r="N599">
        <v>7.7605000000000004</v>
      </c>
      <c r="O599">
        <v>7.7621000000000002</v>
      </c>
      <c r="P599">
        <v>7.7587999999999999</v>
      </c>
      <c r="Q599">
        <v>7.7617000000000003</v>
      </c>
      <c r="S599" s="2">
        <v>40343</v>
      </c>
      <c r="T599">
        <v>46.655000000000001</v>
      </c>
      <c r="U599">
        <v>46.708799999999997</v>
      </c>
      <c r="V599">
        <v>46.412500000000001</v>
      </c>
      <c r="W599">
        <v>46.491300000000003</v>
      </c>
      <c r="Y599" s="2">
        <v>40290</v>
      </c>
      <c r="Z599">
        <v>9014</v>
      </c>
      <c r="AA599">
        <v>9035</v>
      </c>
      <c r="AB599">
        <v>9006</v>
      </c>
      <c r="AC599">
        <v>9014</v>
      </c>
      <c r="AE599" s="2">
        <v>40282</v>
      </c>
      <c r="AF599">
        <v>1.3929</v>
      </c>
      <c r="AG599">
        <v>1.3932</v>
      </c>
      <c r="AH599">
        <v>1.373</v>
      </c>
      <c r="AI599">
        <v>1.3732</v>
      </c>
    </row>
    <row r="600" spans="1:35" x14ac:dyDescent="0.2">
      <c r="A600" s="2"/>
      <c r="G600" s="2">
        <v>40295</v>
      </c>
      <c r="H600">
        <v>6.8266999999999998</v>
      </c>
      <c r="I600">
        <v>6.8273000000000001</v>
      </c>
      <c r="J600">
        <v>6.8247999999999998</v>
      </c>
      <c r="K600">
        <v>6.8258000000000001</v>
      </c>
      <c r="M600" s="2">
        <v>40283</v>
      </c>
      <c r="N600">
        <v>7.7617000000000003</v>
      </c>
      <c r="O600">
        <v>7.7617000000000003</v>
      </c>
      <c r="P600">
        <v>7.7600999999999996</v>
      </c>
      <c r="Q600">
        <v>7.7602000000000002</v>
      </c>
      <c r="S600" s="2">
        <v>40344</v>
      </c>
      <c r="T600">
        <v>46.587499999999999</v>
      </c>
      <c r="U600">
        <v>46.755000000000003</v>
      </c>
      <c r="V600">
        <v>46.505600000000001</v>
      </c>
      <c r="W600">
        <v>46.567500000000003</v>
      </c>
      <c r="Y600" s="2">
        <v>40291</v>
      </c>
      <c r="Z600">
        <v>9016</v>
      </c>
      <c r="AA600">
        <v>9030</v>
      </c>
      <c r="AB600">
        <v>9008</v>
      </c>
      <c r="AC600">
        <v>9012</v>
      </c>
      <c r="AE600" s="2">
        <v>40283</v>
      </c>
      <c r="AF600">
        <v>1.3733</v>
      </c>
      <c r="AG600">
        <v>1.3754</v>
      </c>
      <c r="AH600">
        <v>1.3719000000000001</v>
      </c>
      <c r="AI600">
        <v>1.3740999999999999</v>
      </c>
    </row>
    <row r="601" spans="1:35" x14ac:dyDescent="0.2">
      <c r="A601" s="2"/>
      <c r="G601" s="2">
        <v>40296</v>
      </c>
      <c r="H601">
        <v>6.8266</v>
      </c>
      <c r="I601">
        <v>6.8269000000000002</v>
      </c>
      <c r="J601">
        <v>6.8251999999999997</v>
      </c>
      <c r="K601">
        <v>6.8254000000000001</v>
      </c>
      <c r="M601" s="2">
        <v>40284</v>
      </c>
      <c r="N601">
        <v>7.7602000000000002</v>
      </c>
      <c r="O601">
        <v>7.7625999999999999</v>
      </c>
      <c r="P601">
        <v>7.7600999999999996</v>
      </c>
      <c r="Q601">
        <v>7.7610000000000001</v>
      </c>
      <c r="S601" s="2">
        <v>40345</v>
      </c>
      <c r="T601">
        <v>46.386299999999999</v>
      </c>
      <c r="U601">
        <v>46.581299999999999</v>
      </c>
      <c r="V601">
        <v>46.285600000000002</v>
      </c>
      <c r="W601">
        <v>46.556899999999999</v>
      </c>
      <c r="Y601" s="2">
        <v>40294</v>
      </c>
      <c r="Z601">
        <v>9003</v>
      </c>
      <c r="AA601">
        <v>9013</v>
      </c>
      <c r="AB601">
        <v>8991</v>
      </c>
      <c r="AC601">
        <v>9008</v>
      </c>
      <c r="AE601" s="2">
        <v>40284</v>
      </c>
      <c r="AF601">
        <v>1.3740999999999999</v>
      </c>
      <c r="AG601">
        <v>1.3788</v>
      </c>
      <c r="AH601">
        <v>1.3711</v>
      </c>
      <c r="AI601">
        <v>1.3755999999999999</v>
      </c>
    </row>
    <row r="602" spans="1:35" x14ac:dyDescent="0.2">
      <c r="A602" s="2"/>
      <c r="G602" s="2">
        <v>40297</v>
      </c>
      <c r="H602">
        <v>6.8254000000000001</v>
      </c>
      <c r="I602">
        <v>6.8265000000000002</v>
      </c>
      <c r="J602">
        <v>6.8254000000000001</v>
      </c>
      <c r="K602">
        <v>6.8259999999999996</v>
      </c>
      <c r="M602" s="2">
        <v>40287</v>
      </c>
      <c r="N602">
        <v>7.7618999999999998</v>
      </c>
      <c r="O602">
        <v>7.7641</v>
      </c>
      <c r="P602">
        <v>7.7613000000000003</v>
      </c>
      <c r="Q602">
        <v>7.7630999999999997</v>
      </c>
      <c r="S602" s="2">
        <v>40346</v>
      </c>
      <c r="T602">
        <v>46.546300000000002</v>
      </c>
      <c r="U602">
        <v>46.634999999999998</v>
      </c>
      <c r="V602">
        <v>46.305</v>
      </c>
      <c r="W602">
        <v>46.314999999999998</v>
      </c>
      <c r="Y602" s="2">
        <v>40295</v>
      </c>
      <c r="Z602">
        <v>9008</v>
      </c>
      <c r="AA602">
        <v>9015</v>
      </c>
      <c r="AB602">
        <v>9003</v>
      </c>
      <c r="AC602">
        <v>9013</v>
      </c>
      <c r="AE602" s="2">
        <v>40287</v>
      </c>
      <c r="AF602">
        <v>1.3756999999999999</v>
      </c>
      <c r="AG602">
        <v>1.3818999999999999</v>
      </c>
      <c r="AH602">
        <v>1.3743000000000001</v>
      </c>
      <c r="AI602">
        <v>1.3782000000000001</v>
      </c>
    </row>
    <row r="603" spans="1:35" x14ac:dyDescent="0.2">
      <c r="A603" s="2"/>
      <c r="G603" s="2">
        <v>40298</v>
      </c>
      <c r="H603">
        <v>6.8261000000000003</v>
      </c>
      <c r="I603">
        <v>6.8266999999999998</v>
      </c>
      <c r="J603">
        <v>6.8251999999999997</v>
      </c>
      <c r="K603">
        <v>6.8253000000000004</v>
      </c>
      <c r="M603" s="2">
        <v>40288</v>
      </c>
      <c r="N603">
        <v>7.7630999999999997</v>
      </c>
      <c r="O603">
        <v>7.7643000000000004</v>
      </c>
      <c r="P603">
        <v>7.7618999999999998</v>
      </c>
      <c r="Q603">
        <v>7.7641999999999998</v>
      </c>
      <c r="S603" s="2">
        <v>40347</v>
      </c>
      <c r="T603">
        <v>46.174999999999997</v>
      </c>
      <c r="U603">
        <v>46.265599999999999</v>
      </c>
      <c r="V603">
        <v>46.094999999999999</v>
      </c>
      <c r="W603">
        <v>46.174399999999999</v>
      </c>
      <c r="Y603" s="2">
        <v>40296</v>
      </c>
      <c r="Z603">
        <v>9033</v>
      </c>
      <c r="AA603">
        <v>9046</v>
      </c>
      <c r="AB603">
        <v>9017</v>
      </c>
      <c r="AC603">
        <v>9041</v>
      </c>
      <c r="AE603" s="2">
        <v>40288</v>
      </c>
      <c r="AF603">
        <v>1.3782000000000001</v>
      </c>
      <c r="AG603">
        <v>1.3783000000000001</v>
      </c>
      <c r="AH603">
        <v>1.3743000000000001</v>
      </c>
      <c r="AI603">
        <v>1.3751</v>
      </c>
    </row>
    <row r="604" spans="1:35" x14ac:dyDescent="0.2">
      <c r="A604" s="2"/>
      <c r="G604" s="2">
        <v>40301</v>
      </c>
      <c r="H604">
        <v>6.8253000000000004</v>
      </c>
      <c r="I604">
        <v>6.8253000000000004</v>
      </c>
      <c r="J604">
        <v>6.8253000000000004</v>
      </c>
      <c r="K604">
        <v>6.8253000000000004</v>
      </c>
      <c r="M604" s="2">
        <v>40289</v>
      </c>
      <c r="N604">
        <v>7.7641999999999998</v>
      </c>
      <c r="O604">
        <v>7.7641999999999998</v>
      </c>
      <c r="P604">
        <v>7.7625000000000002</v>
      </c>
      <c r="Q604">
        <v>7.7637999999999998</v>
      </c>
      <c r="S604" s="2">
        <v>40350</v>
      </c>
      <c r="T604">
        <v>45.67</v>
      </c>
      <c r="U604">
        <v>45.77</v>
      </c>
      <c r="V604">
        <v>45.59</v>
      </c>
      <c r="W604">
        <v>45.754399999999997</v>
      </c>
      <c r="Y604" s="2">
        <v>40297</v>
      </c>
      <c r="Z604">
        <v>9031</v>
      </c>
      <c r="AA604">
        <v>9037</v>
      </c>
      <c r="AB604">
        <v>9016</v>
      </c>
      <c r="AC604">
        <v>9018</v>
      </c>
      <c r="AE604" s="2">
        <v>40289</v>
      </c>
      <c r="AF604">
        <v>1.3751</v>
      </c>
      <c r="AG604">
        <v>1.3759000000000001</v>
      </c>
      <c r="AH604">
        <v>1.3698999999999999</v>
      </c>
      <c r="AI604">
        <v>1.3727</v>
      </c>
    </row>
    <row r="605" spans="1:35" x14ac:dyDescent="0.2">
      <c r="A605" s="2"/>
      <c r="G605" s="2">
        <v>40302</v>
      </c>
      <c r="H605">
        <v>6.8253000000000004</v>
      </c>
      <c r="I605">
        <v>6.8270999999999997</v>
      </c>
      <c r="J605">
        <v>6.8250999999999999</v>
      </c>
      <c r="K605">
        <v>6.8268000000000004</v>
      </c>
      <c r="M605" s="2">
        <v>40290</v>
      </c>
      <c r="N605">
        <v>7.7637</v>
      </c>
      <c r="O605">
        <v>7.7637999999999998</v>
      </c>
      <c r="P605">
        <v>7.7600999999999996</v>
      </c>
      <c r="Q605">
        <v>7.7610000000000001</v>
      </c>
      <c r="S605" s="2">
        <v>40351</v>
      </c>
      <c r="T605">
        <v>45.9</v>
      </c>
      <c r="U605">
        <v>46.268799999999999</v>
      </c>
      <c r="V605">
        <v>45.88</v>
      </c>
      <c r="W605">
        <v>46.244999999999997</v>
      </c>
      <c r="Y605" s="2">
        <v>40298</v>
      </c>
      <c r="Z605">
        <v>9018</v>
      </c>
      <c r="AA605">
        <v>9018</v>
      </c>
      <c r="AB605">
        <v>9003</v>
      </c>
      <c r="AC605">
        <v>9010</v>
      </c>
      <c r="AE605" s="2">
        <v>40290</v>
      </c>
      <c r="AF605">
        <v>1.3727</v>
      </c>
      <c r="AG605">
        <v>1.3748</v>
      </c>
      <c r="AH605">
        <v>1.3700999999999999</v>
      </c>
      <c r="AI605">
        <v>1.3729</v>
      </c>
    </row>
    <row r="606" spans="1:35" x14ac:dyDescent="0.2">
      <c r="A606" s="2"/>
      <c r="G606" s="2">
        <v>40303</v>
      </c>
      <c r="H606">
        <v>6.8265000000000002</v>
      </c>
      <c r="I606">
        <v>6.8273000000000001</v>
      </c>
      <c r="J606">
        <v>6.8261000000000003</v>
      </c>
      <c r="K606">
        <v>6.8263999999999996</v>
      </c>
      <c r="M606" s="2">
        <v>40291</v>
      </c>
      <c r="N606">
        <v>7.7610000000000001</v>
      </c>
      <c r="O606">
        <v>7.7633999999999999</v>
      </c>
      <c r="P606">
        <v>7.7607999999999997</v>
      </c>
      <c r="Q606">
        <v>7.7629000000000001</v>
      </c>
      <c r="S606" s="2">
        <v>40352</v>
      </c>
      <c r="T606">
        <v>46.274999999999999</v>
      </c>
      <c r="U606">
        <v>46.354999999999997</v>
      </c>
      <c r="V606">
        <v>46.126300000000001</v>
      </c>
      <c r="W606">
        <v>46.1875</v>
      </c>
      <c r="Y606" s="2">
        <v>40301</v>
      </c>
      <c r="Z606">
        <v>9023</v>
      </c>
      <c r="AA606">
        <v>9040</v>
      </c>
      <c r="AB606">
        <v>9023</v>
      </c>
      <c r="AC606">
        <v>9030</v>
      </c>
      <c r="AE606" s="2">
        <v>40291</v>
      </c>
      <c r="AF606">
        <v>1.3729</v>
      </c>
      <c r="AG606">
        <v>1.3751</v>
      </c>
      <c r="AH606">
        <v>1.3700999999999999</v>
      </c>
      <c r="AI606">
        <v>1.3704000000000001</v>
      </c>
    </row>
    <row r="607" spans="1:35" x14ac:dyDescent="0.2">
      <c r="A607" s="2"/>
      <c r="G607" s="2">
        <v>40304</v>
      </c>
      <c r="H607">
        <v>6.8266</v>
      </c>
      <c r="I607">
        <v>6.8270999999999997</v>
      </c>
      <c r="J607">
        <v>6.8258999999999999</v>
      </c>
      <c r="K607">
        <v>6.8266</v>
      </c>
      <c r="M607" s="2">
        <v>40294</v>
      </c>
      <c r="N607">
        <v>7.7629999999999999</v>
      </c>
      <c r="O607">
        <v>7.7643000000000004</v>
      </c>
      <c r="P607">
        <v>7.7621000000000002</v>
      </c>
      <c r="Q607">
        <v>7.7637</v>
      </c>
      <c r="S607" s="2">
        <v>40353</v>
      </c>
      <c r="T607">
        <v>46.244999999999997</v>
      </c>
      <c r="U607">
        <v>46.486899999999999</v>
      </c>
      <c r="V607">
        <v>46.174999999999997</v>
      </c>
      <c r="W607">
        <v>46.4863</v>
      </c>
      <c r="Y607" s="2">
        <v>40302</v>
      </c>
      <c r="Z607">
        <v>9020</v>
      </c>
      <c r="AA607">
        <v>9035</v>
      </c>
      <c r="AB607">
        <v>9013</v>
      </c>
      <c r="AC607">
        <v>9025</v>
      </c>
      <c r="AE607" s="2">
        <v>40294</v>
      </c>
      <c r="AF607">
        <v>1.3705000000000001</v>
      </c>
      <c r="AG607">
        <v>1.3719999999999999</v>
      </c>
      <c r="AH607">
        <v>1.3663000000000001</v>
      </c>
      <c r="AI607">
        <v>1.3671</v>
      </c>
    </row>
    <row r="608" spans="1:35" x14ac:dyDescent="0.2">
      <c r="A608" s="2"/>
      <c r="G608" s="2">
        <v>40305</v>
      </c>
      <c r="H608">
        <v>6.8266</v>
      </c>
      <c r="I608">
        <v>6.8281000000000001</v>
      </c>
      <c r="J608">
        <v>6.8255999999999997</v>
      </c>
      <c r="K608">
        <v>6.8258000000000001</v>
      </c>
      <c r="M608" s="2">
        <v>40295</v>
      </c>
      <c r="N608">
        <v>7.7637</v>
      </c>
      <c r="O608">
        <v>7.7648999999999999</v>
      </c>
      <c r="P608">
        <v>7.7632000000000003</v>
      </c>
      <c r="Q608">
        <v>7.7648999999999999</v>
      </c>
      <c r="S608" s="2">
        <v>40354</v>
      </c>
      <c r="T608">
        <v>46.53</v>
      </c>
      <c r="U608">
        <v>46.604999999999997</v>
      </c>
      <c r="V608">
        <v>46.283799999999999</v>
      </c>
      <c r="W608">
        <v>46.29</v>
      </c>
      <c r="Y608" s="2">
        <v>40303</v>
      </c>
      <c r="Z608">
        <v>9065</v>
      </c>
      <c r="AA608">
        <v>9113</v>
      </c>
      <c r="AB608">
        <v>9047</v>
      </c>
      <c r="AC608">
        <v>9093</v>
      </c>
      <c r="AE608" s="2">
        <v>40295</v>
      </c>
      <c r="AF608">
        <v>1.3671</v>
      </c>
      <c r="AG608">
        <v>1.3738000000000001</v>
      </c>
      <c r="AH608">
        <v>1.3662000000000001</v>
      </c>
      <c r="AI608">
        <v>1.3736999999999999</v>
      </c>
    </row>
    <row r="609" spans="1:35" x14ac:dyDescent="0.2">
      <c r="A609" s="2"/>
      <c r="G609" s="2">
        <v>40308</v>
      </c>
      <c r="H609">
        <v>6.8259999999999996</v>
      </c>
      <c r="I609">
        <v>6.8268000000000004</v>
      </c>
      <c r="J609">
        <v>6.8255999999999997</v>
      </c>
      <c r="K609">
        <v>6.8266</v>
      </c>
      <c r="M609" s="2">
        <v>40296</v>
      </c>
      <c r="N609">
        <v>7.7648999999999999</v>
      </c>
      <c r="O609">
        <v>7.7686999999999999</v>
      </c>
      <c r="P609">
        <v>7.7643000000000004</v>
      </c>
      <c r="Q609">
        <v>7.7683999999999997</v>
      </c>
      <c r="S609" s="2">
        <v>40357</v>
      </c>
      <c r="T609">
        <v>46.087499999999999</v>
      </c>
      <c r="U609">
        <v>46.233800000000002</v>
      </c>
      <c r="V609">
        <v>46.075000000000003</v>
      </c>
      <c r="W609">
        <v>46.212499999999999</v>
      </c>
      <c r="Y609" s="2">
        <v>40304</v>
      </c>
      <c r="Z609">
        <v>9210</v>
      </c>
      <c r="AA609">
        <v>9275</v>
      </c>
      <c r="AB609">
        <v>9188</v>
      </c>
      <c r="AC609">
        <v>9188</v>
      </c>
      <c r="AE609" s="2">
        <v>40296</v>
      </c>
      <c r="AF609">
        <v>1.3736999999999999</v>
      </c>
      <c r="AG609">
        <v>1.3799000000000001</v>
      </c>
      <c r="AH609">
        <v>1.3712</v>
      </c>
      <c r="AI609">
        <v>1.3735999999999999</v>
      </c>
    </row>
    <row r="610" spans="1:35" x14ac:dyDescent="0.2">
      <c r="A610" s="2"/>
      <c r="G610" s="2">
        <v>40309</v>
      </c>
      <c r="H610">
        <v>6.8266</v>
      </c>
      <c r="I610">
        <v>6.8293999999999997</v>
      </c>
      <c r="J610">
        <v>6.8262</v>
      </c>
      <c r="K610">
        <v>6.8292999999999999</v>
      </c>
      <c r="M610" s="2">
        <v>40297</v>
      </c>
      <c r="N610">
        <v>7.7683999999999997</v>
      </c>
      <c r="O610">
        <v>7.7687999999999997</v>
      </c>
      <c r="P610">
        <v>7.7641</v>
      </c>
      <c r="Q610">
        <v>7.7658000000000005</v>
      </c>
      <c r="S610" s="2">
        <v>40358</v>
      </c>
      <c r="T610">
        <v>46.288800000000002</v>
      </c>
      <c r="U610">
        <v>46.6</v>
      </c>
      <c r="V610">
        <v>46.288800000000002</v>
      </c>
      <c r="W610">
        <v>46.484999999999999</v>
      </c>
      <c r="Y610" s="2">
        <v>40305</v>
      </c>
      <c r="Z610">
        <v>9199</v>
      </c>
      <c r="AA610">
        <v>9216</v>
      </c>
      <c r="AB610">
        <v>9199</v>
      </c>
      <c r="AC610">
        <v>9216</v>
      </c>
      <c r="AE610" s="2">
        <v>40297</v>
      </c>
      <c r="AF610">
        <v>1.3735999999999999</v>
      </c>
      <c r="AG610">
        <v>1.3745000000000001</v>
      </c>
      <c r="AH610">
        <v>1.3673999999999999</v>
      </c>
      <c r="AI610">
        <v>1.3695999999999999</v>
      </c>
    </row>
    <row r="611" spans="1:35" x14ac:dyDescent="0.2">
      <c r="A611" s="2"/>
      <c r="G611" s="2">
        <v>40310</v>
      </c>
      <c r="H611">
        <v>6.8285</v>
      </c>
      <c r="I611">
        <v>6.8288000000000002</v>
      </c>
      <c r="J611">
        <v>6.8272000000000004</v>
      </c>
      <c r="K611">
        <v>6.8272000000000004</v>
      </c>
      <c r="M611" s="2">
        <v>40298</v>
      </c>
      <c r="N611">
        <v>7.7658000000000005</v>
      </c>
      <c r="O611">
        <v>7.7663000000000002</v>
      </c>
      <c r="P611">
        <v>7.7629999999999999</v>
      </c>
      <c r="Q611">
        <v>7.7641</v>
      </c>
      <c r="S611" s="2">
        <v>40359</v>
      </c>
      <c r="T611">
        <v>46.67</v>
      </c>
      <c r="U611">
        <v>46.68</v>
      </c>
      <c r="V611">
        <v>46.405000000000001</v>
      </c>
      <c r="W611">
        <v>46.45</v>
      </c>
      <c r="Y611" s="2">
        <v>40308</v>
      </c>
      <c r="Z611">
        <v>9205</v>
      </c>
      <c r="AA611">
        <v>9205</v>
      </c>
      <c r="AB611">
        <v>9068</v>
      </c>
      <c r="AC611">
        <v>9075</v>
      </c>
      <c r="AE611" s="2">
        <v>40298</v>
      </c>
      <c r="AF611">
        <v>1.3695999999999999</v>
      </c>
      <c r="AG611">
        <v>1.3713</v>
      </c>
      <c r="AH611">
        <v>1.3649</v>
      </c>
      <c r="AI611">
        <v>1.3707</v>
      </c>
    </row>
    <row r="612" spans="1:35" x14ac:dyDescent="0.2">
      <c r="A612" s="2"/>
      <c r="G612" s="2">
        <v>40311</v>
      </c>
      <c r="H612">
        <v>6.8270999999999997</v>
      </c>
      <c r="I612">
        <v>6.8286999999999995</v>
      </c>
      <c r="J612">
        <v>6.827</v>
      </c>
      <c r="K612">
        <v>6.8280000000000003</v>
      </c>
      <c r="M612" s="2">
        <v>40301</v>
      </c>
      <c r="N612">
        <v>7.7638999999999996</v>
      </c>
      <c r="O612">
        <v>7.7649999999999997</v>
      </c>
      <c r="P612">
        <v>7.7625999999999999</v>
      </c>
      <c r="Q612">
        <v>7.7629999999999999</v>
      </c>
      <c r="S612" s="2">
        <v>40360</v>
      </c>
      <c r="T612">
        <v>46.72</v>
      </c>
      <c r="U612">
        <v>46.778799999999997</v>
      </c>
      <c r="V612">
        <v>46.51</v>
      </c>
      <c r="W612">
        <v>46.575000000000003</v>
      </c>
      <c r="Y612" s="2">
        <v>40309</v>
      </c>
      <c r="Z612">
        <v>9090</v>
      </c>
      <c r="AA612">
        <v>9113</v>
      </c>
      <c r="AB612">
        <v>9053</v>
      </c>
      <c r="AC612">
        <v>9113</v>
      </c>
      <c r="AE612" s="2">
        <v>40301</v>
      </c>
      <c r="AF612">
        <v>1.3703000000000001</v>
      </c>
      <c r="AG612">
        <v>1.3746</v>
      </c>
      <c r="AH612">
        <v>1.3688</v>
      </c>
      <c r="AI612">
        <v>1.3707</v>
      </c>
    </row>
    <row r="613" spans="1:35" x14ac:dyDescent="0.2">
      <c r="A613" s="2"/>
      <c r="G613" s="2">
        <v>40312</v>
      </c>
      <c r="H613">
        <v>6.8274999999999997</v>
      </c>
      <c r="I613">
        <v>6.8278999999999996</v>
      </c>
      <c r="J613">
        <v>6.8262999999999998</v>
      </c>
      <c r="K613">
        <v>6.8266</v>
      </c>
      <c r="M613" s="2">
        <v>40302</v>
      </c>
      <c r="N613">
        <v>7.7629999999999999</v>
      </c>
      <c r="O613">
        <v>7.7647000000000004</v>
      </c>
      <c r="P613">
        <v>7.7623999999999995</v>
      </c>
      <c r="Q613">
        <v>7.7645</v>
      </c>
      <c r="S613" s="2">
        <v>40361</v>
      </c>
      <c r="T613">
        <v>46.5</v>
      </c>
      <c r="U613">
        <v>46.793799999999997</v>
      </c>
      <c r="V613">
        <v>46.5</v>
      </c>
      <c r="W613">
        <v>46.785600000000002</v>
      </c>
      <c r="Y613" s="2">
        <v>40310</v>
      </c>
      <c r="Z613">
        <v>9110</v>
      </c>
      <c r="AA613">
        <v>9133</v>
      </c>
      <c r="AB613">
        <v>9089</v>
      </c>
      <c r="AC613">
        <v>9096</v>
      </c>
      <c r="AE613" s="2">
        <v>40302</v>
      </c>
      <c r="AF613">
        <v>1.3707</v>
      </c>
      <c r="AG613">
        <v>1.3813</v>
      </c>
      <c r="AH613">
        <v>1.3693</v>
      </c>
      <c r="AI613">
        <v>1.3811</v>
      </c>
    </row>
    <row r="614" spans="1:35" x14ac:dyDescent="0.2">
      <c r="A614" s="2"/>
      <c r="G614" s="2">
        <v>40315</v>
      </c>
      <c r="H614">
        <v>6.8269000000000002</v>
      </c>
      <c r="I614">
        <v>6.8285999999999998</v>
      </c>
      <c r="J614">
        <v>6.8269000000000002</v>
      </c>
      <c r="K614">
        <v>6.8277000000000001</v>
      </c>
      <c r="M614" s="2">
        <v>40303</v>
      </c>
      <c r="N614">
        <v>7.7645</v>
      </c>
      <c r="O614">
        <v>7.7679</v>
      </c>
      <c r="P614">
        <v>7.7641</v>
      </c>
      <c r="Q614">
        <v>7.7675999999999998</v>
      </c>
      <c r="S614" s="2">
        <v>40364</v>
      </c>
      <c r="T614">
        <v>46.725000000000001</v>
      </c>
      <c r="U614">
        <v>46.843800000000002</v>
      </c>
      <c r="V614">
        <v>46.679400000000001</v>
      </c>
      <c r="W614">
        <v>46.78</v>
      </c>
      <c r="Y614" s="2">
        <v>40311</v>
      </c>
      <c r="Z614">
        <v>9095</v>
      </c>
      <c r="AA614">
        <v>9103</v>
      </c>
      <c r="AB614">
        <v>9073</v>
      </c>
      <c r="AC614">
        <v>9091</v>
      </c>
      <c r="AE614" s="2">
        <v>40303</v>
      </c>
      <c r="AF614">
        <v>1.3811</v>
      </c>
      <c r="AG614">
        <v>1.3997999999999999</v>
      </c>
      <c r="AH614">
        <v>1.3797999999999999</v>
      </c>
      <c r="AI614">
        <v>1.3921999999999999</v>
      </c>
    </row>
    <row r="615" spans="1:35" x14ac:dyDescent="0.2">
      <c r="A615" s="2"/>
      <c r="G615" s="2">
        <v>40316</v>
      </c>
      <c r="H615">
        <v>6.8277000000000001</v>
      </c>
      <c r="I615">
        <v>6.8286999999999995</v>
      </c>
      <c r="J615">
        <v>6.8266999999999998</v>
      </c>
      <c r="K615">
        <v>6.8273999999999999</v>
      </c>
      <c r="M615" s="2">
        <v>40304</v>
      </c>
      <c r="N615">
        <v>7.7675999999999998</v>
      </c>
      <c r="O615">
        <v>7.7747000000000002</v>
      </c>
      <c r="P615">
        <v>7.766</v>
      </c>
      <c r="Q615">
        <v>7.7717999999999998</v>
      </c>
      <c r="S615" s="2">
        <v>40365</v>
      </c>
      <c r="T615">
        <v>46.74</v>
      </c>
      <c r="U615">
        <v>46.922499999999999</v>
      </c>
      <c r="V615">
        <v>46.726300000000002</v>
      </c>
      <c r="W615">
        <v>46.906300000000002</v>
      </c>
      <c r="Y615" s="2">
        <v>40312</v>
      </c>
      <c r="Z615">
        <v>9095</v>
      </c>
      <c r="AA615">
        <v>9116</v>
      </c>
      <c r="AB615">
        <v>9086</v>
      </c>
      <c r="AC615">
        <v>9100</v>
      </c>
      <c r="AE615" s="2">
        <v>40304</v>
      </c>
      <c r="AF615">
        <v>1.3921999999999999</v>
      </c>
      <c r="AG615">
        <v>1.4064999999999999</v>
      </c>
      <c r="AH615">
        <v>1.3883000000000001</v>
      </c>
      <c r="AI615">
        <v>1.4031</v>
      </c>
    </row>
    <row r="616" spans="1:35" x14ac:dyDescent="0.2">
      <c r="A616" s="2"/>
      <c r="G616" s="2">
        <v>40317</v>
      </c>
      <c r="H616">
        <v>6.8272000000000004</v>
      </c>
      <c r="I616">
        <v>6.8284000000000002</v>
      </c>
      <c r="J616">
        <v>6.827</v>
      </c>
      <c r="K616">
        <v>6.8274999999999997</v>
      </c>
      <c r="M616" s="2">
        <v>40305</v>
      </c>
      <c r="N616">
        <v>7.7716000000000003</v>
      </c>
      <c r="O616">
        <v>7.7830000000000004</v>
      </c>
      <c r="P616">
        <v>7.7623999999999995</v>
      </c>
      <c r="Q616">
        <v>7.7827000000000002</v>
      </c>
      <c r="S616" s="2">
        <v>40366</v>
      </c>
      <c r="T616">
        <v>46.927500000000002</v>
      </c>
      <c r="U616">
        <v>47.155000000000001</v>
      </c>
      <c r="V616">
        <v>46.927500000000002</v>
      </c>
      <c r="W616">
        <v>47.034999999999997</v>
      </c>
      <c r="Y616" s="2">
        <v>40315</v>
      </c>
      <c r="Z616">
        <v>9123</v>
      </c>
      <c r="AA616">
        <v>9163</v>
      </c>
      <c r="AB616">
        <v>9120</v>
      </c>
      <c r="AC616">
        <v>9143</v>
      </c>
      <c r="AE616" s="2">
        <v>40305</v>
      </c>
      <c r="AF616">
        <v>1.4031</v>
      </c>
      <c r="AG616">
        <v>1.4107000000000001</v>
      </c>
      <c r="AH616">
        <v>1.3928</v>
      </c>
      <c r="AI616">
        <v>1.3958999999999999</v>
      </c>
    </row>
    <row r="617" spans="1:35" x14ac:dyDescent="0.2">
      <c r="A617" s="2"/>
      <c r="G617" s="2">
        <v>40318</v>
      </c>
      <c r="H617">
        <v>6.8274999999999997</v>
      </c>
      <c r="I617">
        <v>6.8281000000000001</v>
      </c>
      <c r="J617">
        <v>6.8270999999999997</v>
      </c>
      <c r="K617">
        <v>6.8277000000000001</v>
      </c>
      <c r="M617" s="2">
        <v>40308</v>
      </c>
      <c r="N617">
        <v>7.7815000000000003</v>
      </c>
      <c r="O617">
        <v>7.7824999999999998</v>
      </c>
      <c r="P617">
        <v>7.7766000000000002</v>
      </c>
      <c r="Q617">
        <v>7.7808000000000002</v>
      </c>
      <c r="S617" s="2">
        <v>40367</v>
      </c>
      <c r="T617">
        <v>46.765000000000001</v>
      </c>
      <c r="U617">
        <v>46.944400000000002</v>
      </c>
      <c r="V617">
        <v>46.76</v>
      </c>
      <c r="W617">
        <v>46.865000000000002</v>
      </c>
      <c r="Y617" s="2">
        <v>40316</v>
      </c>
      <c r="Z617">
        <v>9130</v>
      </c>
      <c r="AA617">
        <v>9144</v>
      </c>
      <c r="AB617">
        <v>9099</v>
      </c>
      <c r="AC617">
        <v>9114</v>
      </c>
      <c r="AE617" s="2">
        <v>40308</v>
      </c>
      <c r="AF617">
        <v>1.3957999999999999</v>
      </c>
      <c r="AG617">
        <v>1.3965000000000001</v>
      </c>
      <c r="AH617">
        <v>1.3755999999999999</v>
      </c>
      <c r="AI617">
        <v>1.3811</v>
      </c>
    </row>
    <row r="618" spans="1:35" x14ac:dyDescent="0.2">
      <c r="A618" s="2"/>
      <c r="G618" s="2">
        <v>40319</v>
      </c>
      <c r="H618">
        <v>6.8276000000000003</v>
      </c>
      <c r="I618">
        <v>6.8288000000000002</v>
      </c>
      <c r="J618">
        <v>6.8270999999999997</v>
      </c>
      <c r="K618">
        <v>6.8277999999999999</v>
      </c>
      <c r="M618" s="2">
        <v>40309</v>
      </c>
      <c r="N618">
        <v>7.7808000000000002</v>
      </c>
      <c r="O618">
        <v>7.7821999999999996</v>
      </c>
      <c r="P618">
        <v>7.7786999999999997</v>
      </c>
      <c r="Q618">
        <v>7.7808999999999999</v>
      </c>
      <c r="S618" s="2">
        <v>40368</v>
      </c>
      <c r="T618">
        <v>46.78</v>
      </c>
      <c r="U618">
        <v>46.796300000000002</v>
      </c>
      <c r="V618">
        <v>46.634399999999999</v>
      </c>
      <c r="W618">
        <v>46.664400000000001</v>
      </c>
      <c r="Y618" s="2">
        <v>40317</v>
      </c>
      <c r="Z618">
        <v>9158</v>
      </c>
      <c r="AA618">
        <v>9188</v>
      </c>
      <c r="AB618">
        <v>9155</v>
      </c>
      <c r="AC618">
        <v>9181</v>
      </c>
      <c r="AE618" s="2">
        <v>40309</v>
      </c>
      <c r="AF618">
        <v>1.3811</v>
      </c>
      <c r="AG618">
        <v>1.3877999999999999</v>
      </c>
      <c r="AH618">
        <v>1.3744000000000001</v>
      </c>
      <c r="AI618">
        <v>1.3796999999999999</v>
      </c>
    </row>
    <row r="619" spans="1:35" x14ac:dyDescent="0.2">
      <c r="A619" s="2"/>
      <c r="G619" s="2">
        <v>40322</v>
      </c>
      <c r="H619">
        <v>6.8276000000000003</v>
      </c>
      <c r="I619">
        <v>6.8286999999999995</v>
      </c>
      <c r="J619">
        <v>6.8270999999999997</v>
      </c>
      <c r="K619">
        <v>6.8286999999999995</v>
      </c>
      <c r="M619" s="2">
        <v>40310</v>
      </c>
      <c r="N619">
        <v>7.7808999999999999</v>
      </c>
      <c r="O619">
        <v>7.7835000000000001</v>
      </c>
      <c r="P619">
        <v>7.7801999999999998</v>
      </c>
      <c r="Q619">
        <v>7.7827000000000002</v>
      </c>
      <c r="S619" s="2">
        <v>40371</v>
      </c>
      <c r="T619">
        <v>46.645000000000003</v>
      </c>
      <c r="U619">
        <v>46.811900000000001</v>
      </c>
      <c r="V619">
        <v>46.615000000000002</v>
      </c>
      <c r="W619">
        <v>46.78</v>
      </c>
      <c r="Y619" s="2">
        <v>40318</v>
      </c>
      <c r="Z619">
        <v>9176</v>
      </c>
      <c r="AA619">
        <v>9298</v>
      </c>
      <c r="AB619">
        <v>9176</v>
      </c>
      <c r="AC619">
        <v>9265</v>
      </c>
      <c r="AE619" s="2">
        <v>40310</v>
      </c>
      <c r="AF619">
        <v>1.3796999999999999</v>
      </c>
      <c r="AG619">
        <v>1.3874</v>
      </c>
      <c r="AH619">
        <v>1.3789</v>
      </c>
      <c r="AI619">
        <v>1.38</v>
      </c>
    </row>
    <row r="620" spans="1:35" x14ac:dyDescent="0.2">
      <c r="A620" s="2"/>
      <c r="G620" s="2">
        <v>40323</v>
      </c>
      <c r="H620">
        <v>6.8288000000000002</v>
      </c>
      <c r="I620">
        <v>6.8333000000000004</v>
      </c>
      <c r="J620">
        <v>6.8277000000000001</v>
      </c>
      <c r="K620">
        <v>6.8315000000000001</v>
      </c>
      <c r="M620" s="2">
        <v>40311</v>
      </c>
      <c r="N620">
        <v>7.7827000000000002</v>
      </c>
      <c r="O620">
        <v>7.7830000000000004</v>
      </c>
      <c r="P620">
        <v>7.7808000000000002</v>
      </c>
      <c r="Q620">
        <v>7.7808999999999999</v>
      </c>
      <c r="S620" s="2">
        <v>40372</v>
      </c>
      <c r="T620">
        <v>46.887500000000003</v>
      </c>
      <c r="U620">
        <v>46.947499999999998</v>
      </c>
      <c r="V620">
        <v>46.762500000000003</v>
      </c>
      <c r="W620">
        <v>46.78</v>
      </c>
      <c r="Y620" s="2">
        <v>40319</v>
      </c>
      <c r="Z620">
        <v>9285</v>
      </c>
      <c r="AA620">
        <v>9359</v>
      </c>
      <c r="AB620">
        <v>9268</v>
      </c>
      <c r="AC620">
        <v>9281</v>
      </c>
      <c r="AE620" s="2">
        <v>40311</v>
      </c>
      <c r="AF620">
        <v>1.38</v>
      </c>
      <c r="AG620">
        <v>1.3834</v>
      </c>
      <c r="AH620">
        <v>1.3763000000000001</v>
      </c>
      <c r="AI620">
        <v>1.3833</v>
      </c>
    </row>
    <row r="621" spans="1:35" x14ac:dyDescent="0.2">
      <c r="A621" s="2"/>
      <c r="G621" s="2">
        <v>40324</v>
      </c>
      <c r="H621">
        <v>6.8307000000000002</v>
      </c>
      <c r="I621">
        <v>6.8315999999999999</v>
      </c>
      <c r="J621">
        <v>6.8288000000000002</v>
      </c>
      <c r="K621">
        <v>6.8289999999999997</v>
      </c>
      <c r="M621" s="2">
        <v>40312</v>
      </c>
      <c r="N621">
        <v>7.7808999999999999</v>
      </c>
      <c r="O621">
        <v>7.7884000000000002</v>
      </c>
      <c r="P621">
        <v>7.7808999999999999</v>
      </c>
      <c r="Q621">
        <v>7.7858000000000001</v>
      </c>
      <c r="S621" s="2">
        <v>40373</v>
      </c>
      <c r="T621">
        <v>46.585000000000001</v>
      </c>
      <c r="U621">
        <v>46.721299999999999</v>
      </c>
      <c r="V621">
        <v>46.582500000000003</v>
      </c>
      <c r="W621">
        <v>46.698099999999997</v>
      </c>
      <c r="Y621" s="2">
        <v>40322</v>
      </c>
      <c r="Z621">
        <v>9284</v>
      </c>
      <c r="AA621">
        <v>9300</v>
      </c>
      <c r="AB621">
        <v>9234</v>
      </c>
      <c r="AC621">
        <v>9269</v>
      </c>
      <c r="AE621" s="2">
        <v>40312</v>
      </c>
      <c r="AF621">
        <v>1.3835999999999999</v>
      </c>
      <c r="AG621">
        <v>1.3884000000000001</v>
      </c>
      <c r="AH621">
        <v>1.3795999999999999</v>
      </c>
      <c r="AI621">
        <v>1.3879999999999999</v>
      </c>
    </row>
    <row r="622" spans="1:35" x14ac:dyDescent="0.2">
      <c r="A622" s="2"/>
      <c r="G622" s="2">
        <v>40325</v>
      </c>
      <c r="H622">
        <v>6.8284000000000002</v>
      </c>
      <c r="I622">
        <v>6.8319999999999999</v>
      </c>
      <c r="J622">
        <v>6.8284000000000002</v>
      </c>
      <c r="K622">
        <v>6.8311999999999999</v>
      </c>
      <c r="M622" s="2">
        <v>40315</v>
      </c>
      <c r="N622">
        <v>7.7839</v>
      </c>
      <c r="O622">
        <v>7.8033999999999999</v>
      </c>
      <c r="P622">
        <v>7.7839</v>
      </c>
      <c r="Q622">
        <v>7.7998000000000003</v>
      </c>
      <c r="S622" s="2">
        <v>40374</v>
      </c>
      <c r="T622">
        <v>46.704999999999998</v>
      </c>
      <c r="U622">
        <v>46.78</v>
      </c>
      <c r="V622">
        <v>46.576300000000003</v>
      </c>
      <c r="W622">
        <v>46.604999999999997</v>
      </c>
      <c r="Y622" s="2">
        <v>40323</v>
      </c>
      <c r="Z622">
        <v>9315</v>
      </c>
      <c r="AA622">
        <v>9385</v>
      </c>
      <c r="AB622">
        <v>9315</v>
      </c>
      <c r="AC622">
        <v>9378</v>
      </c>
      <c r="AE622" s="2">
        <v>40315</v>
      </c>
      <c r="AF622">
        <v>1.3877999999999999</v>
      </c>
      <c r="AG622">
        <v>1.3985000000000001</v>
      </c>
      <c r="AH622">
        <v>1.3871</v>
      </c>
      <c r="AI622">
        <v>1.3895</v>
      </c>
    </row>
    <row r="623" spans="1:35" x14ac:dyDescent="0.2">
      <c r="A623" s="2"/>
      <c r="G623" s="2">
        <v>40326</v>
      </c>
      <c r="H623">
        <v>6.8307000000000002</v>
      </c>
      <c r="I623">
        <v>6.8316999999999997</v>
      </c>
      <c r="J623">
        <v>6.8289999999999997</v>
      </c>
      <c r="K623">
        <v>6.8315000000000001</v>
      </c>
      <c r="M623" s="2">
        <v>40316</v>
      </c>
      <c r="N623">
        <v>7.7998000000000003</v>
      </c>
      <c r="O623">
        <v>7.8019999999999996</v>
      </c>
      <c r="P623">
        <v>7.7942</v>
      </c>
      <c r="Q623">
        <v>7.7973999999999997</v>
      </c>
      <c r="S623" s="2">
        <v>40375</v>
      </c>
      <c r="T623">
        <v>46.625</v>
      </c>
      <c r="U623">
        <v>46.835000000000001</v>
      </c>
      <c r="V623">
        <v>46.623800000000003</v>
      </c>
      <c r="W623">
        <v>46.772500000000001</v>
      </c>
      <c r="Y623" s="2">
        <v>40324</v>
      </c>
      <c r="Z623">
        <v>9355</v>
      </c>
      <c r="AA623">
        <v>9385</v>
      </c>
      <c r="AB623">
        <v>9320</v>
      </c>
      <c r="AC623">
        <v>9320</v>
      </c>
      <c r="AE623" s="2">
        <v>40316</v>
      </c>
      <c r="AF623">
        <v>1.3895</v>
      </c>
      <c r="AG623">
        <v>1.3958999999999999</v>
      </c>
      <c r="AH623">
        <v>1.3857999999999999</v>
      </c>
      <c r="AI623">
        <v>1.3957999999999999</v>
      </c>
    </row>
    <row r="624" spans="1:35" x14ac:dyDescent="0.2">
      <c r="A624" s="2"/>
      <c r="G624" s="2">
        <v>40329</v>
      </c>
      <c r="H624">
        <v>6.8304</v>
      </c>
      <c r="I624">
        <v>6.8311000000000002</v>
      </c>
      <c r="J624">
        <v>6.8276000000000003</v>
      </c>
      <c r="K624">
        <v>6.8277999999999999</v>
      </c>
      <c r="M624" s="2">
        <v>40317</v>
      </c>
      <c r="N624">
        <v>7.7973999999999997</v>
      </c>
      <c r="O624">
        <v>7.8033000000000001</v>
      </c>
      <c r="P624">
        <v>7.7971000000000004</v>
      </c>
      <c r="Q624">
        <v>7.8001000000000005</v>
      </c>
      <c r="S624" s="2">
        <v>40378</v>
      </c>
      <c r="T624">
        <v>47.055</v>
      </c>
      <c r="U624">
        <v>47.126300000000001</v>
      </c>
      <c r="V624">
        <v>46.984999999999999</v>
      </c>
      <c r="W624">
        <v>47.125</v>
      </c>
      <c r="Y624" s="2">
        <v>40325</v>
      </c>
      <c r="Z624">
        <v>9330</v>
      </c>
      <c r="AA624">
        <v>9355</v>
      </c>
      <c r="AB624">
        <v>9219</v>
      </c>
      <c r="AC624">
        <v>9268</v>
      </c>
      <c r="AE624" s="2">
        <v>40317</v>
      </c>
      <c r="AF624">
        <v>1.3957999999999999</v>
      </c>
      <c r="AG624">
        <v>1.4029</v>
      </c>
      <c r="AH624">
        <v>1.395</v>
      </c>
      <c r="AI624">
        <v>1.3982000000000001</v>
      </c>
    </row>
    <row r="625" spans="1:35" x14ac:dyDescent="0.2">
      <c r="A625" s="2"/>
      <c r="G625" s="2">
        <v>40330</v>
      </c>
      <c r="H625">
        <v>6.8280000000000003</v>
      </c>
      <c r="I625">
        <v>6.8311000000000002</v>
      </c>
      <c r="J625">
        <v>6.8277000000000001</v>
      </c>
      <c r="K625">
        <v>6.8306000000000004</v>
      </c>
      <c r="M625" s="2">
        <v>40318</v>
      </c>
      <c r="N625">
        <v>7.8001000000000005</v>
      </c>
      <c r="O625">
        <v>7.8068999999999997</v>
      </c>
      <c r="P625">
        <v>7.7991999999999999</v>
      </c>
      <c r="Q625">
        <v>7.8025000000000002</v>
      </c>
      <c r="S625" s="2">
        <v>40379</v>
      </c>
      <c r="T625">
        <v>47.155000000000001</v>
      </c>
      <c r="U625">
        <v>47.384999999999998</v>
      </c>
      <c r="V625">
        <v>47.081299999999999</v>
      </c>
      <c r="W625">
        <v>47.363799999999998</v>
      </c>
      <c r="Y625" s="2">
        <v>40326</v>
      </c>
      <c r="Z625">
        <v>9185</v>
      </c>
      <c r="AA625">
        <v>9260</v>
      </c>
      <c r="AB625">
        <v>9155</v>
      </c>
      <c r="AC625">
        <v>9210</v>
      </c>
      <c r="AE625" s="2">
        <v>40318</v>
      </c>
      <c r="AF625">
        <v>1.3982000000000001</v>
      </c>
      <c r="AG625">
        <v>1.4182000000000001</v>
      </c>
      <c r="AH625">
        <v>1.3956999999999999</v>
      </c>
      <c r="AI625">
        <v>1.4075</v>
      </c>
    </row>
    <row r="626" spans="1:35" x14ac:dyDescent="0.2">
      <c r="A626" s="2"/>
      <c r="G626" s="2">
        <v>40331</v>
      </c>
      <c r="H626">
        <v>6.8304</v>
      </c>
      <c r="I626">
        <v>6.8323</v>
      </c>
      <c r="J626">
        <v>6.8281000000000001</v>
      </c>
      <c r="K626">
        <v>6.8297999999999996</v>
      </c>
      <c r="M626" s="2">
        <v>40319</v>
      </c>
      <c r="N626">
        <v>7.8025000000000002</v>
      </c>
      <c r="O626">
        <v>7.8070000000000004</v>
      </c>
      <c r="P626">
        <v>7.8015999999999996</v>
      </c>
      <c r="Q626">
        <v>7.8027999999999995</v>
      </c>
      <c r="S626" s="2">
        <v>40380</v>
      </c>
      <c r="T626">
        <v>47.185000000000002</v>
      </c>
      <c r="U626">
        <v>47.325600000000001</v>
      </c>
      <c r="V626">
        <v>47.124400000000001</v>
      </c>
      <c r="W626">
        <v>47.166899999999998</v>
      </c>
      <c r="Y626" s="2">
        <v>40329</v>
      </c>
      <c r="Z626">
        <v>9218</v>
      </c>
      <c r="AA626">
        <v>9235</v>
      </c>
      <c r="AB626">
        <v>9160</v>
      </c>
      <c r="AC626">
        <v>9175</v>
      </c>
      <c r="AE626" s="2">
        <v>40319</v>
      </c>
      <c r="AF626">
        <v>1.4075</v>
      </c>
      <c r="AG626">
        <v>1.4140999999999999</v>
      </c>
      <c r="AH626">
        <v>1.4024000000000001</v>
      </c>
      <c r="AI626">
        <v>1.4056999999999999</v>
      </c>
    </row>
    <row r="627" spans="1:35" x14ac:dyDescent="0.2">
      <c r="A627" s="2"/>
      <c r="G627" s="2">
        <v>40332</v>
      </c>
      <c r="H627">
        <v>6.8297999999999996</v>
      </c>
      <c r="I627">
        <v>6.8308</v>
      </c>
      <c r="J627">
        <v>6.8278999999999996</v>
      </c>
      <c r="K627">
        <v>6.8283000000000005</v>
      </c>
      <c r="M627" s="2">
        <v>40322</v>
      </c>
      <c r="N627">
        <v>7.8041999999999998</v>
      </c>
      <c r="O627">
        <v>7.8042999999999996</v>
      </c>
      <c r="P627">
        <v>7.7999000000000001</v>
      </c>
      <c r="Q627">
        <v>7.8019999999999996</v>
      </c>
      <c r="S627" s="2">
        <v>40381</v>
      </c>
      <c r="T627">
        <v>47.320599999999999</v>
      </c>
      <c r="U627">
        <v>47.352499999999999</v>
      </c>
      <c r="V627">
        <v>47.09</v>
      </c>
      <c r="W627">
        <v>47.127499999999998</v>
      </c>
      <c r="Y627" s="2">
        <v>40330</v>
      </c>
      <c r="Z627">
        <v>9203</v>
      </c>
      <c r="AA627">
        <v>9250</v>
      </c>
      <c r="AB627">
        <v>9198</v>
      </c>
      <c r="AC627">
        <v>9250</v>
      </c>
      <c r="AE627" s="2">
        <v>40322</v>
      </c>
      <c r="AF627">
        <v>1.4077999999999999</v>
      </c>
      <c r="AG627">
        <v>1.4112</v>
      </c>
      <c r="AH627">
        <v>1.4041000000000001</v>
      </c>
      <c r="AI627">
        <v>1.4081000000000001</v>
      </c>
    </row>
    <row r="628" spans="1:35" x14ac:dyDescent="0.2">
      <c r="A628" s="2"/>
      <c r="G628" s="2">
        <v>40333</v>
      </c>
      <c r="H628">
        <v>6.8281000000000001</v>
      </c>
      <c r="I628">
        <v>6.83</v>
      </c>
      <c r="J628">
        <v>6.8280000000000003</v>
      </c>
      <c r="K628">
        <v>6.8288000000000002</v>
      </c>
      <c r="M628" s="2">
        <v>40323</v>
      </c>
      <c r="N628">
        <v>7.8021000000000003</v>
      </c>
      <c r="O628">
        <v>7.8038999999999996</v>
      </c>
      <c r="P628">
        <v>7.8006000000000002</v>
      </c>
      <c r="Q628">
        <v>7.8018999999999998</v>
      </c>
      <c r="S628" s="2">
        <v>40382</v>
      </c>
      <c r="T628">
        <v>47.005000000000003</v>
      </c>
      <c r="U628">
        <v>47.071300000000001</v>
      </c>
      <c r="V628">
        <v>46.895000000000003</v>
      </c>
      <c r="W628">
        <v>46.945</v>
      </c>
      <c r="Y628" s="2">
        <v>40331</v>
      </c>
      <c r="Z628">
        <v>9240</v>
      </c>
      <c r="AA628">
        <v>9265</v>
      </c>
      <c r="AB628">
        <v>9213</v>
      </c>
      <c r="AC628">
        <v>9250</v>
      </c>
      <c r="AE628" s="2">
        <v>40323</v>
      </c>
      <c r="AF628">
        <v>1.4081000000000001</v>
      </c>
      <c r="AG628">
        <v>1.4208000000000001</v>
      </c>
      <c r="AH628">
        <v>1.4068000000000001</v>
      </c>
      <c r="AI628">
        <v>1.413</v>
      </c>
    </row>
    <row r="629" spans="1:35" x14ac:dyDescent="0.2">
      <c r="A629" s="2"/>
      <c r="G629" s="2">
        <v>40336</v>
      </c>
      <c r="H629">
        <v>6.8281000000000001</v>
      </c>
      <c r="I629">
        <v>6.8327</v>
      </c>
      <c r="J629">
        <v>6.8278999999999996</v>
      </c>
      <c r="K629">
        <v>6.8323999999999998</v>
      </c>
      <c r="M629" s="2">
        <v>40324</v>
      </c>
      <c r="N629">
        <v>7.8018999999999998</v>
      </c>
      <c r="O629">
        <v>7.8029000000000002</v>
      </c>
      <c r="P629">
        <v>7.7701000000000002</v>
      </c>
      <c r="Q629">
        <v>7.7775999999999996</v>
      </c>
      <c r="S629" s="2">
        <v>40385</v>
      </c>
      <c r="T629">
        <v>46.905000000000001</v>
      </c>
      <c r="U629">
        <v>47.055</v>
      </c>
      <c r="V629">
        <v>46.803800000000003</v>
      </c>
      <c r="W629">
        <v>47.047499999999999</v>
      </c>
      <c r="Y629" s="2">
        <v>40332</v>
      </c>
      <c r="Z629">
        <v>9200</v>
      </c>
      <c r="AA629">
        <v>9208</v>
      </c>
      <c r="AB629">
        <v>9175</v>
      </c>
      <c r="AC629">
        <v>9193</v>
      </c>
      <c r="AE629" s="2">
        <v>40324</v>
      </c>
      <c r="AF629">
        <v>1.413</v>
      </c>
      <c r="AG629">
        <v>1.4154</v>
      </c>
      <c r="AH629">
        <v>1.4055</v>
      </c>
      <c r="AI629">
        <v>1.4107000000000001</v>
      </c>
    </row>
    <row r="630" spans="1:35" x14ac:dyDescent="0.2">
      <c r="A630" s="2"/>
      <c r="G630" s="2">
        <v>40337</v>
      </c>
      <c r="H630">
        <v>6.8323999999999998</v>
      </c>
      <c r="I630">
        <v>6.8323999999999998</v>
      </c>
      <c r="J630">
        <v>6.8292000000000002</v>
      </c>
      <c r="K630">
        <v>6.8296000000000001</v>
      </c>
      <c r="M630" s="2">
        <v>40325</v>
      </c>
      <c r="N630">
        <v>7.7775999999999996</v>
      </c>
      <c r="O630">
        <v>7.7927</v>
      </c>
      <c r="P630">
        <v>7.7759</v>
      </c>
      <c r="Q630">
        <v>7.7862</v>
      </c>
      <c r="S630" s="2">
        <v>40386</v>
      </c>
      <c r="T630">
        <v>46.895000000000003</v>
      </c>
      <c r="U630">
        <v>46.922499999999999</v>
      </c>
      <c r="V630">
        <v>46.645600000000002</v>
      </c>
      <c r="W630">
        <v>46.674999999999997</v>
      </c>
      <c r="Y630" s="2">
        <v>40333</v>
      </c>
      <c r="Z630">
        <v>9215</v>
      </c>
      <c r="AA630">
        <v>9220</v>
      </c>
      <c r="AB630">
        <v>9185</v>
      </c>
      <c r="AC630">
        <v>9190</v>
      </c>
      <c r="AE630" s="2">
        <v>40325</v>
      </c>
      <c r="AF630">
        <v>1.4108000000000001</v>
      </c>
      <c r="AG630">
        <v>1.4166000000000001</v>
      </c>
      <c r="AH630">
        <v>1.3965000000000001</v>
      </c>
      <c r="AI630">
        <v>1.4009</v>
      </c>
    </row>
    <row r="631" spans="1:35" x14ac:dyDescent="0.2">
      <c r="A631" s="2"/>
      <c r="G631" s="2">
        <v>40338</v>
      </c>
      <c r="H631">
        <v>6.8296000000000001</v>
      </c>
      <c r="I631">
        <v>6.83</v>
      </c>
      <c r="J631">
        <v>6.8280000000000003</v>
      </c>
      <c r="K631">
        <v>6.8280000000000003</v>
      </c>
      <c r="M631" s="2">
        <v>40326</v>
      </c>
      <c r="N631">
        <v>7.7862</v>
      </c>
      <c r="O631">
        <v>7.7908999999999997</v>
      </c>
      <c r="P631">
        <v>7.7835999999999999</v>
      </c>
      <c r="Q631">
        <v>7.7877999999999998</v>
      </c>
      <c r="S631" s="2">
        <v>40387</v>
      </c>
      <c r="T631">
        <v>46.73</v>
      </c>
      <c r="U631">
        <v>46.795000000000002</v>
      </c>
      <c r="V631">
        <v>46.555</v>
      </c>
      <c r="W631">
        <v>46.766300000000001</v>
      </c>
      <c r="Y631" s="2">
        <v>40336</v>
      </c>
      <c r="Z631">
        <v>9240</v>
      </c>
      <c r="AA631">
        <v>9305</v>
      </c>
      <c r="AB631">
        <v>9240</v>
      </c>
      <c r="AC631">
        <v>9271</v>
      </c>
      <c r="AE631" s="2">
        <v>40326</v>
      </c>
      <c r="AF631">
        <v>1.4009</v>
      </c>
      <c r="AG631">
        <v>1.4078999999999999</v>
      </c>
      <c r="AH631">
        <v>1.3977999999999999</v>
      </c>
      <c r="AI631">
        <v>1.4051</v>
      </c>
    </row>
    <row r="632" spans="1:35" x14ac:dyDescent="0.2">
      <c r="A632" s="2"/>
      <c r="G632" s="2">
        <v>40339</v>
      </c>
      <c r="H632">
        <v>6.8281000000000001</v>
      </c>
      <c r="I632">
        <v>6.8315000000000001</v>
      </c>
      <c r="J632">
        <v>6.8281000000000001</v>
      </c>
      <c r="K632">
        <v>6.8307000000000002</v>
      </c>
      <c r="M632" s="2">
        <v>40329</v>
      </c>
      <c r="N632">
        <v>7.7880000000000003</v>
      </c>
      <c r="O632">
        <v>7.7938000000000001</v>
      </c>
      <c r="P632">
        <v>7.7854999999999999</v>
      </c>
      <c r="Q632">
        <v>7.7865000000000002</v>
      </c>
      <c r="S632" s="2">
        <v>40388</v>
      </c>
      <c r="T632">
        <v>46.744999999999997</v>
      </c>
      <c r="U632">
        <v>46.755000000000003</v>
      </c>
      <c r="V632">
        <v>46.524999999999999</v>
      </c>
      <c r="W632">
        <v>46.540599999999998</v>
      </c>
      <c r="Y632" s="2">
        <v>40337</v>
      </c>
      <c r="Z632">
        <v>9270</v>
      </c>
      <c r="AA632">
        <v>9271</v>
      </c>
      <c r="AB632">
        <v>9241</v>
      </c>
      <c r="AC632">
        <v>9256</v>
      </c>
      <c r="AE632" s="2">
        <v>40329</v>
      </c>
      <c r="AF632">
        <v>1.4058999999999999</v>
      </c>
      <c r="AG632">
        <v>1.4077</v>
      </c>
      <c r="AH632">
        <v>1.3976</v>
      </c>
      <c r="AI632">
        <v>1.3996999999999999</v>
      </c>
    </row>
    <row r="633" spans="1:35" x14ac:dyDescent="0.2">
      <c r="A633" s="2"/>
      <c r="G633" s="2">
        <v>40340</v>
      </c>
      <c r="H633">
        <v>6.8289</v>
      </c>
      <c r="I633">
        <v>6.8335999999999997</v>
      </c>
      <c r="J633">
        <v>6.8289</v>
      </c>
      <c r="K633">
        <v>6.8330000000000002</v>
      </c>
      <c r="M633" s="2">
        <v>40330</v>
      </c>
      <c r="N633">
        <v>7.7865000000000002</v>
      </c>
      <c r="O633">
        <v>7.7940000000000005</v>
      </c>
      <c r="P633">
        <v>7.7862999999999998</v>
      </c>
      <c r="Q633">
        <v>7.7907999999999999</v>
      </c>
      <c r="S633" s="2">
        <v>40389</v>
      </c>
      <c r="T633">
        <v>46.604999999999997</v>
      </c>
      <c r="U633">
        <v>46.615000000000002</v>
      </c>
      <c r="V633">
        <v>46.390599999999999</v>
      </c>
      <c r="W633">
        <v>46.407499999999999</v>
      </c>
      <c r="Y633" s="2">
        <v>40338</v>
      </c>
      <c r="Z633">
        <v>9240</v>
      </c>
      <c r="AA633">
        <v>9258</v>
      </c>
      <c r="AB633">
        <v>9224</v>
      </c>
      <c r="AC633">
        <v>9253</v>
      </c>
      <c r="AE633" s="2">
        <v>40330</v>
      </c>
      <c r="AF633">
        <v>1.3996999999999999</v>
      </c>
      <c r="AG633">
        <v>1.4165000000000001</v>
      </c>
      <c r="AH633">
        <v>1.3989</v>
      </c>
      <c r="AI633">
        <v>1.413</v>
      </c>
    </row>
    <row r="634" spans="1:35" x14ac:dyDescent="0.2">
      <c r="A634" s="2"/>
      <c r="G634" s="2">
        <v>40343</v>
      </c>
      <c r="H634">
        <v>6.8333000000000004</v>
      </c>
      <c r="I634">
        <v>6.8333000000000004</v>
      </c>
      <c r="J634">
        <v>6.8331</v>
      </c>
      <c r="K634">
        <v>6.8333000000000004</v>
      </c>
      <c r="M634" s="2">
        <v>40331</v>
      </c>
      <c r="N634">
        <v>7.7907999999999999</v>
      </c>
      <c r="O634">
        <v>7.7956000000000003</v>
      </c>
      <c r="P634">
        <v>7.7905999999999995</v>
      </c>
      <c r="Q634">
        <v>7.7933000000000003</v>
      </c>
      <c r="S634" s="2">
        <v>40392</v>
      </c>
      <c r="T634">
        <v>46.204999999999998</v>
      </c>
      <c r="U634">
        <v>46.274999999999999</v>
      </c>
      <c r="V634">
        <v>46.112499999999997</v>
      </c>
      <c r="W634">
        <v>46.25</v>
      </c>
      <c r="Y634" s="2">
        <v>40339</v>
      </c>
      <c r="Z634">
        <v>9253</v>
      </c>
      <c r="AA634">
        <v>9270</v>
      </c>
      <c r="AB634">
        <v>9227</v>
      </c>
      <c r="AC634">
        <v>9243</v>
      </c>
      <c r="AE634" s="2">
        <v>40331</v>
      </c>
      <c r="AF634">
        <v>1.4129</v>
      </c>
      <c r="AG634">
        <v>1.4151</v>
      </c>
      <c r="AH634">
        <v>1.4029</v>
      </c>
      <c r="AI634">
        <v>1.4035</v>
      </c>
    </row>
    <row r="635" spans="1:35" x14ac:dyDescent="0.2">
      <c r="A635" s="2"/>
      <c r="G635" s="2">
        <v>40344</v>
      </c>
      <c r="H635">
        <v>6.8333000000000004</v>
      </c>
      <c r="I635">
        <v>6.8333000000000004</v>
      </c>
      <c r="J635">
        <v>6.8333000000000004</v>
      </c>
      <c r="K635">
        <v>6.8333000000000004</v>
      </c>
      <c r="M635" s="2">
        <v>40332</v>
      </c>
      <c r="N635">
        <v>7.7933000000000003</v>
      </c>
      <c r="O635">
        <v>7.7934999999999999</v>
      </c>
      <c r="P635">
        <v>7.7881</v>
      </c>
      <c r="Q635">
        <v>7.7918000000000003</v>
      </c>
      <c r="S635" s="2">
        <v>40393</v>
      </c>
      <c r="T635">
        <v>46.12</v>
      </c>
      <c r="U635">
        <v>46.244999999999997</v>
      </c>
      <c r="V635">
        <v>46.115000000000002</v>
      </c>
      <c r="W635">
        <v>46.172499999999999</v>
      </c>
      <c r="Y635" s="2">
        <v>40340</v>
      </c>
      <c r="Z635">
        <v>9194</v>
      </c>
      <c r="AA635">
        <v>9206</v>
      </c>
      <c r="AB635">
        <v>9185</v>
      </c>
      <c r="AC635">
        <v>9200</v>
      </c>
      <c r="AE635" s="2">
        <v>40332</v>
      </c>
      <c r="AF635">
        <v>1.4035</v>
      </c>
      <c r="AG635">
        <v>1.4086000000000001</v>
      </c>
      <c r="AH635">
        <v>1.4003000000000001</v>
      </c>
      <c r="AI635">
        <v>1.4073</v>
      </c>
    </row>
    <row r="636" spans="1:35" x14ac:dyDescent="0.2">
      <c r="A636" s="2"/>
      <c r="G636" s="2">
        <v>40345</v>
      </c>
      <c r="H636">
        <v>6.8333000000000004</v>
      </c>
      <c r="I636">
        <v>6.8333000000000004</v>
      </c>
      <c r="J636">
        <v>6.8333000000000004</v>
      </c>
      <c r="K636">
        <v>6.8333000000000004</v>
      </c>
      <c r="M636" s="2">
        <v>40333</v>
      </c>
      <c r="N636">
        <v>7.7918000000000003</v>
      </c>
      <c r="O636">
        <v>7.7949000000000002</v>
      </c>
      <c r="P636">
        <v>7.7891000000000004</v>
      </c>
      <c r="Q636">
        <v>7.7949000000000002</v>
      </c>
      <c r="S636" s="2">
        <v>40394</v>
      </c>
      <c r="T636">
        <v>46.244999999999997</v>
      </c>
      <c r="U636">
        <v>46.307499999999997</v>
      </c>
      <c r="V636">
        <v>46.147500000000001</v>
      </c>
      <c r="W636">
        <v>46.164999999999999</v>
      </c>
      <c r="Y636" s="2">
        <v>40343</v>
      </c>
      <c r="Z636">
        <v>9178</v>
      </c>
      <c r="AA636">
        <v>9187</v>
      </c>
      <c r="AB636">
        <v>9168</v>
      </c>
      <c r="AC636">
        <v>9169</v>
      </c>
      <c r="AE636" s="2">
        <v>40333</v>
      </c>
      <c r="AF636">
        <v>1.4073</v>
      </c>
      <c r="AG636">
        <v>1.4142000000000001</v>
      </c>
      <c r="AH636">
        <v>1.4016</v>
      </c>
      <c r="AI636">
        <v>1.4133</v>
      </c>
    </row>
    <row r="637" spans="1:35" x14ac:dyDescent="0.2">
      <c r="A637" s="2"/>
      <c r="G637" s="2">
        <v>40346</v>
      </c>
      <c r="H637">
        <v>6.8329000000000004</v>
      </c>
      <c r="I637">
        <v>6.8329000000000004</v>
      </c>
      <c r="J637">
        <v>6.8270999999999997</v>
      </c>
      <c r="K637">
        <v>6.8291000000000004</v>
      </c>
      <c r="M637" s="2">
        <v>40336</v>
      </c>
      <c r="N637">
        <v>7.7930000000000001</v>
      </c>
      <c r="O637">
        <v>7.8048999999999999</v>
      </c>
      <c r="P637">
        <v>7.7923999999999998</v>
      </c>
      <c r="Q637">
        <v>7.8047000000000004</v>
      </c>
      <c r="S637" s="2">
        <v>40395</v>
      </c>
      <c r="T637">
        <v>46.217500000000001</v>
      </c>
      <c r="U637">
        <v>46.267499999999998</v>
      </c>
      <c r="V637">
        <v>46.145000000000003</v>
      </c>
      <c r="W637">
        <v>46.185000000000002</v>
      </c>
      <c r="Y637" s="2">
        <v>40344</v>
      </c>
      <c r="Z637">
        <v>9171</v>
      </c>
      <c r="AA637">
        <v>9200</v>
      </c>
      <c r="AB637">
        <v>9170</v>
      </c>
      <c r="AC637">
        <v>9175</v>
      </c>
      <c r="AE637" s="2">
        <v>40336</v>
      </c>
      <c r="AF637">
        <v>1.4154</v>
      </c>
      <c r="AG637">
        <v>1.4212</v>
      </c>
      <c r="AH637">
        <v>1.4132</v>
      </c>
      <c r="AI637">
        <v>1.4178999999999999</v>
      </c>
    </row>
    <row r="638" spans="1:35" x14ac:dyDescent="0.2">
      <c r="A638" s="2"/>
      <c r="G638" s="2">
        <v>40347</v>
      </c>
      <c r="H638">
        <v>6.8284000000000002</v>
      </c>
      <c r="I638">
        <v>6.8306000000000004</v>
      </c>
      <c r="J638">
        <v>6.8259999999999996</v>
      </c>
      <c r="K638">
        <v>6.8261000000000003</v>
      </c>
      <c r="M638" s="2">
        <v>40337</v>
      </c>
      <c r="N638">
        <v>7.8047000000000004</v>
      </c>
      <c r="O638">
        <v>7.8063000000000002</v>
      </c>
      <c r="P638">
        <v>7.8025000000000002</v>
      </c>
      <c r="Q638">
        <v>7.8041999999999998</v>
      </c>
      <c r="S638" s="2">
        <v>40396</v>
      </c>
      <c r="T638">
        <v>46.104999999999997</v>
      </c>
      <c r="U638">
        <v>46.185000000000002</v>
      </c>
      <c r="V638">
        <v>45.975000000000001</v>
      </c>
      <c r="W638">
        <v>46.16</v>
      </c>
      <c r="Y638" s="2">
        <v>40345</v>
      </c>
      <c r="Z638">
        <v>9150</v>
      </c>
      <c r="AA638">
        <v>9170</v>
      </c>
      <c r="AB638">
        <v>9142</v>
      </c>
      <c r="AC638">
        <v>9150</v>
      </c>
      <c r="AE638" s="2">
        <v>40337</v>
      </c>
      <c r="AF638">
        <v>1.4179999999999999</v>
      </c>
      <c r="AG638">
        <v>1.4197</v>
      </c>
      <c r="AH638">
        <v>1.4108000000000001</v>
      </c>
      <c r="AI638">
        <v>1.4142000000000001</v>
      </c>
    </row>
    <row r="639" spans="1:35" x14ac:dyDescent="0.2">
      <c r="A639" s="2"/>
      <c r="G639" s="2">
        <v>40350</v>
      </c>
      <c r="H639">
        <v>6.8274999999999997</v>
      </c>
      <c r="I639">
        <v>6.8274999999999997</v>
      </c>
      <c r="J639">
        <v>6.7961999999999998</v>
      </c>
      <c r="K639">
        <v>6.7968999999999999</v>
      </c>
      <c r="M639" s="2">
        <v>40338</v>
      </c>
      <c r="N639">
        <v>7.8041999999999998</v>
      </c>
      <c r="O639">
        <v>7.8049999999999997</v>
      </c>
      <c r="P639">
        <v>7.7995000000000001</v>
      </c>
      <c r="Q639">
        <v>7.8033000000000001</v>
      </c>
      <c r="S639" s="2">
        <v>40399</v>
      </c>
      <c r="T639">
        <v>46.04</v>
      </c>
      <c r="U639">
        <v>46.155000000000001</v>
      </c>
      <c r="V639">
        <v>46.024999999999999</v>
      </c>
      <c r="W639">
        <v>46.1325</v>
      </c>
      <c r="Y639" s="2">
        <v>40346</v>
      </c>
      <c r="Z639">
        <v>9155</v>
      </c>
      <c r="AA639">
        <v>9176</v>
      </c>
      <c r="AB639">
        <v>9151</v>
      </c>
      <c r="AC639">
        <v>9158</v>
      </c>
      <c r="AE639" s="2">
        <v>40338</v>
      </c>
      <c r="AF639">
        <v>1.4142000000000001</v>
      </c>
      <c r="AG639">
        <v>1.4189000000000001</v>
      </c>
      <c r="AH639">
        <v>1.4106000000000001</v>
      </c>
      <c r="AI639">
        <v>1.4157</v>
      </c>
    </row>
    <row r="640" spans="1:35" x14ac:dyDescent="0.2">
      <c r="A640" s="2"/>
      <c r="G640" s="2">
        <v>40351</v>
      </c>
      <c r="H640">
        <v>6.798</v>
      </c>
      <c r="I640">
        <v>6.8228999999999997</v>
      </c>
      <c r="J640">
        <v>6.7919999999999998</v>
      </c>
      <c r="K640">
        <v>6.8129999999999997</v>
      </c>
      <c r="M640" s="2">
        <v>40339</v>
      </c>
      <c r="N640">
        <v>7.8033000000000001</v>
      </c>
      <c r="O640">
        <v>7.8033999999999999</v>
      </c>
      <c r="P640">
        <v>7.7904999999999998</v>
      </c>
      <c r="Q640">
        <v>7.7916999999999996</v>
      </c>
      <c r="S640" s="2">
        <v>40400</v>
      </c>
      <c r="T640">
        <v>46.255000000000003</v>
      </c>
      <c r="U640">
        <v>46.4313</v>
      </c>
      <c r="V640">
        <v>46.233800000000002</v>
      </c>
      <c r="W640">
        <v>46.397500000000001</v>
      </c>
      <c r="Y640" s="2">
        <v>40347</v>
      </c>
      <c r="Z640">
        <v>9133</v>
      </c>
      <c r="AA640">
        <v>9145</v>
      </c>
      <c r="AB640">
        <v>9093</v>
      </c>
      <c r="AC640">
        <v>9103</v>
      </c>
      <c r="AE640" s="2">
        <v>40339</v>
      </c>
      <c r="AF640">
        <v>1.4157</v>
      </c>
      <c r="AG640">
        <v>1.4163000000000001</v>
      </c>
      <c r="AH640">
        <v>1.4011</v>
      </c>
      <c r="AI640">
        <v>1.4022000000000001</v>
      </c>
    </row>
    <row r="641" spans="1:35" x14ac:dyDescent="0.2">
      <c r="A641" s="2"/>
      <c r="G641" s="2">
        <v>40352</v>
      </c>
      <c r="H641">
        <v>6.8101000000000003</v>
      </c>
      <c r="I641">
        <v>6.8179999999999996</v>
      </c>
      <c r="J641">
        <v>6.8070000000000004</v>
      </c>
      <c r="K641">
        <v>6.8140000000000001</v>
      </c>
      <c r="M641" s="2">
        <v>40340</v>
      </c>
      <c r="N641">
        <v>7.7916999999999996</v>
      </c>
      <c r="O641">
        <v>7.7949000000000002</v>
      </c>
      <c r="P641">
        <v>7.7888000000000002</v>
      </c>
      <c r="Q641">
        <v>7.7923999999999998</v>
      </c>
      <c r="S641" s="2">
        <v>40401</v>
      </c>
      <c r="T641">
        <v>46.472499999999997</v>
      </c>
      <c r="U641">
        <v>46.71</v>
      </c>
      <c r="V641">
        <v>46.432499999999997</v>
      </c>
      <c r="W641">
        <v>46.697499999999998</v>
      </c>
      <c r="Y641" s="2">
        <v>40350</v>
      </c>
      <c r="Z641">
        <v>9025</v>
      </c>
      <c r="AA641">
        <v>9035</v>
      </c>
      <c r="AB641">
        <v>9003</v>
      </c>
      <c r="AC641">
        <v>9015</v>
      </c>
      <c r="AE641" s="2">
        <v>40340</v>
      </c>
      <c r="AF641">
        <v>1.4022000000000001</v>
      </c>
      <c r="AG641">
        <v>1.4064000000000001</v>
      </c>
      <c r="AH641">
        <v>1.4006000000000001</v>
      </c>
      <c r="AI641">
        <v>1.4017999999999999</v>
      </c>
    </row>
    <row r="642" spans="1:35" x14ac:dyDescent="0.2">
      <c r="A642" s="2"/>
      <c r="G642" s="2">
        <v>40353</v>
      </c>
      <c r="H642">
        <v>6.8182</v>
      </c>
      <c r="I642">
        <v>6.8182999999999998</v>
      </c>
      <c r="J642">
        <v>6.7992999999999997</v>
      </c>
      <c r="K642">
        <v>6.8001000000000005</v>
      </c>
      <c r="M642" s="2">
        <v>40343</v>
      </c>
      <c r="N642">
        <v>7.7925000000000004</v>
      </c>
      <c r="O642">
        <v>7.7941000000000003</v>
      </c>
      <c r="P642">
        <v>7.7896000000000001</v>
      </c>
      <c r="Q642">
        <v>7.7915999999999999</v>
      </c>
      <c r="S642" s="2">
        <v>40402</v>
      </c>
      <c r="T642">
        <v>46.975000000000001</v>
      </c>
      <c r="U642">
        <v>47.034999999999997</v>
      </c>
      <c r="V642">
        <v>46.755000000000003</v>
      </c>
      <c r="W642">
        <v>46.78</v>
      </c>
      <c r="Y642" s="2">
        <v>40351</v>
      </c>
      <c r="Z642">
        <v>9020</v>
      </c>
      <c r="AA642">
        <v>9040</v>
      </c>
      <c r="AB642">
        <v>9010</v>
      </c>
      <c r="AC642">
        <v>9019</v>
      </c>
      <c r="AE642" s="2">
        <v>40343</v>
      </c>
      <c r="AF642">
        <v>1.4022000000000001</v>
      </c>
      <c r="AG642">
        <v>1.4034</v>
      </c>
      <c r="AH642">
        <v>1.3934</v>
      </c>
      <c r="AI642">
        <v>1.3969</v>
      </c>
    </row>
    <row r="643" spans="1:35" x14ac:dyDescent="0.2">
      <c r="A643" s="2"/>
      <c r="G643" s="2">
        <v>40354</v>
      </c>
      <c r="H643">
        <v>6.7895000000000003</v>
      </c>
      <c r="I643">
        <v>6.7975000000000003</v>
      </c>
      <c r="J643">
        <v>6.7859999999999996</v>
      </c>
      <c r="K643">
        <v>6.7920999999999996</v>
      </c>
      <c r="M643" s="2">
        <v>40344</v>
      </c>
      <c r="N643">
        <v>7.7915999999999999</v>
      </c>
      <c r="O643">
        <v>7.7937000000000003</v>
      </c>
      <c r="P643">
        <v>7.7904999999999998</v>
      </c>
      <c r="Q643">
        <v>7.7907000000000002</v>
      </c>
      <c r="S643" s="2">
        <v>40403</v>
      </c>
      <c r="T643">
        <v>46.647500000000001</v>
      </c>
      <c r="U643">
        <v>46.817500000000003</v>
      </c>
      <c r="V643">
        <v>46.547499999999999</v>
      </c>
      <c r="W643">
        <v>46.765000000000001</v>
      </c>
      <c r="Y643" s="2">
        <v>40352</v>
      </c>
      <c r="Z643">
        <v>9081</v>
      </c>
      <c r="AA643">
        <v>9081</v>
      </c>
      <c r="AB643">
        <v>9031</v>
      </c>
      <c r="AC643">
        <v>9035</v>
      </c>
      <c r="AE643" s="2">
        <v>40344</v>
      </c>
      <c r="AF643">
        <v>1.3969</v>
      </c>
      <c r="AG643">
        <v>1.4009</v>
      </c>
      <c r="AH643">
        <v>1.389</v>
      </c>
      <c r="AI643">
        <v>1.3905000000000001</v>
      </c>
    </row>
    <row r="644" spans="1:35" x14ac:dyDescent="0.2">
      <c r="A644" s="2"/>
      <c r="G644" s="2">
        <v>40357</v>
      </c>
      <c r="H644">
        <v>6.79</v>
      </c>
      <c r="I644">
        <v>6.7961999999999998</v>
      </c>
      <c r="J644">
        <v>6.7888000000000002</v>
      </c>
      <c r="K644">
        <v>6.7960000000000003</v>
      </c>
      <c r="M644" s="2">
        <v>40345</v>
      </c>
      <c r="N644">
        <v>7.7907000000000002</v>
      </c>
      <c r="O644">
        <v>7.7931999999999997</v>
      </c>
      <c r="P644">
        <v>7.7904</v>
      </c>
      <c r="Q644">
        <v>7.7919</v>
      </c>
      <c r="S644" s="2">
        <v>40406</v>
      </c>
      <c r="T644">
        <v>46.84</v>
      </c>
      <c r="U644">
        <v>46.89</v>
      </c>
      <c r="V644">
        <v>46.725000000000001</v>
      </c>
      <c r="W644">
        <v>46.802500000000002</v>
      </c>
      <c r="Y644" s="2">
        <v>40353</v>
      </c>
      <c r="Z644">
        <v>9048</v>
      </c>
      <c r="AA644">
        <v>9072</v>
      </c>
      <c r="AB644">
        <v>9037</v>
      </c>
      <c r="AC644">
        <v>9061</v>
      </c>
      <c r="AE644" s="2">
        <v>40345</v>
      </c>
      <c r="AF644">
        <v>1.3905000000000001</v>
      </c>
      <c r="AG644">
        <v>1.3972</v>
      </c>
      <c r="AH644">
        <v>1.3904000000000001</v>
      </c>
      <c r="AI644">
        <v>1.3932</v>
      </c>
    </row>
    <row r="645" spans="1:35" x14ac:dyDescent="0.2">
      <c r="A645" s="2"/>
      <c r="G645" s="2">
        <v>40358</v>
      </c>
      <c r="H645">
        <v>6.7961</v>
      </c>
      <c r="I645">
        <v>6.8</v>
      </c>
      <c r="J645">
        <v>6.7934999999999999</v>
      </c>
      <c r="K645">
        <v>6.7976999999999999</v>
      </c>
      <c r="M645" s="2">
        <v>40346</v>
      </c>
      <c r="N645">
        <v>7.7919</v>
      </c>
      <c r="O645">
        <v>7.7927</v>
      </c>
      <c r="P645">
        <v>7.7830000000000004</v>
      </c>
      <c r="Q645">
        <v>7.7835999999999999</v>
      </c>
      <c r="S645" s="2">
        <v>40407</v>
      </c>
      <c r="T645">
        <v>46.672499999999999</v>
      </c>
      <c r="U645">
        <v>46.725000000000001</v>
      </c>
      <c r="V645">
        <v>46.575000000000003</v>
      </c>
      <c r="W645">
        <v>46.646299999999997</v>
      </c>
      <c r="Y645" s="2">
        <v>40354</v>
      </c>
      <c r="Z645">
        <v>9060</v>
      </c>
      <c r="AA645">
        <v>9083</v>
      </c>
      <c r="AB645">
        <v>9055</v>
      </c>
      <c r="AC645">
        <v>9060</v>
      </c>
      <c r="AE645" s="2">
        <v>40346</v>
      </c>
      <c r="AF645">
        <v>1.3932</v>
      </c>
      <c r="AG645">
        <v>1.399</v>
      </c>
      <c r="AH645">
        <v>1.3896999999999999</v>
      </c>
      <c r="AI645">
        <v>1.3923000000000001</v>
      </c>
    </row>
    <row r="646" spans="1:35" x14ac:dyDescent="0.2">
      <c r="A646" s="2"/>
      <c r="G646" s="2">
        <v>40359</v>
      </c>
      <c r="H646">
        <v>6.7977999999999996</v>
      </c>
      <c r="I646">
        <v>6.7977999999999996</v>
      </c>
      <c r="J646">
        <v>6.78</v>
      </c>
      <c r="K646">
        <v>6.7818000000000005</v>
      </c>
      <c r="M646" s="2">
        <v>40347</v>
      </c>
      <c r="N646">
        <v>7.7832999999999997</v>
      </c>
      <c r="O646">
        <v>7.7882999999999996</v>
      </c>
      <c r="P646">
        <v>7.7752999999999997</v>
      </c>
      <c r="Q646">
        <v>7.7752999999999997</v>
      </c>
      <c r="S646" s="2">
        <v>40408</v>
      </c>
      <c r="T646">
        <v>46.63</v>
      </c>
      <c r="U646">
        <v>46.6965</v>
      </c>
      <c r="V646">
        <v>46.56</v>
      </c>
      <c r="W646">
        <v>46.575000000000003</v>
      </c>
      <c r="Y646" s="2">
        <v>40357</v>
      </c>
      <c r="Z646">
        <v>9033</v>
      </c>
      <c r="AA646">
        <v>9045</v>
      </c>
      <c r="AB646">
        <v>9020</v>
      </c>
      <c r="AC646">
        <v>9029</v>
      </c>
      <c r="AE646" s="2">
        <v>40347</v>
      </c>
      <c r="AF646">
        <v>1.3924000000000001</v>
      </c>
      <c r="AG646">
        <v>1.3928</v>
      </c>
      <c r="AH646">
        <v>1.3705000000000001</v>
      </c>
      <c r="AI646">
        <v>1.3705000000000001</v>
      </c>
    </row>
    <row r="647" spans="1:35" x14ac:dyDescent="0.2">
      <c r="A647" s="2"/>
      <c r="G647" s="2">
        <v>40360</v>
      </c>
      <c r="H647">
        <v>6.7816999999999998</v>
      </c>
      <c r="I647">
        <v>6.7854000000000001</v>
      </c>
      <c r="J647">
        <v>6.7804000000000002</v>
      </c>
      <c r="K647">
        <v>6.7808999999999999</v>
      </c>
      <c r="M647" s="2">
        <v>40350</v>
      </c>
      <c r="N647">
        <v>7.7816999999999998</v>
      </c>
      <c r="O647">
        <v>7.7827000000000002</v>
      </c>
      <c r="P647">
        <v>7.7667999999999999</v>
      </c>
      <c r="Q647">
        <v>7.7709999999999999</v>
      </c>
      <c r="S647" s="2">
        <v>40410</v>
      </c>
      <c r="T647">
        <v>46.594999999999999</v>
      </c>
      <c r="U647">
        <v>46.715000000000003</v>
      </c>
      <c r="V647">
        <v>46.538800000000002</v>
      </c>
      <c r="W647">
        <v>46.674999999999997</v>
      </c>
      <c r="Y647" s="2">
        <v>40358</v>
      </c>
      <c r="Z647">
        <v>9033</v>
      </c>
      <c r="AA647">
        <v>9070</v>
      </c>
      <c r="AB647">
        <v>9023</v>
      </c>
      <c r="AC647">
        <v>9064</v>
      </c>
      <c r="AE647" s="2">
        <v>40350</v>
      </c>
      <c r="AF647">
        <v>1.3794999999999999</v>
      </c>
      <c r="AG647">
        <v>1.3813</v>
      </c>
      <c r="AH647">
        <v>1.3679000000000001</v>
      </c>
      <c r="AI647">
        <v>1.377</v>
      </c>
    </row>
    <row r="648" spans="1:35" x14ac:dyDescent="0.2">
      <c r="A648" s="2"/>
      <c r="G648" s="2">
        <v>40361</v>
      </c>
      <c r="H648">
        <v>6.7808999999999999</v>
      </c>
      <c r="I648">
        <v>6.7813999999999997</v>
      </c>
      <c r="J648">
        <v>6.7697000000000003</v>
      </c>
      <c r="K648">
        <v>6.7716000000000003</v>
      </c>
      <c r="M648" s="2">
        <v>40351</v>
      </c>
      <c r="N648">
        <v>7.7709999999999999</v>
      </c>
      <c r="O648">
        <v>7.7812000000000001</v>
      </c>
      <c r="P648">
        <v>7.77</v>
      </c>
      <c r="Q648">
        <v>7.7775999999999996</v>
      </c>
      <c r="S648" s="2">
        <v>40413</v>
      </c>
      <c r="T648">
        <v>46.664999999999999</v>
      </c>
      <c r="U648">
        <v>46.676299999999998</v>
      </c>
      <c r="V648">
        <v>46.564999999999998</v>
      </c>
      <c r="W648">
        <v>46.647500000000001</v>
      </c>
      <c r="Y648" s="2">
        <v>40359</v>
      </c>
      <c r="Z648">
        <v>9065</v>
      </c>
      <c r="AA648">
        <v>9101</v>
      </c>
      <c r="AB648">
        <v>9063</v>
      </c>
      <c r="AC648">
        <v>9074</v>
      </c>
      <c r="AE648" s="2">
        <v>40351</v>
      </c>
      <c r="AF648">
        <v>1.377</v>
      </c>
      <c r="AG648">
        <v>1.3862999999999999</v>
      </c>
      <c r="AH648">
        <v>1.3745000000000001</v>
      </c>
      <c r="AI648">
        <v>1.385</v>
      </c>
    </row>
    <row r="649" spans="1:35" x14ac:dyDescent="0.2">
      <c r="A649" s="2"/>
      <c r="G649" s="2">
        <v>40364</v>
      </c>
      <c r="H649">
        <v>6.7705000000000002</v>
      </c>
      <c r="I649">
        <v>6.7765000000000004</v>
      </c>
      <c r="J649">
        <v>6.7676999999999996</v>
      </c>
      <c r="K649">
        <v>6.7758000000000003</v>
      </c>
      <c r="M649" s="2">
        <v>40352</v>
      </c>
      <c r="N649">
        <v>7.7775999999999996</v>
      </c>
      <c r="O649">
        <v>7.7809999999999997</v>
      </c>
      <c r="P649">
        <v>7.7766000000000002</v>
      </c>
      <c r="Q649">
        <v>7.7771999999999997</v>
      </c>
      <c r="S649" s="2">
        <v>40414</v>
      </c>
      <c r="T649">
        <v>46.782499999999999</v>
      </c>
      <c r="U649">
        <v>46.975000000000001</v>
      </c>
      <c r="V649">
        <v>46.725000000000001</v>
      </c>
      <c r="W649">
        <v>46.9163</v>
      </c>
      <c r="Y649" s="2">
        <v>40360</v>
      </c>
      <c r="Z649">
        <v>9078</v>
      </c>
      <c r="AA649">
        <v>9106</v>
      </c>
      <c r="AB649">
        <v>9065</v>
      </c>
      <c r="AC649">
        <v>9071</v>
      </c>
      <c r="AE649" s="2">
        <v>40352</v>
      </c>
      <c r="AF649">
        <v>1.385</v>
      </c>
      <c r="AG649">
        <v>1.3946000000000001</v>
      </c>
      <c r="AH649">
        <v>1.3843000000000001</v>
      </c>
      <c r="AI649">
        <v>1.3877999999999999</v>
      </c>
    </row>
    <row r="650" spans="1:35" x14ac:dyDescent="0.2">
      <c r="A650" s="2"/>
      <c r="G650" s="2">
        <v>40365</v>
      </c>
      <c r="H650">
        <v>6.7736999999999998</v>
      </c>
      <c r="I650">
        <v>6.7809999999999997</v>
      </c>
      <c r="J650">
        <v>6.7731000000000003</v>
      </c>
      <c r="K650">
        <v>6.7805</v>
      </c>
      <c r="M650" s="2">
        <v>40353</v>
      </c>
      <c r="N650">
        <v>7.7771999999999997</v>
      </c>
      <c r="O650">
        <v>7.7796000000000003</v>
      </c>
      <c r="P650">
        <v>7.7747999999999999</v>
      </c>
      <c r="Q650">
        <v>7.7778</v>
      </c>
      <c r="S650" s="2">
        <v>40415</v>
      </c>
      <c r="T650">
        <v>46.844999999999999</v>
      </c>
      <c r="U650">
        <v>47.04</v>
      </c>
      <c r="V650">
        <v>46.832500000000003</v>
      </c>
      <c r="W650">
        <v>46.912500000000001</v>
      </c>
      <c r="Y650" s="2">
        <v>40361</v>
      </c>
      <c r="Z650">
        <v>9041</v>
      </c>
      <c r="AA650">
        <v>9070</v>
      </c>
      <c r="AB650">
        <v>9030</v>
      </c>
      <c r="AC650">
        <v>9061</v>
      </c>
      <c r="AE650" s="2">
        <v>40353</v>
      </c>
      <c r="AF650">
        <v>1.3877999999999999</v>
      </c>
      <c r="AG650">
        <v>1.3948</v>
      </c>
      <c r="AH650">
        <v>1.3860999999999999</v>
      </c>
      <c r="AI650">
        <v>1.3926000000000001</v>
      </c>
    </row>
    <row r="651" spans="1:35" x14ac:dyDescent="0.2">
      <c r="A651" s="2"/>
      <c r="G651" s="2">
        <v>40366</v>
      </c>
      <c r="H651">
        <v>6.7786</v>
      </c>
      <c r="I651">
        <v>6.7805</v>
      </c>
      <c r="J651">
        <v>6.7755999999999998</v>
      </c>
      <c r="K651">
        <v>6.7770999999999999</v>
      </c>
      <c r="M651" s="2">
        <v>40354</v>
      </c>
      <c r="N651">
        <v>7.7778</v>
      </c>
      <c r="O651">
        <v>7.7797999999999998</v>
      </c>
      <c r="P651">
        <v>7.7767999999999997</v>
      </c>
      <c r="Q651">
        <v>7.7774999999999999</v>
      </c>
      <c r="S651" s="2">
        <v>40416</v>
      </c>
      <c r="T651">
        <v>46.932499999999997</v>
      </c>
      <c r="U651">
        <v>47.023800000000001</v>
      </c>
      <c r="V651">
        <v>46.755000000000003</v>
      </c>
      <c r="W651">
        <v>46.848799999999997</v>
      </c>
      <c r="Y651" s="2">
        <v>40364</v>
      </c>
      <c r="Z651">
        <v>9060</v>
      </c>
      <c r="AA651">
        <v>9073</v>
      </c>
      <c r="AB651">
        <v>9055</v>
      </c>
      <c r="AC651">
        <v>9060</v>
      </c>
      <c r="AE651" s="2">
        <v>40354</v>
      </c>
      <c r="AF651">
        <v>1.3926000000000001</v>
      </c>
      <c r="AG651">
        <v>1.3971</v>
      </c>
      <c r="AH651">
        <v>1.3855</v>
      </c>
      <c r="AI651">
        <v>1.3868</v>
      </c>
    </row>
    <row r="652" spans="1:35" x14ac:dyDescent="0.2">
      <c r="A652" s="2"/>
      <c r="G652" s="2">
        <v>40367</v>
      </c>
      <c r="H652">
        <v>6.7773000000000003</v>
      </c>
      <c r="I652">
        <v>6.7780000000000005</v>
      </c>
      <c r="J652">
        <v>6.7743000000000002</v>
      </c>
      <c r="K652">
        <v>6.7763</v>
      </c>
      <c r="M652" s="2">
        <v>40357</v>
      </c>
      <c r="N652">
        <v>7.7778</v>
      </c>
      <c r="O652">
        <v>7.7858999999999998</v>
      </c>
      <c r="P652">
        <v>7.7774000000000001</v>
      </c>
      <c r="Q652">
        <v>7.7816000000000001</v>
      </c>
      <c r="S652" s="2">
        <v>40417</v>
      </c>
      <c r="T652">
        <v>46.872500000000002</v>
      </c>
      <c r="U652">
        <v>46.95</v>
      </c>
      <c r="V652">
        <v>46.814999999999998</v>
      </c>
      <c r="W652">
        <v>46.887500000000003</v>
      </c>
      <c r="Y652" s="2">
        <v>40365</v>
      </c>
      <c r="Z652">
        <v>9086</v>
      </c>
      <c r="AA652">
        <v>9094</v>
      </c>
      <c r="AB652">
        <v>9060</v>
      </c>
      <c r="AC652">
        <v>9060</v>
      </c>
      <c r="AE652" s="2">
        <v>40357</v>
      </c>
      <c r="AF652">
        <v>1.3866000000000001</v>
      </c>
      <c r="AG652">
        <v>1.3888</v>
      </c>
      <c r="AH652">
        <v>1.3828</v>
      </c>
      <c r="AI652">
        <v>1.3860999999999999</v>
      </c>
    </row>
    <row r="653" spans="1:35" x14ac:dyDescent="0.2">
      <c r="A653" s="2"/>
      <c r="G653" s="2">
        <v>40368</v>
      </c>
      <c r="H653">
        <v>6.7756999999999996</v>
      </c>
      <c r="I653">
        <v>6.7762000000000002</v>
      </c>
      <c r="J653">
        <v>6.7705000000000002</v>
      </c>
      <c r="K653">
        <v>6.7729999999999997</v>
      </c>
      <c r="M653" s="2">
        <v>40358</v>
      </c>
      <c r="N653">
        <v>7.7816000000000001</v>
      </c>
      <c r="O653">
        <v>7.7854000000000001</v>
      </c>
      <c r="P653">
        <v>7.7812000000000001</v>
      </c>
      <c r="Q653">
        <v>7.7850000000000001</v>
      </c>
      <c r="S653" s="2">
        <v>40420</v>
      </c>
      <c r="T653">
        <v>46.77</v>
      </c>
      <c r="U653">
        <v>46.935000000000002</v>
      </c>
      <c r="V653">
        <v>46.755000000000003</v>
      </c>
      <c r="W653">
        <v>46.914999999999999</v>
      </c>
      <c r="Y653" s="2">
        <v>40366</v>
      </c>
      <c r="Z653">
        <v>9053</v>
      </c>
      <c r="AA653">
        <v>9088</v>
      </c>
      <c r="AB653">
        <v>9053</v>
      </c>
      <c r="AC653">
        <v>9070</v>
      </c>
      <c r="AE653" s="2">
        <v>40358</v>
      </c>
      <c r="AF653">
        <v>1.3860999999999999</v>
      </c>
      <c r="AG653">
        <v>1.4043999999999999</v>
      </c>
      <c r="AH653">
        <v>1.385</v>
      </c>
      <c r="AI653">
        <v>1.4029</v>
      </c>
    </row>
    <row r="654" spans="1:35" x14ac:dyDescent="0.2">
      <c r="A654" s="2"/>
      <c r="G654" s="2">
        <v>40371</v>
      </c>
      <c r="H654">
        <v>6.7719000000000005</v>
      </c>
      <c r="I654">
        <v>6.7750000000000004</v>
      </c>
      <c r="J654">
        <v>6.7705000000000002</v>
      </c>
      <c r="K654">
        <v>6.7710999999999997</v>
      </c>
      <c r="M654" s="2">
        <v>40359</v>
      </c>
      <c r="N654">
        <v>7.7850000000000001</v>
      </c>
      <c r="O654">
        <v>7.7887000000000004</v>
      </c>
      <c r="P654">
        <v>7.7835000000000001</v>
      </c>
      <c r="Q654">
        <v>7.7885</v>
      </c>
      <c r="S654" s="2">
        <v>40421</v>
      </c>
      <c r="T654">
        <v>46.962499999999999</v>
      </c>
      <c r="U654">
        <v>47.094999999999999</v>
      </c>
      <c r="V654">
        <v>46.962499999999999</v>
      </c>
      <c r="W654">
        <v>47.075000000000003</v>
      </c>
      <c r="Y654" s="2">
        <v>40367</v>
      </c>
      <c r="Z654">
        <v>9059</v>
      </c>
      <c r="AA654">
        <v>9079</v>
      </c>
      <c r="AB654">
        <v>9058</v>
      </c>
      <c r="AC654">
        <v>9065</v>
      </c>
      <c r="AE654" s="2">
        <v>40359</v>
      </c>
      <c r="AF654">
        <v>1.4029</v>
      </c>
      <c r="AG654">
        <v>1.4073</v>
      </c>
      <c r="AH654">
        <v>1.3933</v>
      </c>
      <c r="AI654">
        <v>1.3994</v>
      </c>
    </row>
    <row r="655" spans="1:35" x14ac:dyDescent="0.2">
      <c r="A655" s="2"/>
      <c r="G655" s="2">
        <v>40372</v>
      </c>
      <c r="H655">
        <v>6.7709999999999999</v>
      </c>
      <c r="I655">
        <v>6.7798999999999996</v>
      </c>
      <c r="J655">
        <v>6.7709999999999999</v>
      </c>
      <c r="K655">
        <v>6.7725</v>
      </c>
      <c r="M655" s="2">
        <v>40360</v>
      </c>
      <c r="N655">
        <v>7.7885</v>
      </c>
      <c r="O655">
        <v>7.7965</v>
      </c>
      <c r="P655">
        <v>7.7858000000000001</v>
      </c>
      <c r="Q655">
        <v>7.7945000000000002</v>
      </c>
      <c r="S655" s="2">
        <v>40422</v>
      </c>
      <c r="T655">
        <v>46.93</v>
      </c>
      <c r="U655">
        <v>46.945</v>
      </c>
      <c r="V655">
        <v>46.784999999999997</v>
      </c>
      <c r="W655">
        <v>46.8125</v>
      </c>
      <c r="Y655" s="2">
        <v>40368</v>
      </c>
      <c r="Z655">
        <v>9065</v>
      </c>
      <c r="AA655">
        <v>9067</v>
      </c>
      <c r="AB655">
        <v>9035</v>
      </c>
      <c r="AC655">
        <v>9048</v>
      </c>
      <c r="AE655" s="2">
        <v>40360</v>
      </c>
      <c r="AF655">
        <v>1.3994</v>
      </c>
      <c r="AG655">
        <v>1.4032</v>
      </c>
      <c r="AH655">
        <v>1.3935999999999999</v>
      </c>
      <c r="AI655">
        <v>1.3940000000000001</v>
      </c>
    </row>
    <row r="656" spans="1:35" x14ac:dyDescent="0.2">
      <c r="A656" s="2"/>
      <c r="G656" s="2">
        <v>40373</v>
      </c>
      <c r="H656">
        <v>6.7755000000000001</v>
      </c>
      <c r="I656">
        <v>6.7759999999999998</v>
      </c>
      <c r="J656">
        <v>6.7716000000000003</v>
      </c>
      <c r="K656">
        <v>6.7747999999999999</v>
      </c>
      <c r="M656" s="2">
        <v>40361</v>
      </c>
      <c r="N656">
        <v>7.7919999999999998</v>
      </c>
      <c r="O656">
        <v>7.7968999999999999</v>
      </c>
      <c r="P656">
        <v>7.7880000000000003</v>
      </c>
      <c r="Q656">
        <v>7.7954999999999997</v>
      </c>
      <c r="S656" s="2">
        <v>40423</v>
      </c>
      <c r="T656">
        <v>46.755000000000003</v>
      </c>
      <c r="U656">
        <v>46.827500000000001</v>
      </c>
      <c r="V656">
        <v>46.71</v>
      </c>
      <c r="W656">
        <v>46.712499999999999</v>
      </c>
      <c r="Y656" s="2">
        <v>40371</v>
      </c>
      <c r="Z656">
        <v>9048</v>
      </c>
      <c r="AA656">
        <v>9060</v>
      </c>
      <c r="AB656">
        <v>9038</v>
      </c>
      <c r="AC656">
        <v>9054</v>
      </c>
      <c r="AE656" s="2">
        <v>40361</v>
      </c>
      <c r="AF656">
        <v>1.3942000000000001</v>
      </c>
      <c r="AG656">
        <v>1.397</v>
      </c>
      <c r="AH656">
        <v>1.3868</v>
      </c>
      <c r="AI656">
        <v>1.3917999999999999</v>
      </c>
    </row>
    <row r="657" spans="1:35" x14ac:dyDescent="0.2">
      <c r="A657" s="2"/>
      <c r="G657" s="2">
        <v>40374</v>
      </c>
      <c r="H657">
        <v>6.7740999999999998</v>
      </c>
      <c r="I657">
        <v>6.7781000000000002</v>
      </c>
      <c r="J657">
        <v>6.7716000000000003</v>
      </c>
      <c r="K657">
        <v>6.7781000000000002</v>
      </c>
      <c r="M657" s="2">
        <v>40364</v>
      </c>
      <c r="N657">
        <v>7.7915999999999999</v>
      </c>
      <c r="O657">
        <v>7.7961999999999998</v>
      </c>
      <c r="P657">
        <v>7.7872000000000003</v>
      </c>
      <c r="Q657">
        <v>7.7922000000000002</v>
      </c>
      <c r="S657" s="2">
        <v>40424</v>
      </c>
      <c r="T657">
        <v>46.65</v>
      </c>
      <c r="U657">
        <v>46.715000000000003</v>
      </c>
      <c r="V657">
        <v>46.625</v>
      </c>
      <c r="W657">
        <v>46.64</v>
      </c>
      <c r="Y657" s="2">
        <v>40372</v>
      </c>
      <c r="Z657">
        <v>9047</v>
      </c>
      <c r="AA657">
        <v>9066</v>
      </c>
      <c r="AB657">
        <v>9045</v>
      </c>
      <c r="AC657">
        <v>9048</v>
      </c>
      <c r="AE657" s="2">
        <v>40364</v>
      </c>
      <c r="AF657">
        <v>1.3944000000000001</v>
      </c>
      <c r="AG657">
        <v>1.3955</v>
      </c>
      <c r="AH657">
        <v>1.3902000000000001</v>
      </c>
      <c r="AI657">
        <v>1.3925000000000001</v>
      </c>
    </row>
    <row r="658" spans="1:35" x14ac:dyDescent="0.2">
      <c r="A658" s="2"/>
      <c r="G658" s="2">
        <v>40375</v>
      </c>
      <c r="H658">
        <v>6.7751000000000001</v>
      </c>
      <c r="I658">
        <v>6.7775999999999996</v>
      </c>
      <c r="J658">
        <v>6.7716000000000003</v>
      </c>
      <c r="K658">
        <v>6.7747000000000002</v>
      </c>
      <c r="M658" s="2">
        <v>40365</v>
      </c>
      <c r="N658">
        <v>7.7922000000000002</v>
      </c>
      <c r="O658">
        <v>7.7929000000000004</v>
      </c>
      <c r="P658">
        <v>7.7870999999999997</v>
      </c>
      <c r="Q658">
        <v>7.7874999999999996</v>
      </c>
      <c r="S658" s="2">
        <v>40427</v>
      </c>
      <c r="T658">
        <v>46.59</v>
      </c>
      <c r="U658">
        <v>46.594999999999999</v>
      </c>
      <c r="V658">
        <v>46.454999999999998</v>
      </c>
      <c r="W658">
        <v>46.545000000000002</v>
      </c>
      <c r="Y658" s="2">
        <v>40373</v>
      </c>
      <c r="Z658">
        <v>9045</v>
      </c>
      <c r="AA658">
        <v>9058</v>
      </c>
      <c r="AB658">
        <v>9041</v>
      </c>
      <c r="AC658">
        <v>9049</v>
      </c>
      <c r="AE658" s="2">
        <v>40365</v>
      </c>
      <c r="AF658">
        <v>1.3925000000000001</v>
      </c>
      <c r="AG658">
        <v>1.3984000000000001</v>
      </c>
      <c r="AH658">
        <v>1.3849</v>
      </c>
      <c r="AI658">
        <v>1.3854</v>
      </c>
    </row>
    <row r="659" spans="1:35" x14ac:dyDescent="0.2">
      <c r="A659" s="2"/>
      <c r="G659" s="2">
        <v>40378</v>
      </c>
      <c r="H659">
        <v>6.7747999999999999</v>
      </c>
      <c r="I659">
        <v>6.7828999999999997</v>
      </c>
      <c r="J659">
        <v>6.7747999999999999</v>
      </c>
      <c r="K659">
        <v>6.7786999999999997</v>
      </c>
      <c r="M659" s="2">
        <v>40366</v>
      </c>
      <c r="N659">
        <v>7.7874999999999996</v>
      </c>
      <c r="O659">
        <v>7.7927999999999997</v>
      </c>
      <c r="P659">
        <v>7.7873999999999999</v>
      </c>
      <c r="Q659">
        <v>7.7889999999999997</v>
      </c>
      <c r="S659" s="2">
        <v>40428</v>
      </c>
      <c r="T659">
        <v>46.63</v>
      </c>
      <c r="U659">
        <v>46.87</v>
      </c>
      <c r="V659">
        <v>46.585000000000001</v>
      </c>
      <c r="W659">
        <v>46.837499999999999</v>
      </c>
      <c r="Y659" s="2">
        <v>40374</v>
      </c>
      <c r="Z659">
        <v>9047</v>
      </c>
      <c r="AA659">
        <v>9053</v>
      </c>
      <c r="AB659">
        <v>9040</v>
      </c>
      <c r="AC659">
        <v>9046</v>
      </c>
      <c r="AE659" s="2">
        <v>40366</v>
      </c>
      <c r="AF659">
        <v>1.3854</v>
      </c>
      <c r="AG659">
        <v>1.3925000000000001</v>
      </c>
      <c r="AH659">
        <v>1.3834</v>
      </c>
      <c r="AI659">
        <v>1.3835999999999999</v>
      </c>
    </row>
    <row r="660" spans="1:35" x14ac:dyDescent="0.2">
      <c r="A660" s="2"/>
      <c r="G660" s="2">
        <v>40379</v>
      </c>
      <c r="H660">
        <v>6.78</v>
      </c>
      <c r="I660">
        <v>6.7820999999999998</v>
      </c>
      <c r="J660">
        <v>6.7751999999999999</v>
      </c>
      <c r="K660">
        <v>6.7782999999999998</v>
      </c>
      <c r="M660" s="2">
        <v>40367</v>
      </c>
      <c r="N660">
        <v>7.7889999999999997</v>
      </c>
      <c r="O660">
        <v>7.7911999999999999</v>
      </c>
      <c r="P660">
        <v>7.7850000000000001</v>
      </c>
      <c r="Q660">
        <v>7.7857000000000003</v>
      </c>
      <c r="S660" s="2">
        <v>40429</v>
      </c>
      <c r="T660">
        <v>46.825000000000003</v>
      </c>
      <c r="U660">
        <v>46.835000000000001</v>
      </c>
      <c r="V660">
        <v>46.61</v>
      </c>
      <c r="W660">
        <v>46.64</v>
      </c>
      <c r="Y660" s="2">
        <v>40375</v>
      </c>
      <c r="Z660">
        <v>9041</v>
      </c>
      <c r="AA660">
        <v>9058</v>
      </c>
      <c r="AB660">
        <v>9038</v>
      </c>
      <c r="AC660">
        <v>9042</v>
      </c>
      <c r="AE660" s="2">
        <v>40367</v>
      </c>
      <c r="AF660">
        <v>1.3835999999999999</v>
      </c>
      <c r="AG660">
        <v>1.3860999999999999</v>
      </c>
      <c r="AH660">
        <v>1.3785000000000001</v>
      </c>
      <c r="AI660">
        <v>1.3794999999999999</v>
      </c>
    </row>
    <row r="661" spans="1:35" x14ac:dyDescent="0.2">
      <c r="A661" s="2"/>
      <c r="G661" s="2">
        <v>40380</v>
      </c>
      <c r="H661">
        <v>6.7801999999999998</v>
      </c>
      <c r="I661">
        <v>6.7801999999999998</v>
      </c>
      <c r="J661">
        <v>6.7751999999999999</v>
      </c>
      <c r="K661">
        <v>6.7766999999999999</v>
      </c>
      <c r="M661" s="2">
        <v>40368</v>
      </c>
      <c r="N661">
        <v>7.7857000000000003</v>
      </c>
      <c r="O661">
        <v>7.7877999999999998</v>
      </c>
      <c r="P661">
        <v>7.7633000000000001</v>
      </c>
      <c r="Q661">
        <v>7.7641</v>
      </c>
      <c r="S661" s="2">
        <v>40430</v>
      </c>
      <c r="T661">
        <v>46.564999999999998</v>
      </c>
      <c r="U661">
        <v>46.61</v>
      </c>
      <c r="V661">
        <v>46.466000000000001</v>
      </c>
      <c r="W661">
        <v>46.478499999999997</v>
      </c>
      <c r="Y661" s="2">
        <v>40378</v>
      </c>
      <c r="Z661">
        <v>9075</v>
      </c>
      <c r="AA661">
        <v>9078</v>
      </c>
      <c r="AB661">
        <v>9058</v>
      </c>
      <c r="AC661">
        <v>9064</v>
      </c>
      <c r="AE661" s="2">
        <v>40368</v>
      </c>
      <c r="AF661">
        <v>1.3794999999999999</v>
      </c>
      <c r="AG661">
        <v>1.3831</v>
      </c>
      <c r="AH661">
        <v>1.3774</v>
      </c>
      <c r="AI661">
        <v>1.3815</v>
      </c>
    </row>
    <row r="662" spans="1:35" x14ac:dyDescent="0.2">
      <c r="A662" s="2"/>
      <c r="G662" s="2">
        <v>40381</v>
      </c>
      <c r="H662">
        <v>6.7759999999999998</v>
      </c>
      <c r="I662">
        <v>6.7843</v>
      </c>
      <c r="J662">
        <v>6.7759999999999998</v>
      </c>
      <c r="K662">
        <v>6.7797000000000001</v>
      </c>
      <c r="M662" s="2">
        <v>40371</v>
      </c>
      <c r="N662">
        <v>7.7643000000000004</v>
      </c>
      <c r="O662">
        <v>7.7775999999999996</v>
      </c>
      <c r="P662">
        <v>7.7643000000000004</v>
      </c>
      <c r="Q662">
        <v>7.7706</v>
      </c>
      <c r="S662" s="2">
        <v>40434</v>
      </c>
      <c r="T662">
        <v>46.3</v>
      </c>
      <c r="U662">
        <v>46.408799999999999</v>
      </c>
      <c r="V662">
        <v>46.26</v>
      </c>
      <c r="W662">
        <v>46.397500000000001</v>
      </c>
      <c r="Y662" s="2">
        <v>40379</v>
      </c>
      <c r="Z662">
        <v>9069</v>
      </c>
      <c r="AA662">
        <v>9069</v>
      </c>
      <c r="AB662">
        <v>9045</v>
      </c>
      <c r="AC662">
        <v>9045</v>
      </c>
      <c r="AE662" s="2">
        <v>40371</v>
      </c>
      <c r="AF662">
        <v>1.3788</v>
      </c>
      <c r="AG662">
        <v>1.3847</v>
      </c>
      <c r="AH662">
        <v>1.3786</v>
      </c>
      <c r="AI662">
        <v>1.3832</v>
      </c>
    </row>
    <row r="663" spans="1:35" x14ac:dyDescent="0.2">
      <c r="A663" s="2"/>
      <c r="G663" s="2">
        <v>40382</v>
      </c>
      <c r="H663">
        <v>6.7789999999999999</v>
      </c>
      <c r="I663">
        <v>6.7804000000000002</v>
      </c>
      <c r="J663">
        <v>6.7751999999999999</v>
      </c>
      <c r="K663">
        <v>6.7798999999999996</v>
      </c>
      <c r="M663" s="2">
        <v>40372</v>
      </c>
      <c r="N663">
        <v>7.7706</v>
      </c>
      <c r="O663">
        <v>7.7777000000000003</v>
      </c>
      <c r="P663">
        <v>7.7705000000000002</v>
      </c>
      <c r="Q663">
        <v>7.7727000000000004</v>
      </c>
      <c r="S663" s="2">
        <v>40435</v>
      </c>
      <c r="T663">
        <v>46.344999999999999</v>
      </c>
      <c r="U663">
        <v>46.459000000000003</v>
      </c>
      <c r="V663">
        <v>46.297499999999999</v>
      </c>
      <c r="W663">
        <v>46.445</v>
      </c>
      <c r="Y663" s="2">
        <v>40380</v>
      </c>
      <c r="Z663">
        <v>9049</v>
      </c>
      <c r="AA663">
        <v>9070</v>
      </c>
      <c r="AB663">
        <v>9046</v>
      </c>
      <c r="AC663">
        <v>9049</v>
      </c>
      <c r="AE663" s="2">
        <v>40372</v>
      </c>
      <c r="AF663">
        <v>1.3832</v>
      </c>
      <c r="AG663">
        <v>1.387</v>
      </c>
      <c r="AH663">
        <v>1.375</v>
      </c>
      <c r="AI663">
        <v>1.3756999999999999</v>
      </c>
    </row>
    <row r="664" spans="1:35" x14ac:dyDescent="0.2">
      <c r="A664" s="2"/>
      <c r="G664" s="2">
        <v>40385</v>
      </c>
      <c r="H664">
        <v>6.7783999999999995</v>
      </c>
      <c r="I664">
        <v>6.7816000000000001</v>
      </c>
      <c r="J664">
        <v>6.7770000000000001</v>
      </c>
      <c r="K664">
        <v>6.7789999999999999</v>
      </c>
      <c r="M664" s="2">
        <v>40373</v>
      </c>
      <c r="N664">
        <v>7.7727000000000004</v>
      </c>
      <c r="O664">
        <v>7.7823000000000002</v>
      </c>
      <c r="P664">
        <v>7.7695999999999996</v>
      </c>
      <c r="Q664">
        <v>7.77</v>
      </c>
      <c r="S664" s="2">
        <v>40436</v>
      </c>
      <c r="T664">
        <v>46.43</v>
      </c>
      <c r="U664">
        <v>46.452500000000001</v>
      </c>
      <c r="V664">
        <v>46.337499999999999</v>
      </c>
      <c r="W664">
        <v>46.3613</v>
      </c>
      <c r="Y664" s="2">
        <v>40381</v>
      </c>
      <c r="Z664">
        <v>9053</v>
      </c>
      <c r="AA664">
        <v>9080</v>
      </c>
      <c r="AB664">
        <v>9050</v>
      </c>
      <c r="AC664">
        <v>9050</v>
      </c>
      <c r="AE664" s="2">
        <v>40373</v>
      </c>
      <c r="AF664">
        <v>1.3755999999999999</v>
      </c>
      <c r="AG664">
        <v>1.3778999999999999</v>
      </c>
      <c r="AH664">
        <v>1.3727</v>
      </c>
      <c r="AI664">
        <v>1.3740999999999999</v>
      </c>
    </row>
    <row r="665" spans="1:35" x14ac:dyDescent="0.2">
      <c r="A665" s="2"/>
      <c r="G665" s="2">
        <v>40386</v>
      </c>
      <c r="H665">
        <v>6.7755000000000001</v>
      </c>
      <c r="I665">
        <v>6.7805</v>
      </c>
      <c r="J665">
        <v>6.7735000000000003</v>
      </c>
      <c r="K665">
        <v>6.7783999999999995</v>
      </c>
      <c r="M665" s="2">
        <v>40374</v>
      </c>
      <c r="N665">
        <v>7.77</v>
      </c>
      <c r="O665">
        <v>7.7732999999999999</v>
      </c>
      <c r="P665">
        <v>7.7661999999999995</v>
      </c>
      <c r="Q665">
        <v>7.7683</v>
      </c>
      <c r="S665" s="2">
        <v>40437</v>
      </c>
      <c r="T665">
        <v>46.387500000000003</v>
      </c>
      <c r="U665">
        <v>46.414999999999999</v>
      </c>
      <c r="V665">
        <v>46.12</v>
      </c>
      <c r="W665">
        <v>46.155000000000001</v>
      </c>
      <c r="Y665" s="2">
        <v>40382</v>
      </c>
      <c r="Z665">
        <v>9047</v>
      </c>
      <c r="AA665">
        <v>9063</v>
      </c>
      <c r="AB665">
        <v>9040</v>
      </c>
      <c r="AC665">
        <v>9040</v>
      </c>
      <c r="AE665" s="2">
        <v>40374</v>
      </c>
      <c r="AF665">
        <v>1.3740999999999999</v>
      </c>
      <c r="AG665">
        <v>1.3774</v>
      </c>
      <c r="AH665">
        <v>1.3717999999999999</v>
      </c>
      <c r="AI665">
        <v>1.3734</v>
      </c>
    </row>
    <row r="666" spans="1:35" x14ac:dyDescent="0.2">
      <c r="A666" s="2"/>
      <c r="G666" s="2">
        <v>40387</v>
      </c>
      <c r="H666">
        <v>6.7780000000000005</v>
      </c>
      <c r="I666">
        <v>6.7812000000000001</v>
      </c>
      <c r="J666">
        <v>6.7759999999999998</v>
      </c>
      <c r="K666">
        <v>6.7778999999999998</v>
      </c>
      <c r="M666" s="2">
        <v>40375</v>
      </c>
      <c r="N666">
        <v>7.7683</v>
      </c>
      <c r="O666">
        <v>7.7763</v>
      </c>
      <c r="P666">
        <v>7.7671999999999999</v>
      </c>
      <c r="Q666">
        <v>7.7752999999999997</v>
      </c>
      <c r="S666" s="2">
        <v>40438</v>
      </c>
      <c r="T666">
        <v>46.134999999999998</v>
      </c>
      <c r="U666">
        <v>46.134999999999998</v>
      </c>
      <c r="V666">
        <v>45.805</v>
      </c>
      <c r="W666">
        <v>45.84</v>
      </c>
      <c r="Y666" s="2">
        <v>40385</v>
      </c>
      <c r="Z666">
        <v>9046</v>
      </c>
      <c r="AA666">
        <v>9046</v>
      </c>
      <c r="AB666">
        <v>9026</v>
      </c>
      <c r="AC666">
        <v>9030</v>
      </c>
      <c r="AE666" s="2">
        <v>40375</v>
      </c>
      <c r="AF666">
        <v>1.3734</v>
      </c>
      <c r="AG666">
        <v>1.379</v>
      </c>
      <c r="AH666">
        <v>1.3726</v>
      </c>
      <c r="AI666">
        <v>1.3765000000000001</v>
      </c>
    </row>
    <row r="667" spans="1:35" x14ac:dyDescent="0.2">
      <c r="A667" s="2"/>
      <c r="G667" s="2">
        <v>40388</v>
      </c>
      <c r="H667">
        <v>6.7786999999999997</v>
      </c>
      <c r="I667">
        <v>6.7797000000000001</v>
      </c>
      <c r="J667">
        <v>6.7750000000000004</v>
      </c>
      <c r="K667">
        <v>6.7760999999999996</v>
      </c>
      <c r="M667" s="2">
        <v>40378</v>
      </c>
      <c r="N667">
        <v>7.7719000000000005</v>
      </c>
      <c r="O667">
        <v>7.7774999999999999</v>
      </c>
      <c r="P667">
        <v>7.7719000000000005</v>
      </c>
      <c r="Q667">
        <v>7.7744</v>
      </c>
      <c r="S667" s="2">
        <v>40441</v>
      </c>
      <c r="T667">
        <v>45.835000000000001</v>
      </c>
      <c r="U667">
        <v>45.905000000000001</v>
      </c>
      <c r="V667">
        <v>45.582500000000003</v>
      </c>
      <c r="W667">
        <v>45.704999999999998</v>
      </c>
      <c r="Y667" s="2">
        <v>40386</v>
      </c>
      <c r="Z667">
        <v>9024</v>
      </c>
      <c r="AA667">
        <v>9030</v>
      </c>
      <c r="AB667">
        <v>9008</v>
      </c>
      <c r="AC667">
        <v>9015</v>
      </c>
      <c r="AE667" s="2">
        <v>40378</v>
      </c>
      <c r="AF667">
        <v>1.3778999999999999</v>
      </c>
      <c r="AG667">
        <v>1.3833</v>
      </c>
      <c r="AH667">
        <v>1.3759000000000001</v>
      </c>
      <c r="AI667">
        <v>1.3772</v>
      </c>
    </row>
    <row r="668" spans="1:35" x14ac:dyDescent="0.2">
      <c r="A668" s="2"/>
      <c r="G668" s="2">
        <v>40389</v>
      </c>
      <c r="H668">
        <v>6.7754000000000003</v>
      </c>
      <c r="I668">
        <v>6.7758000000000003</v>
      </c>
      <c r="J668">
        <v>6.7716000000000003</v>
      </c>
      <c r="K668">
        <v>6.7744999999999997</v>
      </c>
      <c r="M668" s="2">
        <v>40379</v>
      </c>
      <c r="N668">
        <v>7.7744</v>
      </c>
      <c r="O668">
        <v>7.7762000000000002</v>
      </c>
      <c r="P668">
        <v>7.7739000000000003</v>
      </c>
      <c r="Q668">
        <v>7.7747999999999999</v>
      </c>
      <c r="S668" s="2">
        <v>40442</v>
      </c>
      <c r="T668">
        <v>45.655000000000001</v>
      </c>
      <c r="U668">
        <v>45.825000000000003</v>
      </c>
      <c r="V668">
        <v>45.494999999999997</v>
      </c>
      <c r="W668">
        <v>45.674999999999997</v>
      </c>
      <c r="Y668" s="2">
        <v>40387</v>
      </c>
      <c r="Z668">
        <v>9018</v>
      </c>
      <c r="AA668">
        <v>9031</v>
      </c>
      <c r="AB668">
        <v>8998</v>
      </c>
      <c r="AC668">
        <v>9006</v>
      </c>
      <c r="AE668" s="2">
        <v>40379</v>
      </c>
      <c r="AF668">
        <v>1.3772</v>
      </c>
      <c r="AG668">
        <v>1.3782000000000001</v>
      </c>
      <c r="AH668">
        <v>1.3709</v>
      </c>
      <c r="AI668">
        <v>1.3742000000000001</v>
      </c>
    </row>
    <row r="669" spans="1:35" x14ac:dyDescent="0.2">
      <c r="A669" s="2"/>
      <c r="G669" s="2">
        <v>40392</v>
      </c>
      <c r="H669">
        <v>6.7742000000000004</v>
      </c>
      <c r="I669">
        <v>6.7755000000000001</v>
      </c>
      <c r="J669">
        <v>6.7716000000000003</v>
      </c>
      <c r="K669">
        <v>6.7744999999999997</v>
      </c>
      <c r="M669" s="2">
        <v>40380</v>
      </c>
      <c r="N669">
        <v>7.7747999999999999</v>
      </c>
      <c r="O669">
        <v>7.7789999999999999</v>
      </c>
      <c r="P669">
        <v>7.7736999999999998</v>
      </c>
      <c r="Q669">
        <v>7.7751000000000001</v>
      </c>
      <c r="S669" s="2">
        <v>40443</v>
      </c>
      <c r="T669">
        <v>45.457500000000003</v>
      </c>
      <c r="U669">
        <v>45.615000000000002</v>
      </c>
      <c r="V669">
        <v>45.457500000000003</v>
      </c>
      <c r="W669">
        <v>45.585000000000001</v>
      </c>
      <c r="Y669" s="2">
        <v>40388</v>
      </c>
      <c r="Z669">
        <v>9012</v>
      </c>
      <c r="AA669">
        <v>9014</v>
      </c>
      <c r="AB669">
        <v>8985</v>
      </c>
      <c r="AC669">
        <v>8987</v>
      </c>
      <c r="AE669" s="2">
        <v>40380</v>
      </c>
      <c r="AF669">
        <v>1.3742000000000001</v>
      </c>
      <c r="AG669">
        <v>1.3804000000000001</v>
      </c>
      <c r="AH669">
        <v>1.3713</v>
      </c>
      <c r="AI669">
        <v>1.3788</v>
      </c>
    </row>
    <row r="670" spans="1:35" x14ac:dyDescent="0.2">
      <c r="A670" s="2"/>
      <c r="G670" s="2">
        <v>40393</v>
      </c>
      <c r="H670">
        <v>6.7744999999999997</v>
      </c>
      <c r="I670">
        <v>6.7751999999999999</v>
      </c>
      <c r="J670">
        <v>6.7706999999999997</v>
      </c>
      <c r="K670">
        <v>6.7733999999999996</v>
      </c>
      <c r="M670" s="2">
        <v>40381</v>
      </c>
      <c r="N670">
        <v>7.7751000000000001</v>
      </c>
      <c r="O670">
        <v>7.7778999999999998</v>
      </c>
      <c r="P670">
        <v>7.7732999999999999</v>
      </c>
      <c r="Q670">
        <v>7.7740999999999998</v>
      </c>
      <c r="S670" s="2">
        <v>40444</v>
      </c>
      <c r="T670">
        <v>45.64</v>
      </c>
      <c r="U670">
        <v>45.722499999999997</v>
      </c>
      <c r="V670">
        <v>45.567500000000003</v>
      </c>
      <c r="W670">
        <v>45.657499999999999</v>
      </c>
      <c r="Y670" s="2">
        <v>40389</v>
      </c>
      <c r="Z670">
        <v>8965</v>
      </c>
      <c r="AA670">
        <v>8965</v>
      </c>
      <c r="AB670">
        <v>8943</v>
      </c>
      <c r="AC670">
        <v>8949</v>
      </c>
      <c r="AE670" s="2">
        <v>40381</v>
      </c>
      <c r="AF670">
        <v>1.3787</v>
      </c>
      <c r="AG670">
        <v>1.3794999999999999</v>
      </c>
      <c r="AH670">
        <v>1.3717999999999999</v>
      </c>
      <c r="AI670">
        <v>1.3728</v>
      </c>
    </row>
    <row r="671" spans="1:35" x14ac:dyDescent="0.2">
      <c r="A671" s="2"/>
      <c r="G671" s="2">
        <v>40394</v>
      </c>
      <c r="H671">
        <v>6.774</v>
      </c>
      <c r="I671">
        <v>6.774</v>
      </c>
      <c r="J671">
        <v>6.7713999999999999</v>
      </c>
      <c r="K671">
        <v>6.7736000000000001</v>
      </c>
      <c r="M671" s="2">
        <v>40382</v>
      </c>
      <c r="N671">
        <v>7.7740999999999998</v>
      </c>
      <c r="O671">
        <v>7.7747999999999999</v>
      </c>
      <c r="P671">
        <v>7.7649999999999997</v>
      </c>
      <c r="Q671">
        <v>7.7681000000000004</v>
      </c>
      <c r="S671" s="2">
        <v>40445</v>
      </c>
      <c r="T671">
        <v>45.59</v>
      </c>
      <c r="U671">
        <v>45.604999999999997</v>
      </c>
      <c r="V671">
        <v>45.255000000000003</v>
      </c>
      <c r="W671">
        <v>45.255000000000003</v>
      </c>
      <c r="Y671" s="2">
        <v>40392</v>
      </c>
      <c r="Z671">
        <v>8941</v>
      </c>
      <c r="AA671">
        <v>8954</v>
      </c>
      <c r="AB671">
        <v>8933</v>
      </c>
      <c r="AC671">
        <v>8942</v>
      </c>
      <c r="AE671" s="2">
        <v>40382</v>
      </c>
      <c r="AF671">
        <v>1.3728</v>
      </c>
      <c r="AG671">
        <v>1.3736999999999999</v>
      </c>
      <c r="AH671">
        <v>1.3698999999999999</v>
      </c>
      <c r="AI671">
        <v>1.3703000000000001</v>
      </c>
    </row>
    <row r="672" spans="1:35" x14ac:dyDescent="0.2">
      <c r="A672" s="2"/>
      <c r="G672" s="2">
        <v>40395</v>
      </c>
      <c r="H672">
        <v>6.7721</v>
      </c>
      <c r="I672">
        <v>6.7773000000000003</v>
      </c>
      <c r="J672">
        <v>6.7713000000000001</v>
      </c>
      <c r="K672">
        <v>6.7713999999999999</v>
      </c>
      <c r="M672" s="2">
        <v>40385</v>
      </c>
      <c r="N672">
        <v>7.7690000000000001</v>
      </c>
      <c r="O672">
        <v>7.7694999999999999</v>
      </c>
      <c r="P672">
        <v>7.7652000000000001</v>
      </c>
      <c r="Q672">
        <v>7.7656999999999998</v>
      </c>
      <c r="S672" s="2">
        <v>40448</v>
      </c>
      <c r="T672">
        <v>45.134999999999998</v>
      </c>
      <c r="U672">
        <v>45.204999999999998</v>
      </c>
      <c r="V672">
        <v>44.994999999999997</v>
      </c>
      <c r="W672">
        <v>45.018799999999999</v>
      </c>
      <c r="Y672" s="2">
        <v>40393</v>
      </c>
      <c r="Z672">
        <v>8938</v>
      </c>
      <c r="AA672">
        <v>8953</v>
      </c>
      <c r="AB672">
        <v>8936</v>
      </c>
      <c r="AC672">
        <v>8941</v>
      </c>
      <c r="AE672" s="2">
        <v>40385</v>
      </c>
      <c r="AF672">
        <v>1.3703000000000001</v>
      </c>
      <c r="AG672">
        <v>1.3714999999999999</v>
      </c>
      <c r="AH672">
        <v>1.3593</v>
      </c>
      <c r="AI672">
        <v>1.3597000000000001</v>
      </c>
    </row>
    <row r="673" spans="1:35" x14ac:dyDescent="0.2">
      <c r="A673" s="2"/>
      <c r="G673" s="2">
        <v>40396</v>
      </c>
      <c r="H673">
        <v>6.7729999999999997</v>
      </c>
      <c r="I673">
        <v>6.7729999999999997</v>
      </c>
      <c r="J673">
        <v>6.7672999999999996</v>
      </c>
      <c r="K673">
        <v>6.7686000000000002</v>
      </c>
      <c r="M673" s="2">
        <v>40386</v>
      </c>
      <c r="N673">
        <v>7.7656999999999998</v>
      </c>
      <c r="O673">
        <v>7.7713999999999999</v>
      </c>
      <c r="P673">
        <v>7.7649999999999997</v>
      </c>
      <c r="Q673">
        <v>7.7667000000000002</v>
      </c>
      <c r="S673" s="2">
        <v>40449</v>
      </c>
      <c r="T673">
        <v>45.051299999999998</v>
      </c>
      <c r="U673">
        <v>45.287500000000001</v>
      </c>
      <c r="V673">
        <v>45.05</v>
      </c>
      <c r="W673">
        <v>45.157499999999999</v>
      </c>
      <c r="Y673" s="2">
        <v>40394</v>
      </c>
      <c r="Z673">
        <v>8938</v>
      </c>
      <c r="AA673">
        <v>8960</v>
      </c>
      <c r="AB673">
        <v>8936</v>
      </c>
      <c r="AC673">
        <v>8948</v>
      </c>
      <c r="AE673" s="2">
        <v>40386</v>
      </c>
      <c r="AF673">
        <v>1.3597000000000001</v>
      </c>
      <c r="AG673">
        <v>1.3637999999999999</v>
      </c>
      <c r="AH673">
        <v>1.3595999999999999</v>
      </c>
      <c r="AI673">
        <v>1.3627</v>
      </c>
    </row>
    <row r="674" spans="1:35" x14ac:dyDescent="0.2">
      <c r="A674" s="2"/>
      <c r="G674" s="2">
        <v>40399</v>
      </c>
      <c r="H674">
        <v>6.7683</v>
      </c>
      <c r="I674">
        <v>6.7684999999999995</v>
      </c>
      <c r="J674">
        <v>6.7641</v>
      </c>
      <c r="K674">
        <v>6.7674000000000003</v>
      </c>
      <c r="M674" s="2">
        <v>40387</v>
      </c>
      <c r="N674">
        <v>7.7681000000000004</v>
      </c>
      <c r="O674">
        <v>7.7686999999999999</v>
      </c>
      <c r="P674">
        <v>7.7655000000000003</v>
      </c>
      <c r="Q674">
        <v>7.7676999999999996</v>
      </c>
      <c r="S674" s="2">
        <v>40450</v>
      </c>
      <c r="T674">
        <v>44.975000000000001</v>
      </c>
      <c r="U674">
        <v>45.08</v>
      </c>
      <c r="V674">
        <v>44.844999999999999</v>
      </c>
      <c r="W674">
        <v>44.945</v>
      </c>
      <c r="Y674" s="2">
        <v>40395</v>
      </c>
      <c r="Z674">
        <v>8945</v>
      </c>
      <c r="AA674">
        <v>8969</v>
      </c>
      <c r="AB674">
        <v>8928</v>
      </c>
      <c r="AC674">
        <v>8938</v>
      </c>
      <c r="AE674" s="2">
        <v>40387</v>
      </c>
      <c r="AF674">
        <v>1.3627</v>
      </c>
      <c r="AG674">
        <v>1.3681000000000001</v>
      </c>
      <c r="AH674">
        <v>1.3613999999999999</v>
      </c>
      <c r="AI674">
        <v>1.3677999999999999</v>
      </c>
    </row>
    <row r="675" spans="1:35" x14ac:dyDescent="0.2">
      <c r="A675" s="2"/>
      <c r="G675" s="2">
        <v>40400</v>
      </c>
      <c r="H675">
        <v>6.7721999999999998</v>
      </c>
      <c r="I675">
        <v>6.7751999999999999</v>
      </c>
      <c r="J675">
        <v>6.7712000000000003</v>
      </c>
      <c r="K675">
        <v>6.7721</v>
      </c>
      <c r="M675" s="2">
        <v>40388</v>
      </c>
      <c r="N675">
        <v>7.7676999999999996</v>
      </c>
      <c r="O675">
        <v>7.7683999999999997</v>
      </c>
      <c r="P675">
        <v>7.7651000000000003</v>
      </c>
      <c r="Q675">
        <v>7.7668999999999997</v>
      </c>
      <c r="S675" s="2">
        <v>40452</v>
      </c>
      <c r="T675">
        <v>44.872500000000002</v>
      </c>
      <c r="U675">
        <v>44.872500000000002</v>
      </c>
      <c r="V675">
        <v>44.465000000000003</v>
      </c>
      <c r="W675">
        <v>44.48</v>
      </c>
      <c r="Y675" s="2">
        <v>40396</v>
      </c>
      <c r="Z675">
        <v>8943</v>
      </c>
      <c r="AA675">
        <v>8946</v>
      </c>
      <c r="AB675">
        <v>8930</v>
      </c>
      <c r="AC675">
        <v>8940</v>
      </c>
      <c r="AE675" s="2">
        <v>40388</v>
      </c>
      <c r="AF675">
        <v>1.3677999999999999</v>
      </c>
      <c r="AG675">
        <v>1.3677999999999999</v>
      </c>
      <c r="AH675">
        <v>1.3611</v>
      </c>
      <c r="AI675">
        <v>1.3635999999999999</v>
      </c>
    </row>
    <row r="676" spans="1:35" x14ac:dyDescent="0.2">
      <c r="A676" s="2"/>
      <c r="G676" s="2">
        <v>40401</v>
      </c>
      <c r="H676">
        <v>6.7728999999999999</v>
      </c>
      <c r="I676">
        <v>6.7756999999999996</v>
      </c>
      <c r="J676">
        <v>6.7721</v>
      </c>
      <c r="K676">
        <v>6.7750000000000004</v>
      </c>
      <c r="M676" s="2">
        <v>40389</v>
      </c>
      <c r="N676">
        <v>7.7667999999999999</v>
      </c>
      <c r="O676">
        <v>7.7679999999999998</v>
      </c>
      <c r="P676">
        <v>7.7652999999999999</v>
      </c>
      <c r="Q676">
        <v>7.7667999999999999</v>
      </c>
      <c r="S676" s="2">
        <v>40455</v>
      </c>
      <c r="T676">
        <v>44.344999999999999</v>
      </c>
      <c r="U676">
        <v>44.645000000000003</v>
      </c>
      <c r="V676">
        <v>44.255000000000003</v>
      </c>
      <c r="W676">
        <v>44.58</v>
      </c>
      <c r="Y676" s="2">
        <v>40399</v>
      </c>
      <c r="Z676">
        <v>8935</v>
      </c>
      <c r="AA676">
        <v>8943</v>
      </c>
      <c r="AB676">
        <v>8923</v>
      </c>
      <c r="AC676">
        <v>8937</v>
      </c>
      <c r="AE676" s="2">
        <v>40389</v>
      </c>
      <c r="AF676">
        <v>1.3635999999999999</v>
      </c>
      <c r="AG676">
        <v>1.3647</v>
      </c>
      <c r="AH676">
        <v>1.3591</v>
      </c>
      <c r="AI676">
        <v>1.3603000000000001</v>
      </c>
    </row>
    <row r="677" spans="1:35" x14ac:dyDescent="0.2">
      <c r="A677" s="2"/>
      <c r="G677" s="2">
        <v>40402</v>
      </c>
      <c r="H677">
        <v>6.7748999999999997</v>
      </c>
      <c r="I677">
        <v>6.798</v>
      </c>
      <c r="J677">
        <v>6.774</v>
      </c>
      <c r="K677">
        <v>6.7847999999999997</v>
      </c>
      <c r="M677" s="2">
        <v>40392</v>
      </c>
      <c r="N677">
        <v>7.7663000000000002</v>
      </c>
      <c r="O677">
        <v>7.7671999999999999</v>
      </c>
      <c r="P677">
        <v>7.7636000000000003</v>
      </c>
      <c r="Q677">
        <v>7.7641999999999998</v>
      </c>
      <c r="S677" s="2">
        <v>40456</v>
      </c>
      <c r="T677">
        <v>44.69</v>
      </c>
      <c r="U677">
        <v>44.784999999999997</v>
      </c>
      <c r="V677">
        <v>44.615000000000002</v>
      </c>
      <c r="W677">
        <v>44.69</v>
      </c>
      <c r="Y677" s="2">
        <v>40400</v>
      </c>
      <c r="Z677">
        <v>8948</v>
      </c>
      <c r="AA677">
        <v>8960</v>
      </c>
      <c r="AB677">
        <v>8946</v>
      </c>
      <c r="AC677">
        <v>8953</v>
      </c>
      <c r="AE677" s="2">
        <v>40392</v>
      </c>
      <c r="AF677">
        <v>1.3602000000000001</v>
      </c>
      <c r="AG677">
        <v>1.3607</v>
      </c>
      <c r="AH677">
        <v>1.3482000000000001</v>
      </c>
      <c r="AI677">
        <v>1.3484</v>
      </c>
    </row>
    <row r="678" spans="1:35" x14ac:dyDescent="0.2">
      <c r="A678" s="2"/>
      <c r="G678" s="2">
        <v>40403</v>
      </c>
      <c r="H678">
        <v>6.7847999999999997</v>
      </c>
      <c r="I678">
        <v>6.7984999999999998</v>
      </c>
      <c r="J678">
        <v>6.7847999999999997</v>
      </c>
      <c r="K678">
        <v>6.7961999999999998</v>
      </c>
      <c r="M678" s="2">
        <v>40393</v>
      </c>
      <c r="N678">
        <v>7.7641999999999998</v>
      </c>
      <c r="O678">
        <v>7.7671999999999999</v>
      </c>
      <c r="P678">
        <v>7.7600999999999996</v>
      </c>
      <c r="Q678">
        <v>7.7609000000000004</v>
      </c>
      <c r="S678" s="2">
        <v>40457</v>
      </c>
      <c r="T678">
        <v>44.54</v>
      </c>
      <c r="U678">
        <v>44.543999999999997</v>
      </c>
      <c r="V678">
        <v>44.284999999999997</v>
      </c>
      <c r="W678">
        <v>44.515000000000001</v>
      </c>
      <c r="Y678" s="2">
        <v>40401</v>
      </c>
      <c r="Z678">
        <v>8966</v>
      </c>
      <c r="AA678">
        <v>8988</v>
      </c>
      <c r="AB678">
        <v>8959</v>
      </c>
      <c r="AC678">
        <v>8973</v>
      </c>
      <c r="AE678" s="2">
        <v>40393</v>
      </c>
      <c r="AF678">
        <v>1.3484</v>
      </c>
      <c r="AG678">
        <v>1.3534999999999999</v>
      </c>
      <c r="AH678">
        <v>1.3484</v>
      </c>
      <c r="AI678">
        <v>1.3504</v>
      </c>
    </row>
    <row r="679" spans="1:35" x14ac:dyDescent="0.2">
      <c r="A679" s="2"/>
      <c r="G679" s="2">
        <v>40406</v>
      </c>
      <c r="H679">
        <v>6.7949999999999999</v>
      </c>
      <c r="I679">
        <v>6.8079000000000001</v>
      </c>
      <c r="J679">
        <v>6.7839999999999998</v>
      </c>
      <c r="K679">
        <v>6.8072999999999997</v>
      </c>
      <c r="M679" s="2">
        <v>40394</v>
      </c>
      <c r="N679">
        <v>7.7609000000000004</v>
      </c>
      <c r="O679">
        <v>7.7648000000000001</v>
      </c>
      <c r="P679">
        <v>7.7602000000000002</v>
      </c>
      <c r="Q679">
        <v>7.7638999999999996</v>
      </c>
      <c r="S679" s="2">
        <v>40458</v>
      </c>
      <c r="T679">
        <v>44.34</v>
      </c>
      <c r="U679">
        <v>44.4375</v>
      </c>
      <c r="V679">
        <v>44.125</v>
      </c>
      <c r="W679">
        <v>44.195</v>
      </c>
      <c r="Y679" s="2">
        <v>40402</v>
      </c>
      <c r="Z679">
        <v>8996</v>
      </c>
      <c r="AA679">
        <v>9016</v>
      </c>
      <c r="AB679">
        <v>8994</v>
      </c>
      <c r="AC679">
        <v>9005</v>
      </c>
      <c r="AE679" s="2">
        <v>40394</v>
      </c>
      <c r="AF679">
        <v>1.3504</v>
      </c>
      <c r="AG679">
        <v>1.3545</v>
      </c>
      <c r="AH679">
        <v>1.3496000000000001</v>
      </c>
      <c r="AI679">
        <v>1.3523000000000001</v>
      </c>
    </row>
    <row r="680" spans="1:35" x14ac:dyDescent="0.2">
      <c r="A680" s="2"/>
      <c r="G680" s="2">
        <v>40407</v>
      </c>
      <c r="H680">
        <v>6.8019999999999996</v>
      </c>
      <c r="I680">
        <v>6.8041999999999998</v>
      </c>
      <c r="J680">
        <v>6.7910000000000004</v>
      </c>
      <c r="K680">
        <v>6.7919999999999998</v>
      </c>
      <c r="M680" s="2">
        <v>40395</v>
      </c>
      <c r="N680">
        <v>7.7638999999999996</v>
      </c>
      <c r="O680">
        <v>7.7661999999999995</v>
      </c>
      <c r="P680">
        <v>7.7625999999999999</v>
      </c>
      <c r="Q680">
        <v>7.7629999999999999</v>
      </c>
      <c r="S680" s="2">
        <v>40459</v>
      </c>
      <c r="T680">
        <v>44.335000000000001</v>
      </c>
      <c r="U680">
        <v>44.4938</v>
      </c>
      <c r="V680">
        <v>44.299300000000002</v>
      </c>
      <c r="W680">
        <v>44.435000000000002</v>
      </c>
      <c r="Y680" s="2">
        <v>40403</v>
      </c>
      <c r="Z680">
        <v>9002</v>
      </c>
      <c r="AA680">
        <v>9008</v>
      </c>
      <c r="AB680">
        <v>8965</v>
      </c>
      <c r="AC680">
        <v>8978</v>
      </c>
      <c r="AE680" s="2">
        <v>40395</v>
      </c>
      <c r="AF680">
        <v>1.3523000000000001</v>
      </c>
      <c r="AG680">
        <v>1.3546</v>
      </c>
      <c r="AH680">
        <v>1.351</v>
      </c>
      <c r="AI680">
        <v>1.3540000000000001</v>
      </c>
    </row>
    <row r="681" spans="1:35" x14ac:dyDescent="0.2">
      <c r="A681" s="2"/>
      <c r="G681" s="2">
        <v>40408</v>
      </c>
      <c r="H681">
        <v>6.7895000000000003</v>
      </c>
      <c r="I681">
        <v>6.7937000000000003</v>
      </c>
      <c r="J681">
        <v>6.7873000000000001</v>
      </c>
      <c r="K681">
        <v>6.7919</v>
      </c>
      <c r="M681" s="2">
        <v>40396</v>
      </c>
      <c r="N681">
        <v>7.7629999999999999</v>
      </c>
      <c r="O681">
        <v>7.7648999999999999</v>
      </c>
      <c r="P681">
        <v>7.7617000000000003</v>
      </c>
      <c r="Q681">
        <v>7.7622999999999998</v>
      </c>
      <c r="S681" s="2">
        <v>40462</v>
      </c>
      <c r="T681">
        <v>44.174999999999997</v>
      </c>
      <c r="U681">
        <v>44.447499999999998</v>
      </c>
      <c r="V681">
        <v>44.174999999999997</v>
      </c>
      <c r="W681">
        <v>44.408799999999999</v>
      </c>
      <c r="Y681" s="2">
        <v>40406</v>
      </c>
      <c r="Z681">
        <v>8980</v>
      </c>
      <c r="AA681">
        <v>8995</v>
      </c>
      <c r="AB681">
        <v>8979</v>
      </c>
      <c r="AC681">
        <v>8980</v>
      </c>
      <c r="AE681" s="2">
        <v>40396</v>
      </c>
      <c r="AF681">
        <v>1.3541000000000001</v>
      </c>
      <c r="AG681">
        <v>1.3543000000000001</v>
      </c>
      <c r="AH681">
        <v>1.3460000000000001</v>
      </c>
      <c r="AI681">
        <v>1.3465</v>
      </c>
    </row>
    <row r="682" spans="1:35" x14ac:dyDescent="0.2">
      <c r="A682" s="2"/>
      <c r="G682" s="2">
        <v>40409</v>
      </c>
      <c r="H682">
        <v>6.7899000000000003</v>
      </c>
      <c r="I682">
        <v>6.7927</v>
      </c>
      <c r="J682">
        <v>6.7879000000000005</v>
      </c>
      <c r="K682">
        <v>6.7907999999999999</v>
      </c>
      <c r="M682" s="2">
        <v>40399</v>
      </c>
      <c r="N682">
        <v>7.7634999999999996</v>
      </c>
      <c r="O682">
        <v>7.7634999999999996</v>
      </c>
      <c r="P682">
        <v>7.7610999999999999</v>
      </c>
      <c r="Q682">
        <v>7.7618</v>
      </c>
      <c r="S682" s="2">
        <v>40463</v>
      </c>
      <c r="T682">
        <v>44.475000000000001</v>
      </c>
      <c r="U682">
        <v>44.77</v>
      </c>
      <c r="V682">
        <v>44.46</v>
      </c>
      <c r="W682">
        <v>44.667499999999997</v>
      </c>
      <c r="Y682" s="2">
        <v>40407</v>
      </c>
      <c r="Z682">
        <v>8978</v>
      </c>
      <c r="AA682">
        <v>8978</v>
      </c>
      <c r="AB682">
        <v>8958</v>
      </c>
      <c r="AC682">
        <v>8958</v>
      </c>
      <c r="AE682" s="2">
        <v>40399</v>
      </c>
      <c r="AF682">
        <v>1.3466</v>
      </c>
      <c r="AG682">
        <v>1.3486</v>
      </c>
      <c r="AH682">
        <v>1.3458000000000001</v>
      </c>
      <c r="AI682">
        <v>1.3479000000000001</v>
      </c>
    </row>
    <row r="683" spans="1:35" x14ac:dyDescent="0.2">
      <c r="A683" s="2"/>
      <c r="G683" s="2">
        <v>40410</v>
      </c>
      <c r="H683">
        <v>6.7889999999999997</v>
      </c>
      <c r="I683">
        <v>6.7907000000000002</v>
      </c>
      <c r="J683">
        <v>6.7873999999999999</v>
      </c>
      <c r="K683">
        <v>6.7904999999999998</v>
      </c>
      <c r="M683" s="2">
        <v>40400</v>
      </c>
      <c r="N683">
        <v>7.7618</v>
      </c>
      <c r="O683">
        <v>7.7649999999999997</v>
      </c>
      <c r="P683">
        <v>7.7614999999999998</v>
      </c>
      <c r="Q683">
        <v>7.7645</v>
      </c>
      <c r="S683" s="2">
        <v>40464</v>
      </c>
      <c r="T683">
        <v>44.42</v>
      </c>
      <c r="U683">
        <v>44.53</v>
      </c>
      <c r="V683">
        <v>44.414999999999999</v>
      </c>
      <c r="W683">
        <v>44.51</v>
      </c>
      <c r="Y683" s="2">
        <v>40408</v>
      </c>
      <c r="Z683">
        <v>8960</v>
      </c>
      <c r="AA683">
        <v>8983</v>
      </c>
      <c r="AB683">
        <v>8958</v>
      </c>
      <c r="AC683">
        <v>8969</v>
      </c>
      <c r="AE683" s="2">
        <v>40400</v>
      </c>
      <c r="AF683">
        <v>1.3479000000000001</v>
      </c>
      <c r="AG683">
        <v>1.3573</v>
      </c>
      <c r="AH683">
        <v>1.3477000000000001</v>
      </c>
      <c r="AI683">
        <v>1.3546</v>
      </c>
    </row>
    <row r="684" spans="1:35" x14ac:dyDescent="0.2">
      <c r="A684" s="2"/>
      <c r="G684" s="2">
        <v>40413</v>
      </c>
      <c r="H684">
        <v>6.7905999999999995</v>
      </c>
      <c r="I684">
        <v>6.8006000000000002</v>
      </c>
      <c r="J684">
        <v>6.7905999999999995</v>
      </c>
      <c r="K684">
        <v>6.8</v>
      </c>
      <c r="M684" s="2">
        <v>40401</v>
      </c>
      <c r="N684">
        <v>7.7645</v>
      </c>
      <c r="O684">
        <v>7.7667000000000002</v>
      </c>
      <c r="P684">
        <v>7.7625999999999999</v>
      </c>
      <c r="Q684">
        <v>7.7661999999999995</v>
      </c>
      <c r="S684" s="2">
        <v>40465</v>
      </c>
      <c r="T684">
        <v>44.27</v>
      </c>
      <c r="U684">
        <v>44.33</v>
      </c>
      <c r="V684">
        <v>44.092500000000001</v>
      </c>
      <c r="W684">
        <v>44.122500000000002</v>
      </c>
      <c r="Y684" s="2">
        <v>40409</v>
      </c>
      <c r="Z684">
        <v>8964</v>
      </c>
      <c r="AA684">
        <v>8970</v>
      </c>
      <c r="AB684">
        <v>8960</v>
      </c>
      <c r="AC684">
        <v>8964</v>
      </c>
      <c r="AE684" s="2">
        <v>40401</v>
      </c>
      <c r="AF684">
        <v>1.3546</v>
      </c>
      <c r="AG684">
        <v>1.3658000000000001</v>
      </c>
      <c r="AH684">
        <v>1.3514999999999999</v>
      </c>
      <c r="AI684">
        <v>1.3655999999999999</v>
      </c>
    </row>
    <row r="685" spans="1:35" x14ac:dyDescent="0.2">
      <c r="A685" s="2"/>
      <c r="G685" s="2">
        <v>40414</v>
      </c>
      <c r="H685">
        <v>6.7999000000000001</v>
      </c>
      <c r="I685">
        <v>6.8022999999999998</v>
      </c>
      <c r="J685">
        <v>6.7965</v>
      </c>
      <c r="K685">
        <v>6.7968999999999999</v>
      </c>
      <c r="M685" s="2">
        <v>40402</v>
      </c>
      <c r="N685">
        <v>7.7661999999999995</v>
      </c>
      <c r="O685">
        <v>7.7706</v>
      </c>
      <c r="P685">
        <v>7.7649999999999997</v>
      </c>
      <c r="Q685">
        <v>7.7698999999999998</v>
      </c>
      <c r="S685" s="2">
        <v>40466</v>
      </c>
      <c r="T685">
        <v>44.255000000000003</v>
      </c>
      <c r="U685">
        <v>44.267499999999998</v>
      </c>
      <c r="V685">
        <v>43.975000000000001</v>
      </c>
      <c r="W685">
        <v>44.104999999999997</v>
      </c>
      <c r="Y685" s="2">
        <v>40410</v>
      </c>
      <c r="Z685">
        <v>8969</v>
      </c>
      <c r="AA685">
        <v>8975</v>
      </c>
      <c r="AB685">
        <v>8961</v>
      </c>
      <c r="AC685">
        <v>8973</v>
      </c>
      <c r="AE685" s="2">
        <v>40402</v>
      </c>
      <c r="AF685">
        <v>1.3655999999999999</v>
      </c>
      <c r="AG685">
        <v>1.3669</v>
      </c>
      <c r="AH685">
        <v>1.3597999999999999</v>
      </c>
      <c r="AI685">
        <v>1.3614999999999999</v>
      </c>
    </row>
    <row r="686" spans="1:35" x14ac:dyDescent="0.2">
      <c r="A686" s="2"/>
      <c r="G686" s="2">
        <v>40415</v>
      </c>
      <c r="H686">
        <v>6.7949999999999999</v>
      </c>
      <c r="I686">
        <v>6.8007</v>
      </c>
      <c r="J686">
        <v>6.7949999999999999</v>
      </c>
      <c r="K686">
        <v>6.7988999999999997</v>
      </c>
      <c r="M686" s="2">
        <v>40403</v>
      </c>
      <c r="N686">
        <v>7.7698999999999998</v>
      </c>
      <c r="O686">
        <v>7.7729999999999997</v>
      </c>
      <c r="P686">
        <v>7.7681000000000004</v>
      </c>
      <c r="Q686">
        <v>7.7725</v>
      </c>
      <c r="S686" s="2">
        <v>40469</v>
      </c>
      <c r="T686">
        <v>44.13</v>
      </c>
      <c r="U686">
        <v>44.414999999999999</v>
      </c>
      <c r="V686">
        <v>44.127499999999998</v>
      </c>
      <c r="W686">
        <v>44.365000000000002</v>
      </c>
      <c r="Y686" s="2">
        <v>40413</v>
      </c>
      <c r="Z686">
        <v>8980</v>
      </c>
      <c r="AA686">
        <v>8993</v>
      </c>
      <c r="AB686">
        <v>8968</v>
      </c>
      <c r="AC686">
        <v>8970</v>
      </c>
      <c r="AE686" s="2">
        <v>40403</v>
      </c>
      <c r="AF686">
        <v>1.3614999999999999</v>
      </c>
      <c r="AG686">
        <v>1.3632</v>
      </c>
      <c r="AH686">
        <v>1.3573</v>
      </c>
      <c r="AI686">
        <v>1.3629</v>
      </c>
    </row>
    <row r="687" spans="1:35" x14ac:dyDescent="0.2">
      <c r="A687" s="2"/>
      <c r="G687" s="2">
        <v>40416</v>
      </c>
      <c r="H687">
        <v>6.7988999999999997</v>
      </c>
      <c r="I687">
        <v>6.8040000000000003</v>
      </c>
      <c r="J687">
        <v>6.7977999999999996</v>
      </c>
      <c r="K687">
        <v>6.7995999999999999</v>
      </c>
      <c r="M687" s="2">
        <v>40406</v>
      </c>
      <c r="N687">
        <v>7.7720000000000002</v>
      </c>
      <c r="O687">
        <v>7.7743000000000002</v>
      </c>
      <c r="P687">
        <v>7.7713999999999999</v>
      </c>
      <c r="Q687">
        <v>7.7737999999999996</v>
      </c>
      <c r="S687" s="2">
        <v>40470</v>
      </c>
      <c r="T687">
        <v>44.435000000000002</v>
      </c>
      <c r="U687">
        <v>44.506</v>
      </c>
      <c r="V687">
        <v>44.204999999999998</v>
      </c>
      <c r="W687">
        <v>44.35</v>
      </c>
      <c r="Y687" s="2">
        <v>40414</v>
      </c>
      <c r="Z687">
        <v>8980</v>
      </c>
      <c r="AA687">
        <v>8988</v>
      </c>
      <c r="AB687">
        <v>8970</v>
      </c>
      <c r="AC687">
        <v>8980</v>
      </c>
      <c r="AE687" s="2">
        <v>40406</v>
      </c>
      <c r="AF687">
        <v>1.3631</v>
      </c>
      <c r="AG687">
        <v>1.3677999999999999</v>
      </c>
      <c r="AH687">
        <v>1.3603000000000001</v>
      </c>
      <c r="AI687">
        <v>1.3614999999999999</v>
      </c>
    </row>
    <row r="688" spans="1:35" x14ac:dyDescent="0.2">
      <c r="A688" s="2"/>
      <c r="G688" s="2">
        <v>40417</v>
      </c>
      <c r="H688">
        <v>6.8</v>
      </c>
      <c r="I688">
        <v>6.8014999999999999</v>
      </c>
      <c r="J688">
        <v>6.7969999999999997</v>
      </c>
      <c r="K688">
        <v>6.798</v>
      </c>
      <c r="M688" s="2">
        <v>40407</v>
      </c>
      <c r="N688">
        <v>7.7737999999999996</v>
      </c>
      <c r="O688">
        <v>7.7739000000000003</v>
      </c>
      <c r="P688">
        <v>7.7684999999999995</v>
      </c>
      <c r="Q688">
        <v>7.7717999999999998</v>
      </c>
      <c r="S688" s="2">
        <v>40471</v>
      </c>
      <c r="T688">
        <v>44.47</v>
      </c>
      <c r="U688">
        <v>44.484999999999999</v>
      </c>
      <c r="V688">
        <v>44.237499999999997</v>
      </c>
      <c r="W688">
        <v>44.357500000000002</v>
      </c>
      <c r="Y688" s="2">
        <v>40415</v>
      </c>
      <c r="Z688">
        <v>8981</v>
      </c>
      <c r="AA688">
        <v>8983</v>
      </c>
      <c r="AB688">
        <v>8972</v>
      </c>
      <c r="AC688">
        <v>8976</v>
      </c>
      <c r="AE688" s="2">
        <v>40407</v>
      </c>
      <c r="AF688">
        <v>1.3614999999999999</v>
      </c>
      <c r="AG688">
        <v>1.3626</v>
      </c>
      <c r="AH688">
        <v>1.3521000000000001</v>
      </c>
      <c r="AI688">
        <v>1.3540000000000001</v>
      </c>
    </row>
    <row r="689" spans="1:35" x14ac:dyDescent="0.2">
      <c r="A689" s="2"/>
      <c r="G689" s="2">
        <v>40420</v>
      </c>
      <c r="H689">
        <v>6.7969999999999997</v>
      </c>
      <c r="I689">
        <v>6.8074000000000003</v>
      </c>
      <c r="J689">
        <v>6.7969999999999997</v>
      </c>
      <c r="K689">
        <v>6.8033000000000001</v>
      </c>
      <c r="M689" s="2">
        <v>40408</v>
      </c>
      <c r="N689">
        <v>7.7717000000000001</v>
      </c>
      <c r="O689">
        <v>7.7719000000000005</v>
      </c>
      <c r="P689">
        <v>7.7686000000000002</v>
      </c>
      <c r="Q689">
        <v>7.7695999999999996</v>
      </c>
      <c r="S689" s="2">
        <v>40472</v>
      </c>
      <c r="T689">
        <v>44.365000000000002</v>
      </c>
      <c r="U689">
        <v>44.435000000000002</v>
      </c>
      <c r="V689">
        <v>44.278799999999997</v>
      </c>
      <c r="W689">
        <v>44.305</v>
      </c>
      <c r="Y689" s="2">
        <v>40416</v>
      </c>
      <c r="Z689">
        <v>8983</v>
      </c>
      <c r="AA689">
        <v>8998</v>
      </c>
      <c r="AB689">
        <v>8973</v>
      </c>
      <c r="AC689">
        <v>8992</v>
      </c>
      <c r="AE689" s="2">
        <v>40408</v>
      </c>
      <c r="AF689">
        <v>1.3540000000000001</v>
      </c>
      <c r="AG689">
        <v>1.3572</v>
      </c>
      <c r="AH689">
        <v>1.3473999999999999</v>
      </c>
      <c r="AI689">
        <v>1.3519999999999999</v>
      </c>
    </row>
    <row r="690" spans="1:35" x14ac:dyDescent="0.2">
      <c r="A690" s="2"/>
      <c r="G690" s="2">
        <v>40421</v>
      </c>
      <c r="H690">
        <v>6.8100000000000005</v>
      </c>
      <c r="I690">
        <v>6.8105000000000002</v>
      </c>
      <c r="J690">
        <v>6.8053999999999997</v>
      </c>
      <c r="K690">
        <v>6.8078000000000003</v>
      </c>
      <c r="M690" s="2">
        <v>40409</v>
      </c>
      <c r="N690">
        <v>7.7695999999999996</v>
      </c>
      <c r="O690">
        <v>7.7717000000000001</v>
      </c>
      <c r="P690">
        <v>7.7689000000000004</v>
      </c>
      <c r="Q690">
        <v>7.7702</v>
      </c>
      <c r="S690" s="2">
        <v>40473</v>
      </c>
      <c r="T690">
        <v>44.47</v>
      </c>
      <c r="U690">
        <v>44.6</v>
      </c>
      <c r="V690">
        <v>44.436300000000003</v>
      </c>
      <c r="W690">
        <v>44.59</v>
      </c>
      <c r="Y690" s="2">
        <v>40417</v>
      </c>
      <c r="Z690">
        <v>8989</v>
      </c>
      <c r="AA690">
        <v>9018</v>
      </c>
      <c r="AB690">
        <v>8987</v>
      </c>
      <c r="AC690">
        <v>9016</v>
      </c>
      <c r="AE690" s="2">
        <v>40409</v>
      </c>
      <c r="AF690">
        <v>1.3519999999999999</v>
      </c>
      <c r="AG690">
        <v>1.3554999999999999</v>
      </c>
      <c r="AH690">
        <v>1.3507</v>
      </c>
      <c r="AI690">
        <v>1.3545</v>
      </c>
    </row>
    <row r="691" spans="1:35" x14ac:dyDescent="0.2">
      <c r="A691" s="2"/>
      <c r="G691" s="2">
        <v>40422</v>
      </c>
      <c r="H691">
        <v>6.8079999999999998</v>
      </c>
      <c r="I691">
        <v>6.8137999999999996</v>
      </c>
      <c r="J691">
        <v>6.8074000000000003</v>
      </c>
      <c r="K691">
        <v>6.8108000000000004</v>
      </c>
      <c r="M691" s="2">
        <v>40410</v>
      </c>
      <c r="N691">
        <v>7.7702</v>
      </c>
      <c r="O691">
        <v>7.7765000000000004</v>
      </c>
      <c r="P691">
        <v>7.7702</v>
      </c>
      <c r="Q691">
        <v>7.7742000000000004</v>
      </c>
      <c r="S691" s="2">
        <v>40476</v>
      </c>
      <c r="T691">
        <v>44.435000000000002</v>
      </c>
      <c r="U691">
        <v>44.448799999999999</v>
      </c>
      <c r="V691">
        <v>44.305</v>
      </c>
      <c r="W691">
        <v>44.356299999999997</v>
      </c>
      <c r="Y691" s="2">
        <v>40420</v>
      </c>
      <c r="Z691">
        <v>9014</v>
      </c>
      <c r="AA691">
        <v>9028</v>
      </c>
      <c r="AB691">
        <v>9002</v>
      </c>
      <c r="AC691">
        <v>9015</v>
      </c>
      <c r="AE691" s="2">
        <v>40410</v>
      </c>
      <c r="AF691">
        <v>1.3545</v>
      </c>
      <c r="AG691">
        <v>1.3608</v>
      </c>
      <c r="AH691">
        <v>1.3531</v>
      </c>
      <c r="AI691">
        <v>1.3562000000000001</v>
      </c>
    </row>
    <row r="692" spans="1:35" x14ac:dyDescent="0.2">
      <c r="A692" s="2"/>
      <c r="G692" s="2">
        <v>40423</v>
      </c>
      <c r="H692">
        <v>6.8079999999999998</v>
      </c>
      <c r="I692">
        <v>6.8174999999999999</v>
      </c>
      <c r="J692">
        <v>6.7988999999999997</v>
      </c>
      <c r="K692">
        <v>6.8076999999999996</v>
      </c>
      <c r="M692" s="2">
        <v>40413</v>
      </c>
      <c r="N692">
        <v>7.774</v>
      </c>
      <c r="O692">
        <v>7.7760999999999996</v>
      </c>
      <c r="P692">
        <v>7.7739000000000003</v>
      </c>
      <c r="Q692">
        <v>7.7744</v>
      </c>
      <c r="S692" s="2">
        <v>40477</v>
      </c>
      <c r="T692">
        <v>44.424999999999997</v>
      </c>
      <c r="U692">
        <v>44.505000000000003</v>
      </c>
      <c r="V692">
        <v>44.401299999999999</v>
      </c>
      <c r="W692">
        <v>44.44</v>
      </c>
      <c r="Y692" s="2">
        <v>40421</v>
      </c>
      <c r="Z692">
        <v>9028</v>
      </c>
      <c r="AA692">
        <v>9053</v>
      </c>
      <c r="AB692">
        <v>9018</v>
      </c>
      <c r="AC692">
        <v>9045</v>
      </c>
      <c r="AE692" s="2">
        <v>40413</v>
      </c>
      <c r="AF692">
        <v>1.3562000000000001</v>
      </c>
      <c r="AG692">
        <v>1.3587</v>
      </c>
      <c r="AH692">
        <v>1.3540000000000001</v>
      </c>
      <c r="AI692">
        <v>1.3574999999999999</v>
      </c>
    </row>
    <row r="693" spans="1:35" x14ac:dyDescent="0.2">
      <c r="A693" s="2"/>
      <c r="G693" s="2">
        <v>40424</v>
      </c>
      <c r="H693">
        <v>6.8078000000000003</v>
      </c>
      <c r="I693">
        <v>6.8078000000000003</v>
      </c>
      <c r="J693">
        <v>6.798</v>
      </c>
      <c r="K693">
        <v>6.8034999999999997</v>
      </c>
      <c r="M693" s="2">
        <v>40414</v>
      </c>
      <c r="N693">
        <v>7.7744</v>
      </c>
      <c r="O693">
        <v>7.7770999999999999</v>
      </c>
      <c r="P693">
        <v>7.7740999999999998</v>
      </c>
      <c r="Q693">
        <v>7.7763999999999998</v>
      </c>
      <c r="S693" s="2">
        <v>40478</v>
      </c>
      <c r="T693">
        <v>44.48</v>
      </c>
      <c r="U693">
        <v>44.625</v>
      </c>
      <c r="V693">
        <v>44.435000000000002</v>
      </c>
      <c r="W693">
        <v>44.454999999999998</v>
      </c>
      <c r="Y693" s="2">
        <v>40422</v>
      </c>
      <c r="Z693">
        <v>9040</v>
      </c>
      <c r="AA693">
        <v>9040</v>
      </c>
      <c r="AB693">
        <v>8997</v>
      </c>
      <c r="AC693">
        <v>9010</v>
      </c>
      <c r="AE693" s="2">
        <v>40414</v>
      </c>
      <c r="AF693">
        <v>1.3573999999999999</v>
      </c>
      <c r="AG693">
        <v>1.3637999999999999</v>
      </c>
      <c r="AH693">
        <v>1.3572</v>
      </c>
      <c r="AI693">
        <v>1.3618999999999999</v>
      </c>
    </row>
    <row r="694" spans="1:35" x14ac:dyDescent="0.2">
      <c r="A694" s="2"/>
      <c r="G694" s="2">
        <v>40427</v>
      </c>
      <c r="H694">
        <v>6.8019999999999996</v>
      </c>
      <c r="I694">
        <v>6.8033000000000001</v>
      </c>
      <c r="J694">
        <v>6.7850000000000001</v>
      </c>
      <c r="K694">
        <v>6.7877000000000001</v>
      </c>
      <c r="M694" s="2">
        <v>40415</v>
      </c>
      <c r="N694">
        <v>7.7763999999999998</v>
      </c>
      <c r="O694">
        <v>7.7778999999999998</v>
      </c>
      <c r="P694">
        <v>7.7754000000000003</v>
      </c>
      <c r="Q694">
        <v>7.7770000000000001</v>
      </c>
      <c r="S694" s="2">
        <v>40479</v>
      </c>
      <c r="T694">
        <v>44.51</v>
      </c>
      <c r="U694">
        <v>44.553800000000003</v>
      </c>
      <c r="V694">
        <v>44.456299999999999</v>
      </c>
      <c r="W694">
        <v>44.523800000000001</v>
      </c>
      <c r="Y694" s="2">
        <v>40423</v>
      </c>
      <c r="Z694">
        <v>8999</v>
      </c>
      <c r="AA694">
        <v>9014</v>
      </c>
      <c r="AB694">
        <v>8995</v>
      </c>
      <c r="AC694">
        <v>9013</v>
      </c>
      <c r="AE694" s="2">
        <v>40415</v>
      </c>
      <c r="AF694">
        <v>1.3620000000000001</v>
      </c>
      <c r="AG694">
        <v>1.3627</v>
      </c>
      <c r="AH694">
        <v>1.3563000000000001</v>
      </c>
      <c r="AI694">
        <v>1.3583000000000001</v>
      </c>
    </row>
    <row r="695" spans="1:35" x14ac:dyDescent="0.2">
      <c r="A695" s="2"/>
      <c r="G695" s="2">
        <v>40428</v>
      </c>
      <c r="H695">
        <v>6.78</v>
      </c>
      <c r="I695">
        <v>6.7922000000000002</v>
      </c>
      <c r="J695">
        <v>6.78</v>
      </c>
      <c r="K695">
        <v>6.7911999999999999</v>
      </c>
      <c r="M695" s="2">
        <v>40416</v>
      </c>
      <c r="N695">
        <v>7.7770000000000001</v>
      </c>
      <c r="O695">
        <v>7.7788000000000004</v>
      </c>
      <c r="P695">
        <v>7.7756999999999996</v>
      </c>
      <c r="Q695">
        <v>7.7763</v>
      </c>
      <c r="S695" s="2">
        <v>40480</v>
      </c>
      <c r="T695">
        <v>44.55</v>
      </c>
      <c r="U695">
        <v>44.575000000000003</v>
      </c>
      <c r="V695">
        <v>44.427500000000002</v>
      </c>
      <c r="W695">
        <v>44.427500000000002</v>
      </c>
      <c r="Y695" s="2">
        <v>40424</v>
      </c>
      <c r="Z695">
        <v>9008</v>
      </c>
      <c r="AA695">
        <v>9018</v>
      </c>
      <c r="AB695">
        <v>9003</v>
      </c>
      <c r="AC695">
        <v>9004</v>
      </c>
      <c r="AE695" s="2">
        <v>40416</v>
      </c>
      <c r="AF695">
        <v>1.3582000000000001</v>
      </c>
      <c r="AG695">
        <v>1.3593999999999999</v>
      </c>
      <c r="AH695">
        <v>1.3542000000000001</v>
      </c>
      <c r="AI695">
        <v>1.3552999999999999</v>
      </c>
    </row>
    <row r="696" spans="1:35" x14ac:dyDescent="0.2">
      <c r="A696" s="2"/>
      <c r="G696" s="2">
        <v>40429</v>
      </c>
      <c r="H696">
        <v>6.79</v>
      </c>
      <c r="I696">
        <v>6.7986000000000004</v>
      </c>
      <c r="J696">
        <v>6.79</v>
      </c>
      <c r="K696">
        <v>6.7942</v>
      </c>
      <c r="M696" s="2">
        <v>40417</v>
      </c>
      <c r="N696">
        <v>7.7763</v>
      </c>
      <c r="O696">
        <v>7.78</v>
      </c>
      <c r="P696">
        <v>7.7762000000000002</v>
      </c>
      <c r="Q696">
        <v>7.7782999999999998</v>
      </c>
      <c r="S696" s="2">
        <v>40483</v>
      </c>
      <c r="T696">
        <v>44.344999999999999</v>
      </c>
      <c r="U696">
        <v>44.490600000000001</v>
      </c>
      <c r="V696">
        <v>44.344999999999999</v>
      </c>
      <c r="W696">
        <v>44.48</v>
      </c>
      <c r="Y696" s="2">
        <v>40427</v>
      </c>
      <c r="Z696">
        <v>8988</v>
      </c>
      <c r="AA696">
        <v>9002</v>
      </c>
      <c r="AB696">
        <v>8983</v>
      </c>
      <c r="AC696">
        <v>8999</v>
      </c>
      <c r="AE696" s="2">
        <v>40417</v>
      </c>
      <c r="AF696">
        <v>1.3552999999999999</v>
      </c>
      <c r="AG696">
        <v>1.3578999999999999</v>
      </c>
      <c r="AH696">
        <v>1.3515999999999999</v>
      </c>
      <c r="AI696">
        <v>1.3531</v>
      </c>
    </row>
    <row r="697" spans="1:35" x14ac:dyDescent="0.2">
      <c r="A697" s="2"/>
      <c r="G697" s="2">
        <v>40430</v>
      </c>
      <c r="H697">
        <v>6.782</v>
      </c>
      <c r="I697">
        <v>6.7987000000000002</v>
      </c>
      <c r="J697">
        <v>6.782</v>
      </c>
      <c r="K697">
        <v>6.7828999999999997</v>
      </c>
      <c r="M697" s="2">
        <v>40420</v>
      </c>
      <c r="N697">
        <v>7.7785000000000002</v>
      </c>
      <c r="O697">
        <v>7.7803000000000004</v>
      </c>
      <c r="P697">
        <v>7.7780000000000005</v>
      </c>
      <c r="Q697">
        <v>7.7792000000000003</v>
      </c>
      <c r="S697" s="2">
        <v>40484</v>
      </c>
      <c r="T697">
        <v>44.472499999999997</v>
      </c>
      <c r="U697">
        <v>44.484999999999999</v>
      </c>
      <c r="V697">
        <v>44.34</v>
      </c>
      <c r="W697">
        <v>44.38</v>
      </c>
      <c r="Y697" s="2">
        <v>40428</v>
      </c>
      <c r="Z697">
        <v>9005</v>
      </c>
      <c r="AA697">
        <v>9024</v>
      </c>
      <c r="AB697">
        <v>9003</v>
      </c>
      <c r="AC697">
        <v>9019</v>
      </c>
      <c r="AE697" s="2">
        <v>40420</v>
      </c>
      <c r="AF697">
        <v>1.353</v>
      </c>
      <c r="AG697">
        <v>1.3559999999999999</v>
      </c>
      <c r="AH697">
        <v>1.3511</v>
      </c>
      <c r="AI697">
        <v>1.3559999999999999</v>
      </c>
    </row>
    <row r="698" spans="1:35" x14ac:dyDescent="0.2">
      <c r="A698" s="2"/>
      <c r="G698" s="2">
        <v>40431</v>
      </c>
      <c r="H698">
        <v>6.75</v>
      </c>
      <c r="I698">
        <v>6.7789999999999999</v>
      </c>
      <c r="J698">
        <v>6.75</v>
      </c>
      <c r="K698">
        <v>6.7695999999999996</v>
      </c>
      <c r="M698" s="2">
        <v>40421</v>
      </c>
      <c r="N698">
        <v>7.7792000000000003</v>
      </c>
      <c r="O698">
        <v>7.7815000000000003</v>
      </c>
      <c r="P698">
        <v>7.7782</v>
      </c>
      <c r="Q698">
        <v>7.7783999999999995</v>
      </c>
      <c r="S698" s="2">
        <v>40485</v>
      </c>
      <c r="T698">
        <v>44.32</v>
      </c>
      <c r="U698">
        <v>44.424999999999997</v>
      </c>
      <c r="V698">
        <v>44.2438</v>
      </c>
      <c r="W698">
        <v>44.354999999999997</v>
      </c>
      <c r="Y698" s="2">
        <v>40429</v>
      </c>
      <c r="Z698">
        <v>9015</v>
      </c>
      <c r="AA698">
        <v>9020</v>
      </c>
      <c r="AB698">
        <v>8992</v>
      </c>
      <c r="AC698">
        <v>9003</v>
      </c>
      <c r="AE698" s="2">
        <v>40421</v>
      </c>
      <c r="AF698">
        <v>1.3559000000000001</v>
      </c>
      <c r="AG698">
        <v>1.3578999999999999</v>
      </c>
      <c r="AH698">
        <v>1.3538999999999999</v>
      </c>
      <c r="AI698">
        <v>1.3557999999999999</v>
      </c>
    </row>
    <row r="699" spans="1:35" x14ac:dyDescent="0.2">
      <c r="A699" s="2"/>
      <c r="G699" s="2">
        <v>40434</v>
      </c>
      <c r="H699">
        <v>6.7510000000000003</v>
      </c>
      <c r="I699">
        <v>6.7667000000000002</v>
      </c>
      <c r="J699">
        <v>6.7510000000000003</v>
      </c>
      <c r="K699">
        <v>6.7618</v>
      </c>
      <c r="M699" s="2">
        <v>40422</v>
      </c>
      <c r="N699">
        <v>7.7783999999999995</v>
      </c>
      <c r="O699">
        <v>7.7803000000000004</v>
      </c>
      <c r="P699">
        <v>7.774</v>
      </c>
      <c r="Q699">
        <v>7.7758000000000003</v>
      </c>
      <c r="S699" s="2">
        <v>40486</v>
      </c>
      <c r="T699">
        <v>44.26</v>
      </c>
      <c r="U699">
        <v>44.347499999999997</v>
      </c>
      <c r="V699">
        <v>44.19</v>
      </c>
      <c r="W699">
        <v>44.211300000000001</v>
      </c>
      <c r="Y699" s="2">
        <v>40430</v>
      </c>
      <c r="Z699">
        <v>8988</v>
      </c>
      <c r="AA699">
        <v>8988</v>
      </c>
      <c r="AB699">
        <v>8973</v>
      </c>
      <c r="AC699">
        <v>8973</v>
      </c>
      <c r="AE699" s="2">
        <v>40422</v>
      </c>
      <c r="AF699">
        <v>1.3557999999999999</v>
      </c>
      <c r="AG699">
        <v>1.3562000000000001</v>
      </c>
      <c r="AH699">
        <v>1.3460000000000001</v>
      </c>
      <c r="AI699">
        <v>1.3467</v>
      </c>
    </row>
    <row r="700" spans="1:35" x14ac:dyDescent="0.2">
      <c r="A700" s="2"/>
      <c r="G700" s="2">
        <v>40435</v>
      </c>
      <c r="H700">
        <v>6.74</v>
      </c>
      <c r="I700">
        <v>6.7514000000000003</v>
      </c>
      <c r="J700">
        <v>6.74</v>
      </c>
      <c r="K700">
        <v>6.7469000000000001</v>
      </c>
      <c r="M700" s="2">
        <v>40423</v>
      </c>
      <c r="N700">
        <v>7.7758000000000003</v>
      </c>
      <c r="O700">
        <v>7.7763999999999998</v>
      </c>
      <c r="P700">
        <v>7.77</v>
      </c>
      <c r="Q700">
        <v>7.7727000000000004</v>
      </c>
      <c r="S700" s="2">
        <v>40487</v>
      </c>
      <c r="T700">
        <v>44.21</v>
      </c>
      <c r="U700">
        <v>44.215000000000003</v>
      </c>
      <c r="V700">
        <v>44.21</v>
      </c>
      <c r="W700">
        <v>44.215000000000003</v>
      </c>
      <c r="Y700" s="2">
        <v>40431</v>
      </c>
      <c r="Z700">
        <v>8968</v>
      </c>
      <c r="AA700">
        <v>8968</v>
      </c>
      <c r="AB700">
        <v>8963</v>
      </c>
      <c r="AC700">
        <v>8963</v>
      </c>
      <c r="AE700" s="2">
        <v>40423</v>
      </c>
      <c r="AF700">
        <v>1.3467</v>
      </c>
      <c r="AG700">
        <v>1.3494999999999999</v>
      </c>
      <c r="AH700">
        <v>1.3444</v>
      </c>
      <c r="AI700">
        <v>1.3458000000000001</v>
      </c>
    </row>
    <row r="701" spans="1:35" x14ac:dyDescent="0.2">
      <c r="A701" s="2"/>
      <c r="G701" s="2">
        <v>40436</v>
      </c>
      <c r="H701">
        <v>6.7249999999999996</v>
      </c>
      <c r="I701">
        <v>6.7469000000000001</v>
      </c>
      <c r="J701">
        <v>6.7249999999999996</v>
      </c>
      <c r="K701">
        <v>6.7432999999999996</v>
      </c>
      <c r="M701" s="2">
        <v>40424</v>
      </c>
      <c r="N701">
        <v>7.7727000000000004</v>
      </c>
      <c r="O701">
        <v>7.7740999999999998</v>
      </c>
      <c r="P701">
        <v>7.7705000000000002</v>
      </c>
      <c r="Q701">
        <v>7.7708000000000004</v>
      </c>
      <c r="S701" s="2">
        <v>40490</v>
      </c>
      <c r="T701">
        <v>44.27</v>
      </c>
      <c r="U701">
        <v>44.414999999999999</v>
      </c>
      <c r="V701">
        <v>44.216299999999997</v>
      </c>
      <c r="W701">
        <v>44.3825</v>
      </c>
      <c r="Y701" s="2">
        <v>40434</v>
      </c>
      <c r="Z701">
        <v>8949</v>
      </c>
      <c r="AA701">
        <v>8955</v>
      </c>
      <c r="AB701">
        <v>8923</v>
      </c>
      <c r="AC701">
        <v>8933</v>
      </c>
      <c r="AE701" s="2">
        <v>40424</v>
      </c>
      <c r="AF701">
        <v>1.3458999999999999</v>
      </c>
      <c r="AG701">
        <v>1.3477999999999999</v>
      </c>
      <c r="AH701">
        <v>1.3418999999999999</v>
      </c>
      <c r="AI701">
        <v>1.3432999999999999</v>
      </c>
    </row>
    <row r="702" spans="1:35" x14ac:dyDescent="0.2">
      <c r="A702" s="2"/>
      <c r="G702" s="2">
        <v>40437</v>
      </c>
      <c r="H702">
        <v>6.718</v>
      </c>
      <c r="I702">
        <v>6.7350000000000003</v>
      </c>
      <c r="J702">
        <v>6.718</v>
      </c>
      <c r="K702">
        <v>6.7249999999999996</v>
      </c>
      <c r="M702" s="2">
        <v>40427</v>
      </c>
      <c r="N702">
        <v>7.7721999999999998</v>
      </c>
      <c r="O702">
        <v>7.7721999999999998</v>
      </c>
      <c r="P702">
        <v>7.7652999999999999</v>
      </c>
      <c r="Q702">
        <v>7.7656000000000001</v>
      </c>
      <c r="S702" s="2">
        <v>40491</v>
      </c>
      <c r="T702">
        <v>44.35</v>
      </c>
      <c r="U702">
        <v>44.435000000000002</v>
      </c>
      <c r="V702">
        <v>44.314999999999998</v>
      </c>
      <c r="W702">
        <v>44.325000000000003</v>
      </c>
      <c r="Y702" s="2">
        <v>40435</v>
      </c>
      <c r="Z702">
        <v>8965</v>
      </c>
      <c r="AA702">
        <v>8985</v>
      </c>
      <c r="AB702">
        <v>8951</v>
      </c>
      <c r="AC702">
        <v>8979</v>
      </c>
      <c r="AE702" s="2">
        <v>40427</v>
      </c>
      <c r="AF702">
        <v>1.3432999999999999</v>
      </c>
      <c r="AG702">
        <v>1.3461000000000001</v>
      </c>
      <c r="AH702">
        <v>1.3423</v>
      </c>
      <c r="AI702">
        <v>1.3452999999999999</v>
      </c>
    </row>
    <row r="703" spans="1:35" x14ac:dyDescent="0.2">
      <c r="A703" s="2"/>
      <c r="G703" s="2">
        <v>40438</v>
      </c>
      <c r="H703">
        <v>6.7172000000000001</v>
      </c>
      <c r="I703">
        <v>6.7313000000000001</v>
      </c>
      <c r="J703">
        <v>6.7169999999999996</v>
      </c>
      <c r="K703">
        <v>6.7251000000000003</v>
      </c>
      <c r="M703" s="2">
        <v>40428</v>
      </c>
      <c r="N703">
        <v>7.7656000000000001</v>
      </c>
      <c r="O703">
        <v>7.7687999999999997</v>
      </c>
      <c r="P703">
        <v>7.7653999999999996</v>
      </c>
      <c r="Q703">
        <v>7.7672999999999996</v>
      </c>
      <c r="S703" s="2">
        <v>40492</v>
      </c>
      <c r="T703">
        <v>44.4</v>
      </c>
      <c r="U703">
        <v>44.45</v>
      </c>
      <c r="V703">
        <v>44.268799999999999</v>
      </c>
      <c r="W703">
        <v>44.313800000000001</v>
      </c>
      <c r="Y703" s="2">
        <v>40436</v>
      </c>
      <c r="Z703">
        <v>8960</v>
      </c>
      <c r="AA703">
        <v>8993</v>
      </c>
      <c r="AB703">
        <v>8960</v>
      </c>
      <c r="AC703">
        <v>8990</v>
      </c>
      <c r="AE703" s="2">
        <v>40428</v>
      </c>
      <c r="AF703">
        <v>1.3452999999999999</v>
      </c>
      <c r="AG703">
        <v>1.3502000000000001</v>
      </c>
      <c r="AH703">
        <v>1.3451</v>
      </c>
      <c r="AI703">
        <v>1.3496999999999999</v>
      </c>
    </row>
    <row r="704" spans="1:35" x14ac:dyDescent="0.2">
      <c r="A704" s="2"/>
      <c r="G704" s="2">
        <v>40441</v>
      </c>
      <c r="H704">
        <v>6.7149999999999999</v>
      </c>
      <c r="I704">
        <v>6.7243000000000004</v>
      </c>
      <c r="J704">
        <v>6.7087000000000003</v>
      </c>
      <c r="K704">
        <v>6.7141000000000002</v>
      </c>
      <c r="M704" s="2">
        <v>40429</v>
      </c>
      <c r="N704">
        <v>7.7671999999999999</v>
      </c>
      <c r="O704">
        <v>7.7747999999999999</v>
      </c>
      <c r="P704">
        <v>7.7671000000000001</v>
      </c>
      <c r="Q704">
        <v>7.7701000000000002</v>
      </c>
      <c r="S704" s="2">
        <v>40493</v>
      </c>
      <c r="T704">
        <v>44.274999999999999</v>
      </c>
      <c r="U704">
        <v>44.347499999999997</v>
      </c>
      <c r="V704">
        <v>44.243099999999998</v>
      </c>
      <c r="W704">
        <v>44.31</v>
      </c>
      <c r="Y704" s="2">
        <v>40437</v>
      </c>
      <c r="Z704">
        <v>8982</v>
      </c>
      <c r="AA704">
        <v>8990</v>
      </c>
      <c r="AB704">
        <v>8977</v>
      </c>
      <c r="AC704">
        <v>8983</v>
      </c>
      <c r="AE704" s="2">
        <v>40429</v>
      </c>
      <c r="AF704">
        <v>1.3496999999999999</v>
      </c>
      <c r="AG704">
        <v>1.3501000000000001</v>
      </c>
      <c r="AH704">
        <v>1.3420000000000001</v>
      </c>
      <c r="AI704">
        <v>1.3439999999999999</v>
      </c>
    </row>
    <row r="705" spans="1:35" x14ac:dyDescent="0.2">
      <c r="A705" s="2"/>
      <c r="G705" s="2">
        <v>40442</v>
      </c>
      <c r="H705">
        <v>6.7</v>
      </c>
      <c r="I705">
        <v>6.7102000000000004</v>
      </c>
      <c r="J705">
        <v>6.6986999999999997</v>
      </c>
      <c r="K705">
        <v>6.7061000000000002</v>
      </c>
      <c r="M705" s="2">
        <v>40430</v>
      </c>
      <c r="N705">
        <v>7.7701000000000002</v>
      </c>
      <c r="O705">
        <v>7.7720000000000002</v>
      </c>
      <c r="P705">
        <v>7.7684999999999995</v>
      </c>
      <c r="Q705">
        <v>7.7702999999999998</v>
      </c>
      <c r="S705" s="2">
        <v>40494</v>
      </c>
      <c r="T705">
        <v>44.505000000000003</v>
      </c>
      <c r="U705">
        <v>44.85</v>
      </c>
      <c r="V705">
        <v>44.503799999999998</v>
      </c>
      <c r="W705">
        <v>44.83</v>
      </c>
      <c r="Y705" s="2">
        <v>40438</v>
      </c>
      <c r="Z705">
        <v>8981</v>
      </c>
      <c r="AA705">
        <v>8991</v>
      </c>
      <c r="AB705">
        <v>8973</v>
      </c>
      <c r="AC705">
        <v>8973</v>
      </c>
      <c r="AE705" s="2">
        <v>40430</v>
      </c>
      <c r="AF705">
        <v>1.3439999999999999</v>
      </c>
      <c r="AG705">
        <v>1.3448</v>
      </c>
      <c r="AH705">
        <v>1.3395999999999999</v>
      </c>
      <c r="AI705">
        <v>1.343</v>
      </c>
    </row>
    <row r="706" spans="1:35" x14ac:dyDescent="0.2">
      <c r="A706" s="2"/>
      <c r="G706" s="2">
        <v>40443</v>
      </c>
      <c r="H706">
        <v>6.6978</v>
      </c>
      <c r="I706">
        <v>6.6992000000000003</v>
      </c>
      <c r="J706">
        <v>6.6899999999999995</v>
      </c>
      <c r="K706">
        <v>6.6909999999999998</v>
      </c>
      <c r="M706" s="2">
        <v>40431</v>
      </c>
      <c r="N706">
        <v>7.7702</v>
      </c>
      <c r="O706">
        <v>7.7705000000000002</v>
      </c>
      <c r="P706">
        <v>7.766</v>
      </c>
      <c r="Q706">
        <v>7.7686000000000002</v>
      </c>
      <c r="S706" s="2">
        <v>40497</v>
      </c>
      <c r="T706">
        <v>44.95</v>
      </c>
      <c r="U706">
        <v>45.244999999999997</v>
      </c>
      <c r="V706">
        <v>44.92</v>
      </c>
      <c r="W706">
        <v>45.234999999999999</v>
      </c>
      <c r="Y706" s="2">
        <v>40441</v>
      </c>
      <c r="Z706">
        <v>8979</v>
      </c>
      <c r="AA706">
        <v>8985</v>
      </c>
      <c r="AB706">
        <v>8973</v>
      </c>
      <c r="AC706">
        <v>8978</v>
      </c>
      <c r="AE706" s="2">
        <v>40431</v>
      </c>
      <c r="AF706">
        <v>1.343</v>
      </c>
      <c r="AG706">
        <v>1.3432999999999999</v>
      </c>
      <c r="AH706">
        <v>1.339</v>
      </c>
      <c r="AI706">
        <v>1.34</v>
      </c>
    </row>
    <row r="707" spans="1:35" x14ac:dyDescent="0.2">
      <c r="A707" s="2"/>
      <c r="G707" s="2">
        <v>40444</v>
      </c>
      <c r="H707">
        <v>6.6870000000000003</v>
      </c>
      <c r="I707">
        <v>6.7039999999999997</v>
      </c>
      <c r="J707">
        <v>6.6850000000000005</v>
      </c>
      <c r="K707">
        <v>6.6890000000000001</v>
      </c>
      <c r="M707" s="2">
        <v>40434</v>
      </c>
      <c r="N707">
        <v>7.7679</v>
      </c>
      <c r="O707">
        <v>7.7683</v>
      </c>
      <c r="P707">
        <v>7.7659000000000002</v>
      </c>
      <c r="Q707">
        <v>7.7670000000000003</v>
      </c>
      <c r="S707" s="2">
        <v>40498</v>
      </c>
      <c r="T707">
        <v>45.174999999999997</v>
      </c>
      <c r="U707">
        <v>45.335000000000001</v>
      </c>
      <c r="V707">
        <v>45.085000000000001</v>
      </c>
      <c r="W707">
        <v>45.314999999999998</v>
      </c>
      <c r="Y707" s="2">
        <v>40442</v>
      </c>
      <c r="Z707">
        <v>8972</v>
      </c>
      <c r="AA707">
        <v>8973</v>
      </c>
      <c r="AB707">
        <v>8961</v>
      </c>
      <c r="AC707">
        <v>8968</v>
      </c>
      <c r="AE707" s="2">
        <v>40434</v>
      </c>
      <c r="AF707">
        <v>1.34</v>
      </c>
      <c r="AG707">
        <v>1.341</v>
      </c>
      <c r="AH707">
        <v>1.3353999999999999</v>
      </c>
      <c r="AI707">
        <v>1.3362000000000001</v>
      </c>
    </row>
    <row r="708" spans="1:35" x14ac:dyDescent="0.2">
      <c r="A708" s="2"/>
      <c r="G708" s="2">
        <v>40445</v>
      </c>
      <c r="H708">
        <v>6.6920000000000002</v>
      </c>
      <c r="I708">
        <v>6.7039999999999997</v>
      </c>
      <c r="J708">
        <v>6.6879999999999997</v>
      </c>
      <c r="K708">
        <v>6.6899999999999995</v>
      </c>
      <c r="M708" s="2">
        <v>40435</v>
      </c>
      <c r="N708">
        <v>7.7670000000000003</v>
      </c>
      <c r="O708">
        <v>7.7683999999999997</v>
      </c>
      <c r="P708">
        <v>7.7652000000000001</v>
      </c>
      <c r="Q708">
        <v>7.7659000000000002</v>
      </c>
      <c r="S708" s="2">
        <v>40500</v>
      </c>
      <c r="T708">
        <v>45.3675</v>
      </c>
      <c r="U708">
        <v>45.575000000000003</v>
      </c>
      <c r="V708">
        <v>45.21</v>
      </c>
      <c r="W708">
        <v>45.23</v>
      </c>
      <c r="Y708" s="2">
        <v>40443</v>
      </c>
      <c r="Z708">
        <v>8959</v>
      </c>
      <c r="AA708">
        <v>8960</v>
      </c>
      <c r="AB708">
        <v>8945</v>
      </c>
      <c r="AC708">
        <v>8956</v>
      </c>
      <c r="AE708" s="2">
        <v>40435</v>
      </c>
      <c r="AF708">
        <v>1.3362000000000001</v>
      </c>
      <c r="AG708">
        <v>1.3388</v>
      </c>
      <c r="AH708">
        <v>1.3313999999999999</v>
      </c>
      <c r="AI708">
        <v>1.3331</v>
      </c>
    </row>
    <row r="709" spans="1:35" x14ac:dyDescent="0.2">
      <c r="A709" s="2"/>
      <c r="G709" s="2">
        <v>40448</v>
      </c>
      <c r="H709">
        <v>6.7</v>
      </c>
      <c r="I709">
        <v>6.7065999999999999</v>
      </c>
      <c r="J709">
        <v>6.6864999999999997</v>
      </c>
      <c r="K709">
        <v>6.6909000000000001</v>
      </c>
      <c r="M709" s="2">
        <v>40436</v>
      </c>
      <c r="N709">
        <v>7.7658000000000005</v>
      </c>
      <c r="O709">
        <v>7.7676999999999996</v>
      </c>
      <c r="P709">
        <v>7.7655000000000003</v>
      </c>
      <c r="Q709">
        <v>7.7671000000000001</v>
      </c>
      <c r="S709" s="2">
        <v>40501</v>
      </c>
      <c r="T709">
        <v>45.225000000000001</v>
      </c>
      <c r="U709">
        <v>45.38</v>
      </c>
      <c r="V709">
        <v>45.164999999999999</v>
      </c>
      <c r="W709">
        <v>45.29</v>
      </c>
      <c r="Y709" s="2">
        <v>40444</v>
      </c>
      <c r="Z709">
        <v>8950</v>
      </c>
      <c r="AA709">
        <v>8968</v>
      </c>
      <c r="AB709">
        <v>8948</v>
      </c>
      <c r="AC709">
        <v>8961</v>
      </c>
      <c r="AE709" s="2">
        <v>40436</v>
      </c>
      <c r="AF709">
        <v>1.3331</v>
      </c>
      <c r="AG709">
        <v>1.3391</v>
      </c>
      <c r="AH709">
        <v>1.3325</v>
      </c>
      <c r="AI709">
        <v>1.3376999999999999</v>
      </c>
    </row>
    <row r="710" spans="1:35" x14ac:dyDescent="0.2">
      <c r="A710" s="2"/>
      <c r="G710" s="2">
        <v>40449</v>
      </c>
      <c r="H710">
        <v>6.6980000000000004</v>
      </c>
      <c r="I710">
        <v>6.7</v>
      </c>
      <c r="J710">
        <v>6.6890999999999998</v>
      </c>
      <c r="K710">
        <v>6.6913</v>
      </c>
      <c r="M710" s="2">
        <v>40437</v>
      </c>
      <c r="N710">
        <v>7.7670000000000003</v>
      </c>
      <c r="O710">
        <v>7.7676999999999996</v>
      </c>
      <c r="P710">
        <v>7.7656000000000001</v>
      </c>
      <c r="Q710">
        <v>7.766</v>
      </c>
      <c r="S710" s="2">
        <v>40504</v>
      </c>
      <c r="T710">
        <v>45.27</v>
      </c>
      <c r="U710">
        <v>45.414999999999999</v>
      </c>
      <c r="V710">
        <v>45.204999999999998</v>
      </c>
      <c r="W710">
        <v>45.408799999999999</v>
      </c>
      <c r="Y710" s="2">
        <v>40445</v>
      </c>
      <c r="Z710">
        <v>8962</v>
      </c>
      <c r="AA710">
        <v>8968</v>
      </c>
      <c r="AB710">
        <v>8952</v>
      </c>
      <c r="AC710">
        <v>8958</v>
      </c>
      <c r="AE710" s="2">
        <v>40437</v>
      </c>
      <c r="AF710">
        <v>1.3376999999999999</v>
      </c>
      <c r="AG710">
        <v>1.3391</v>
      </c>
      <c r="AH710">
        <v>1.3347</v>
      </c>
      <c r="AI710">
        <v>1.3378000000000001</v>
      </c>
    </row>
    <row r="711" spans="1:35" x14ac:dyDescent="0.2">
      <c r="A711" s="2"/>
      <c r="G711" s="2">
        <v>40450</v>
      </c>
      <c r="H711">
        <v>6.6950000000000003</v>
      </c>
      <c r="I711">
        <v>6.6950000000000003</v>
      </c>
      <c r="J711">
        <v>6.6833999999999998</v>
      </c>
      <c r="K711">
        <v>6.6873000000000005</v>
      </c>
      <c r="M711" s="2">
        <v>40438</v>
      </c>
      <c r="N711">
        <v>7.766</v>
      </c>
      <c r="O711">
        <v>7.7667000000000002</v>
      </c>
      <c r="P711">
        <v>7.7637999999999998</v>
      </c>
      <c r="Q711">
        <v>7.7656999999999998</v>
      </c>
      <c r="S711" s="2">
        <v>40505</v>
      </c>
      <c r="T711">
        <v>45.424999999999997</v>
      </c>
      <c r="U711">
        <v>45.668799999999997</v>
      </c>
      <c r="V711">
        <v>45.424999999999997</v>
      </c>
      <c r="W711">
        <v>45.575000000000003</v>
      </c>
      <c r="Y711" s="2">
        <v>40448</v>
      </c>
      <c r="Z711">
        <v>8952</v>
      </c>
      <c r="AA711">
        <v>8955</v>
      </c>
      <c r="AB711">
        <v>8947</v>
      </c>
      <c r="AC711">
        <v>8951</v>
      </c>
      <c r="AE711" s="2">
        <v>40438</v>
      </c>
      <c r="AF711">
        <v>1.3378000000000001</v>
      </c>
      <c r="AG711">
        <v>1.339</v>
      </c>
      <c r="AH711">
        <v>1.333</v>
      </c>
      <c r="AI711">
        <v>1.3363</v>
      </c>
    </row>
    <row r="712" spans="1:35" x14ac:dyDescent="0.2">
      <c r="A712" s="2"/>
      <c r="G712" s="2">
        <v>40451</v>
      </c>
      <c r="H712">
        <v>6.6850000000000005</v>
      </c>
      <c r="I712">
        <v>6.6959999999999997</v>
      </c>
      <c r="J712">
        <v>6.6820000000000004</v>
      </c>
      <c r="K712">
        <v>6.6920999999999999</v>
      </c>
      <c r="M712" s="2">
        <v>40441</v>
      </c>
      <c r="N712">
        <v>7.7656999999999998</v>
      </c>
      <c r="O712">
        <v>7.7658000000000005</v>
      </c>
      <c r="P712">
        <v>7.7634999999999996</v>
      </c>
      <c r="Q712">
        <v>7.7641999999999998</v>
      </c>
      <c r="S712" s="2">
        <v>40506</v>
      </c>
      <c r="T712">
        <v>45.645000000000003</v>
      </c>
      <c r="U712">
        <v>45.836300000000001</v>
      </c>
      <c r="V712">
        <v>45.594999999999999</v>
      </c>
      <c r="W712">
        <v>45.704999999999998</v>
      </c>
      <c r="Y712" s="2">
        <v>40449</v>
      </c>
      <c r="Z712">
        <v>8951</v>
      </c>
      <c r="AA712">
        <v>8956</v>
      </c>
      <c r="AB712">
        <v>8950</v>
      </c>
      <c r="AC712">
        <v>8954</v>
      </c>
      <c r="AE712" s="2">
        <v>40441</v>
      </c>
      <c r="AF712">
        <v>1.3361000000000001</v>
      </c>
      <c r="AG712">
        <v>1.3376000000000001</v>
      </c>
      <c r="AH712">
        <v>1.3326</v>
      </c>
      <c r="AI712">
        <v>1.3336999999999999</v>
      </c>
    </row>
    <row r="713" spans="1:35" x14ac:dyDescent="0.2">
      <c r="A713" s="2"/>
      <c r="G713" s="2">
        <v>40452</v>
      </c>
      <c r="H713">
        <v>6.6879999999999997</v>
      </c>
      <c r="I713">
        <v>6.6879999999999997</v>
      </c>
      <c r="J713">
        <v>6.6840000000000002</v>
      </c>
      <c r="K713">
        <v>6.6850000000000005</v>
      </c>
      <c r="M713" s="2">
        <v>40442</v>
      </c>
      <c r="N713">
        <v>7.7641999999999998</v>
      </c>
      <c r="O713">
        <v>7.7644000000000002</v>
      </c>
      <c r="P713">
        <v>7.7609000000000004</v>
      </c>
      <c r="Q713">
        <v>7.7614000000000001</v>
      </c>
      <c r="S713" s="2">
        <v>40507</v>
      </c>
      <c r="T713">
        <v>45.63</v>
      </c>
      <c r="U713">
        <v>45.758800000000001</v>
      </c>
      <c r="V713">
        <v>45.505000000000003</v>
      </c>
      <c r="W713">
        <v>45.517499999999998</v>
      </c>
      <c r="Y713" s="2">
        <v>40450</v>
      </c>
      <c r="Z713">
        <v>8950</v>
      </c>
      <c r="AA713">
        <v>8950</v>
      </c>
      <c r="AB713">
        <v>8936</v>
      </c>
      <c r="AC713">
        <v>8936</v>
      </c>
      <c r="AE713" s="2">
        <v>40442</v>
      </c>
      <c r="AF713">
        <v>1.3338000000000001</v>
      </c>
      <c r="AG713">
        <v>1.3346</v>
      </c>
      <c r="AH713">
        <v>1.3283</v>
      </c>
      <c r="AI713">
        <v>1.3301000000000001</v>
      </c>
    </row>
    <row r="714" spans="1:35" x14ac:dyDescent="0.2">
      <c r="A714" s="2"/>
      <c r="G714" s="2">
        <v>40455</v>
      </c>
      <c r="H714">
        <v>6.7039999999999997</v>
      </c>
      <c r="I714">
        <v>6.7039999999999997</v>
      </c>
      <c r="J714">
        <v>6.6879999999999997</v>
      </c>
      <c r="K714">
        <v>6.6917</v>
      </c>
      <c r="M714" s="2">
        <v>40443</v>
      </c>
      <c r="N714">
        <v>7.7610999999999999</v>
      </c>
      <c r="O714">
        <v>7.7615999999999996</v>
      </c>
      <c r="P714">
        <v>7.7575000000000003</v>
      </c>
      <c r="Q714">
        <v>7.7582000000000004</v>
      </c>
      <c r="S714" s="2">
        <v>40508</v>
      </c>
      <c r="T714">
        <v>45.6</v>
      </c>
      <c r="U714">
        <v>45.897500000000001</v>
      </c>
      <c r="V714">
        <v>45.563800000000001</v>
      </c>
      <c r="W714">
        <v>45.854999999999997</v>
      </c>
      <c r="Y714" s="2">
        <v>40451</v>
      </c>
      <c r="Z714">
        <v>8918</v>
      </c>
      <c r="AA714">
        <v>8928</v>
      </c>
      <c r="AB714">
        <v>8918</v>
      </c>
      <c r="AC714">
        <v>8928</v>
      </c>
      <c r="AE714" s="2">
        <v>40443</v>
      </c>
      <c r="AF714">
        <v>1.3301000000000001</v>
      </c>
      <c r="AG714">
        <v>1.3302</v>
      </c>
      <c r="AH714">
        <v>1.3247</v>
      </c>
      <c r="AI714">
        <v>1.3256999999999999</v>
      </c>
    </row>
    <row r="715" spans="1:35" x14ac:dyDescent="0.2">
      <c r="A715" s="2"/>
      <c r="G715" s="2">
        <v>40456</v>
      </c>
      <c r="H715">
        <v>6.6894999999999998</v>
      </c>
      <c r="I715">
        <v>6.6954000000000002</v>
      </c>
      <c r="J715">
        <v>6.6894999999999998</v>
      </c>
      <c r="K715">
        <v>6.6905000000000001</v>
      </c>
      <c r="M715" s="2">
        <v>40444</v>
      </c>
      <c r="N715">
        <v>7.7582000000000004</v>
      </c>
      <c r="O715">
        <v>7.7606000000000002</v>
      </c>
      <c r="P715">
        <v>7.7576999999999998</v>
      </c>
      <c r="Q715">
        <v>7.7603</v>
      </c>
      <c r="S715" s="2">
        <v>40511</v>
      </c>
      <c r="T715">
        <v>45.8</v>
      </c>
      <c r="U715">
        <v>45.935000000000002</v>
      </c>
      <c r="V715">
        <v>45.701300000000003</v>
      </c>
      <c r="W715">
        <v>45.935000000000002</v>
      </c>
      <c r="Y715" s="2">
        <v>40452</v>
      </c>
      <c r="Z715">
        <v>8921</v>
      </c>
      <c r="AA715">
        <v>8925</v>
      </c>
      <c r="AB715">
        <v>8921</v>
      </c>
      <c r="AC715">
        <v>8925</v>
      </c>
      <c r="AE715" s="2">
        <v>40444</v>
      </c>
      <c r="AF715">
        <v>1.3256999999999999</v>
      </c>
      <c r="AG715">
        <v>1.3294999999999999</v>
      </c>
      <c r="AH715">
        <v>1.3250999999999999</v>
      </c>
      <c r="AI715">
        <v>1.3282</v>
      </c>
    </row>
    <row r="716" spans="1:35" x14ac:dyDescent="0.2">
      <c r="A716" s="2"/>
      <c r="G716" s="2">
        <v>40457</v>
      </c>
      <c r="H716">
        <v>6.6864999999999997</v>
      </c>
      <c r="I716">
        <v>6.6882999999999999</v>
      </c>
      <c r="J716">
        <v>6.6779999999999999</v>
      </c>
      <c r="K716">
        <v>6.6805000000000003</v>
      </c>
      <c r="M716" s="2">
        <v>40445</v>
      </c>
      <c r="N716">
        <v>7.7602000000000002</v>
      </c>
      <c r="O716">
        <v>7.7615999999999996</v>
      </c>
      <c r="P716">
        <v>7.7550999999999997</v>
      </c>
      <c r="Q716">
        <v>7.7568000000000001</v>
      </c>
      <c r="S716" s="2">
        <v>40512</v>
      </c>
      <c r="T716">
        <v>45.972499999999997</v>
      </c>
      <c r="U716">
        <v>46.12</v>
      </c>
      <c r="V716">
        <v>45.877499999999998</v>
      </c>
      <c r="W716">
        <v>45.884999999999998</v>
      </c>
      <c r="Y716" s="2">
        <v>40455</v>
      </c>
      <c r="Z716">
        <v>8922</v>
      </c>
      <c r="AA716">
        <v>8930</v>
      </c>
      <c r="AB716">
        <v>8922</v>
      </c>
      <c r="AC716">
        <v>8930</v>
      </c>
      <c r="AE716" s="2">
        <v>40445</v>
      </c>
      <c r="AF716">
        <v>1.3282</v>
      </c>
      <c r="AG716">
        <v>1.3298000000000001</v>
      </c>
      <c r="AH716">
        <v>1.3212999999999999</v>
      </c>
      <c r="AI716">
        <v>1.3220000000000001</v>
      </c>
    </row>
    <row r="717" spans="1:35" x14ac:dyDescent="0.2">
      <c r="A717" s="2"/>
      <c r="G717" s="2">
        <v>40458</v>
      </c>
      <c r="H717">
        <v>6.6754999999999995</v>
      </c>
      <c r="I717">
        <v>6.6852</v>
      </c>
      <c r="J717">
        <v>6.673</v>
      </c>
      <c r="K717">
        <v>6.6784999999999997</v>
      </c>
      <c r="M717" s="2">
        <v>40448</v>
      </c>
      <c r="N717">
        <v>7.7552000000000003</v>
      </c>
      <c r="O717">
        <v>7.7590000000000003</v>
      </c>
      <c r="P717">
        <v>7.7552000000000003</v>
      </c>
      <c r="Q717">
        <v>7.7583000000000002</v>
      </c>
      <c r="S717" s="2">
        <v>40513</v>
      </c>
      <c r="T717">
        <v>45.875</v>
      </c>
      <c r="U717">
        <v>45.9</v>
      </c>
      <c r="V717">
        <v>45.335000000000001</v>
      </c>
      <c r="W717">
        <v>45.381300000000003</v>
      </c>
      <c r="Y717" s="2">
        <v>40456</v>
      </c>
      <c r="Z717">
        <v>8935</v>
      </c>
      <c r="AA717">
        <v>8936</v>
      </c>
      <c r="AB717">
        <v>8935</v>
      </c>
      <c r="AC717">
        <v>8936</v>
      </c>
      <c r="AE717" s="2">
        <v>40448</v>
      </c>
      <c r="AF717">
        <v>1.3221000000000001</v>
      </c>
      <c r="AG717">
        <v>1.3237999999999999</v>
      </c>
      <c r="AH717">
        <v>1.3197999999999999</v>
      </c>
      <c r="AI717">
        <v>1.3205</v>
      </c>
    </row>
    <row r="718" spans="1:35" x14ac:dyDescent="0.2">
      <c r="A718" s="2"/>
      <c r="G718" s="2">
        <v>40459</v>
      </c>
      <c r="H718">
        <v>6.6829999999999998</v>
      </c>
      <c r="I718">
        <v>6.6829999999999998</v>
      </c>
      <c r="J718">
        <v>6.673</v>
      </c>
      <c r="K718">
        <v>6.673</v>
      </c>
      <c r="M718" s="2">
        <v>40449</v>
      </c>
      <c r="N718">
        <v>7.7583000000000002</v>
      </c>
      <c r="O718">
        <v>7.7599</v>
      </c>
      <c r="P718">
        <v>7.7572000000000001</v>
      </c>
      <c r="Q718">
        <v>7.7584999999999997</v>
      </c>
      <c r="S718" s="2">
        <v>40514</v>
      </c>
      <c r="T718">
        <v>45.204999999999998</v>
      </c>
      <c r="U718">
        <v>45.387500000000003</v>
      </c>
      <c r="V718">
        <v>45.204999999999998</v>
      </c>
      <c r="W718">
        <v>45.294400000000003</v>
      </c>
      <c r="Y718" s="2">
        <v>40457</v>
      </c>
      <c r="Z718">
        <v>8926</v>
      </c>
      <c r="AA718">
        <v>8926</v>
      </c>
      <c r="AB718">
        <v>8925</v>
      </c>
      <c r="AC718">
        <v>8925</v>
      </c>
      <c r="AE718" s="2">
        <v>40449</v>
      </c>
      <c r="AF718">
        <v>1.3206</v>
      </c>
      <c r="AG718">
        <v>1.3233999999999999</v>
      </c>
      <c r="AH718">
        <v>1.3167</v>
      </c>
      <c r="AI718">
        <v>1.3167</v>
      </c>
    </row>
    <row r="719" spans="1:35" x14ac:dyDescent="0.2">
      <c r="A719" s="2"/>
      <c r="G719" s="2">
        <v>40462</v>
      </c>
      <c r="H719">
        <v>6.6731999999999996</v>
      </c>
      <c r="I719">
        <v>6.6731999999999996</v>
      </c>
      <c r="J719">
        <v>6.6672000000000002</v>
      </c>
      <c r="K719">
        <v>6.6672000000000002</v>
      </c>
      <c r="M719" s="2">
        <v>40450</v>
      </c>
      <c r="N719">
        <v>7.7584999999999997</v>
      </c>
      <c r="O719">
        <v>7.7591000000000001</v>
      </c>
      <c r="P719">
        <v>7.7568999999999999</v>
      </c>
      <c r="Q719">
        <v>7.7590000000000003</v>
      </c>
      <c r="S719" s="2">
        <v>40515</v>
      </c>
      <c r="T719">
        <v>45.125</v>
      </c>
      <c r="U719">
        <v>45.195</v>
      </c>
      <c r="V719">
        <v>45.058799999999998</v>
      </c>
      <c r="W719">
        <v>45.104999999999997</v>
      </c>
      <c r="Y719" s="2">
        <v>40458</v>
      </c>
      <c r="Z719">
        <v>8925</v>
      </c>
      <c r="AA719">
        <v>8925</v>
      </c>
      <c r="AB719">
        <v>8925</v>
      </c>
      <c r="AC719">
        <v>8925</v>
      </c>
      <c r="AE719" s="2">
        <v>40450</v>
      </c>
      <c r="AF719">
        <v>1.3168</v>
      </c>
      <c r="AG719">
        <v>1.3191999999999999</v>
      </c>
      <c r="AH719">
        <v>1.3149</v>
      </c>
      <c r="AI719">
        <v>1.3166</v>
      </c>
    </row>
    <row r="720" spans="1:35" x14ac:dyDescent="0.2">
      <c r="A720" s="2"/>
      <c r="G720" s="2">
        <v>40463</v>
      </c>
      <c r="H720">
        <v>6.6775000000000002</v>
      </c>
      <c r="I720">
        <v>6.6775000000000002</v>
      </c>
      <c r="J720">
        <v>6.6734</v>
      </c>
      <c r="K720">
        <v>6.6734</v>
      </c>
      <c r="M720" s="2">
        <v>40451</v>
      </c>
      <c r="N720">
        <v>7.7590000000000003</v>
      </c>
      <c r="O720">
        <v>7.7645999999999997</v>
      </c>
      <c r="P720">
        <v>7.7577999999999996</v>
      </c>
      <c r="Q720">
        <v>7.7591999999999999</v>
      </c>
      <c r="S720" s="2">
        <v>40518</v>
      </c>
      <c r="T720">
        <v>44.973799999999997</v>
      </c>
      <c r="U720">
        <v>45.033799999999999</v>
      </c>
      <c r="V720">
        <v>44.8</v>
      </c>
      <c r="W720">
        <v>44.95</v>
      </c>
      <c r="Y720" s="2">
        <v>40459</v>
      </c>
      <c r="Z720">
        <v>8930</v>
      </c>
      <c r="AA720">
        <v>8935</v>
      </c>
      <c r="AB720">
        <v>8930</v>
      </c>
      <c r="AC720">
        <v>8935</v>
      </c>
      <c r="AE720" s="2">
        <v>40451</v>
      </c>
      <c r="AF720">
        <v>1.3166</v>
      </c>
      <c r="AG720">
        <v>1.3187</v>
      </c>
      <c r="AH720">
        <v>1.3131999999999999</v>
      </c>
      <c r="AI720">
        <v>1.3164</v>
      </c>
    </row>
    <row r="721" spans="1:35" x14ac:dyDescent="0.2">
      <c r="A721" s="2"/>
      <c r="G721" s="2">
        <v>40464</v>
      </c>
      <c r="H721">
        <v>6.6692999999999998</v>
      </c>
      <c r="I721">
        <v>6.6704999999999997</v>
      </c>
      <c r="J721">
        <v>6.6692999999999998</v>
      </c>
      <c r="K721">
        <v>6.6704999999999997</v>
      </c>
      <c r="M721" s="2">
        <v>40452</v>
      </c>
      <c r="N721">
        <v>7.7591999999999999</v>
      </c>
      <c r="O721">
        <v>7.7618</v>
      </c>
      <c r="P721">
        <v>7.7571000000000003</v>
      </c>
      <c r="Q721">
        <v>7.7577999999999996</v>
      </c>
      <c r="S721" s="2">
        <v>40519</v>
      </c>
      <c r="T721">
        <v>44.854999999999997</v>
      </c>
      <c r="U721">
        <v>44.865000000000002</v>
      </c>
      <c r="V721">
        <v>44.634999999999998</v>
      </c>
      <c r="W721">
        <v>44.645000000000003</v>
      </c>
      <c r="Y721" s="2">
        <v>40462</v>
      </c>
      <c r="Z721">
        <v>8970</v>
      </c>
      <c r="AA721">
        <v>8970</v>
      </c>
      <c r="AB721">
        <v>8925</v>
      </c>
      <c r="AC721">
        <v>8925</v>
      </c>
      <c r="AE721" s="2">
        <v>40452</v>
      </c>
      <c r="AF721">
        <v>1.3163</v>
      </c>
      <c r="AG721">
        <v>1.3174999999999999</v>
      </c>
      <c r="AH721">
        <v>1.3111999999999999</v>
      </c>
      <c r="AI721">
        <v>1.3127</v>
      </c>
    </row>
    <row r="722" spans="1:35" x14ac:dyDescent="0.2">
      <c r="A722" s="2"/>
      <c r="G722" s="2">
        <v>40465</v>
      </c>
      <c r="H722">
        <v>6.6635</v>
      </c>
      <c r="I722">
        <v>6.6635</v>
      </c>
      <c r="J722">
        <v>6.6505000000000001</v>
      </c>
      <c r="K722">
        <v>6.6512000000000002</v>
      </c>
      <c r="M722" s="2">
        <v>40455</v>
      </c>
      <c r="N722">
        <v>7.7577999999999996</v>
      </c>
      <c r="O722">
        <v>7.7609000000000004</v>
      </c>
      <c r="P722">
        <v>7.7567000000000004</v>
      </c>
      <c r="Q722">
        <v>7.7568000000000001</v>
      </c>
      <c r="S722" s="2">
        <v>40520</v>
      </c>
      <c r="T722">
        <v>44.9</v>
      </c>
      <c r="U722">
        <v>45.164999999999999</v>
      </c>
      <c r="V722">
        <v>44.884999999999998</v>
      </c>
      <c r="W722">
        <v>45.085000000000001</v>
      </c>
      <c r="Y722" s="2">
        <v>40463</v>
      </c>
      <c r="Z722">
        <v>8933</v>
      </c>
      <c r="AA722">
        <v>8942</v>
      </c>
      <c r="AB722">
        <v>8933</v>
      </c>
      <c r="AC722">
        <v>8942</v>
      </c>
      <c r="AE722" s="2">
        <v>40455</v>
      </c>
      <c r="AF722">
        <v>1.3125</v>
      </c>
      <c r="AG722">
        <v>1.3158000000000001</v>
      </c>
      <c r="AH722">
        <v>1.3120000000000001</v>
      </c>
      <c r="AI722">
        <v>1.3143</v>
      </c>
    </row>
    <row r="723" spans="1:35" x14ac:dyDescent="0.2">
      <c r="A723" s="2"/>
      <c r="G723" s="2">
        <v>40466</v>
      </c>
      <c r="H723">
        <v>6.6497000000000002</v>
      </c>
      <c r="I723">
        <v>6.6497000000000002</v>
      </c>
      <c r="J723">
        <v>6.6429999999999998</v>
      </c>
      <c r="K723">
        <v>6.6429999999999998</v>
      </c>
      <c r="M723" s="2">
        <v>40456</v>
      </c>
      <c r="N723">
        <v>7.7568000000000001</v>
      </c>
      <c r="O723">
        <v>7.7595999999999998</v>
      </c>
      <c r="P723">
        <v>7.7556000000000003</v>
      </c>
      <c r="Q723">
        <v>7.7561999999999998</v>
      </c>
      <c r="S723" s="2">
        <v>40521</v>
      </c>
      <c r="T723">
        <v>45.024999999999999</v>
      </c>
      <c r="U723">
        <v>45.314999999999998</v>
      </c>
      <c r="V723">
        <v>44.996299999999998</v>
      </c>
      <c r="W723">
        <v>45.225000000000001</v>
      </c>
      <c r="Y723" s="2">
        <v>40464</v>
      </c>
      <c r="Z723">
        <v>8930</v>
      </c>
      <c r="AA723">
        <v>8930</v>
      </c>
      <c r="AB723">
        <v>8925</v>
      </c>
      <c r="AC723">
        <v>8925</v>
      </c>
      <c r="AE723" s="2">
        <v>40456</v>
      </c>
      <c r="AF723">
        <v>1.3143</v>
      </c>
      <c r="AG723">
        <v>1.3179000000000001</v>
      </c>
      <c r="AH723">
        <v>1.3086</v>
      </c>
      <c r="AI723">
        <v>1.3088</v>
      </c>
    </row>
    <row r="724" spans="1:35" x14ac:dyDescent="0.2">
      <c r="A724" s="2"/>
      <c r="G724" s="2">
        <v>40469</v>
      </c>
      <c r="H724">
        <v>6.6540999999999997</v>
      </c>
      <c r="I724">
        <v>6.6540999999999997</v>
      </c>
      <c r="J724">
        <v>6.6440000000000001</v>
      </c>
      <c r="K724">
        <v>6.6440000000000001</v>
      </c>
      <c r="M724" s="2">
        <v>40457</v>
      </c>
      <c r="N724">
        <v>7.7561999999999998</v>
      </c>
      <c r="O724">
        <v>7.7569999999999997</v>
      </c>
      <c r="P724">
        <v>7.7548000000000004</v>
      </c>
      <c r="Q724">
        <v>7.7549000000000001</v>
      </c>
      <c r="S724" s="2">
        <v>40522</v>
      </c>
      <c r="T724">
        <v>45.185000000000002</v>
      </c>
      <c r="U724">
        <v>45.35</v>
      </c>
      <c r="V724">
        <v>45.017499999999998</v>
      </c>
      <c r="W724">
        <v>45.057499999999997</v>
      </c>
      <c r="Y724" s="2">
        <v>40465</v>
      </c>
      <c r="Z724">
        <v>8923</v>
      </c>
      <c r="AA724">
        <v>8926</v>
      </c>
      <c r="AB724">
        <v>8916</v>
      </c>
      <c r="AC724">
        <v>8918</v>
      </c>
      <c r="AE724" s="2">
        <v>40457</v>
      </c>
      <c r="AF724">
        <v>1.3088</v>
      </c>
      <c r="AG724">
        <v>1.3118000000000001</v>
      </c>
      <c r="AH724">
        <v>1.3069</v>
      </c>
      <c r="AI724">
        <v>1.3075999999999999</v>
      </c>
    </row>
    <row r="725" spans="1:35" x14ac:dyDescent="0.2">
      <c r="A725" s="2"/>
      <c r="G725" s="2">
        <v>40470</v>
      </c>
      <c r="H725">
        <v>6.6553000000000004</v>
      </c>
      <c r="I725">
        <v>6.6553000000000004</v>
      </c>
      <c r="J725">
        <v>6.6456999999999997</v>
      </c>
      <c r="K725">
        <v>6.6456999999999997</v>
      </c>
      <c r="M725" s="2">
        <v>40458</v>
      </c>
      <c r="N725">
        <v>7.7549000000000001</v>
      </c>
      <c r="O725">
        <v>7.7562999999999995</v>
      </c>
      <c r="P725">
        <v>7.7527999999999997</v>
      </c>
      <c r="Q725">
        <v>7.7552000000000003</v>
      </c>
      <c r="S725" s="2">
        <v>40525</v>
      </c>
      <c r="T725">
        <v>45.15</v>
      </c>
      <c r="U725">
        <v>45.265000000000001</v>
      </c>
      <c r="V725">
        <v>45.08</v>
      </c>
      <c r="W725">
        <v>45.137500000000003</v>
      </c>
      <c r="Y725" s="2">
        <v>40466</v>
      </c>
      <c r="Z725">
        <v>8928</v>
      </c>
      <c r="AA725">
        <v>8928</v>
      </c>
      <c r="AB725">
        <v>8926</v>
      </c>
      <c r="AC725">
        <v>8926</v>
      </c>
      <c r="AE725" s="2">
        <v>40458</v>
      </c>
      <c r="AF725">
        <v>1.3075999999999999</v>
      </c>
      <c r="AG725">
        <v>1.3092999999999999</v>
      </c>
      <c r="AH725">
        <v>1.3043</v>
      </c>
      <c r="AI725">
        <v>1.3068</v>
      </c>
    </row>
    <row r="726" spans="1:35" x14ac:dyDescent="0.2">
      <c r="A726" s="2"/>
      <c r="G726" s="2">
        <v>40471</v>
      </c>
      <c r="H726">
        <v>6.6753999999999998</v>
      </c>
      <c r="I726">
        <v>6.6753999999999998</v>
      </c>
      <c r="J726">
        <v>6.6501999999999999</v>
      </c>
      <c r="K726">
        <v>6.6501999999999999</v>
      </c>
      <c r="M726" s="2">
        <v>40459</v>
      </c>
      <c r="N726">
        <v>7.7552000000000003</v>
      </c>
      <c r="O726">
        <v>7.7587000000000002</v>
      </c>
      <c r="P726">
        <v>7.7552000000000003</v>
      </c>
      <c r="Q726">
        <v>7.7579000000000002</v>
      </c>
      <c r="S726" s="2">
        <v>40526</v>
      </c>
      <c r="T726">
        <v>44.975000000000001</v>
      </c>
      <c r="U726">
        <v>45.055</v>
      </c>
      <c r="V726">
        <v>44.945</v>
      </c>
      <c r="W726">
        <v>44.947499999999998</v>
      </c>
      <c r="Y726" s="2">
        <v>40469</v>
      </c>
      <c r="Z726">
        <v>8927</v>
      </c>
      <c r="AA726">
        <v>8935</v>
      </c>
      <c r="AB726">
        <v>8927</v>
      </c>
      <c r="AC726">
        <v>8935</v>
      </c>
      <c r="AE726" s="2">
        <v>40459</v>
      </c>
      <c r="AF726">
        <v>1.3068</v>
      </c>
      <c r="AG726">
        <v>1.3128</v>
      </c>
      <c r="AH726">
        <v>1.3048999999999999</v>
      </c>
      <c r="AI726">
        <v>1.3066</v>
      </c>
    </row>
    <row r="727" spans="1:35" x14ac:dyDescent="0.2">
      <c r="A727" s="2"/>
      <c r="G727" s="2">
        <v>40472</v>
      </c>
      <c r="H727">
        <v>6.6524999999999999</v>
      </c>
      <c r="I727">
        <v>6.6524999999999999</v>
      </c>
      <c r="J727">
        <v>6.6434999999999995</v>
      </c>
      <c r="K727">
        <v>6.6434999999999995</v>
      </c>
      <c r="M727" s="2">
        <v>40462</v>
      </c>
      <c r="N727">
        <v>7.7576999999999998</v>
      </c>
      <c r="O727">
        <v>7.7598000000000003</v>
      </c>
      <c r="P727">
        <v>7.7568000000000001</v>
      </c>
      <c r="Q727">
        <v>7.7583000000000002</v>
      </c>
      <c r="S727" s="2">
        <v>40527</v>
      </c>
      <c r="T727">
        <v>45.14</v>
      </c>
      <c r="U727">
        <v>45.465000000000003</v>
      </c>
      <c r="V727">
        <v>45.134999999999998</v>
      </c>
      <c r="W727">
        <v>45.397500000000001</v>
      </c>
      <c r="Y727" s="2">
        <v>40470</v>
      </c>
      <c r="Z727">
        <v>8928</v>
      </c>
      <c r="AA727">
        <v>8929</v>
      </c>
      <c r="AB727">
        <v>8928</v>
      </c>
      <c r="AC727">
        <v>8929</v>
      </c>
      <c r="AE727" s="2">
        <v>40462</v>
      </c>
      <c r="AF727">
        <v>1.3073000000000001</v>
      </c>
      <c r="AG727">
        <v>1.3080000000000001</v>
      </c>
      <c r="AH727">
        <v>1.3031999999999999</v>
      </c>
      <c r="AI727">
        <v>1.3071999999999999</v>
      </c>
    </row>
    <row r="728" spans="1:35" x14ac:dyDescent="0.2">
      <c r="A728" s="2"/>
      <c r="G728" s="2">
        <v>40473</v>
      </c>
      <c r="H728">
        <v>6.6759000000000004</v>
      </c>
      <c r="I728">
        <v>6.6759000000000004</v>
      </c>
      <c r="J728">
        <v>6.6565000000000003</v>
      </c>
      <c r="K728">
        <v>6.6565000000000003</v>
      </c>
      <c r="M728" s="2">
        <v>40463</v>
      </c>
      <c r="N728">
        <v>7.7583000000000002</v>
      </c>
      <c r="O728">
        <v>7.7609000000000004</v>
      </c>
      <c r="P728">
        <v>7.7580999999999998</v>
      </c>
      <c r="Q728">
        <v>7.7583000000000002</v>
      </c>
      <c r="S728" s="2">
        <v>40528</v>
      </c>
      <c r="T728">
        <v>45.522500000000001</v>
      </c>
      <c r="U728">
        <v>45.615000000000002</v>
      </c>
      <c r="V728">
        <v>45.265000000000001</v>
      </c>
      <c r="W728">
        <v>45.354999999999997</v>
      </c>
      <c r="Y728" s="2">
        <v>40471</v>
      </c>
      <c r="Z728">
        <v>8941</v>
      </c>
      <c r="AA728">
        <v>8941</v>
      </c>
      <c r="AB728">
        <v>8935</v>
      </c>
      <c r="AC728">
        <v>8935</v>
      </c>
      <c r="AE728" s="2">
        <v>40463</v>
      </c>
      <c r="AF728">
        <v>1.3071999999999999</v>
      </c>
      <c r="AG728">
        <v>1.3109</v>
      </c>
      <c r="AH728">
        <v>1.3039000000000001</v>
      </c>
      <c r="AI728">
        <v>1.3054000000000001</v>
      </c>
    </row>
    <row r="729" spans="1:35" x14ac:dyDescent="0.2">
      <c r="A729" s="2"/>
      <c r="G729" s="2">
        <v>40476</v>
      </c>
      <c r="H729">
        <v>6.6729000000000003</v>
      </c>
      <c r="I729">
        <v>6.6729000000000003</v>
      </c>
      <c r="J729">
        <v>6.6550000000000002</v>
      </c>
      <c r="K729">
        <v>6.6550000000000002</v>
      </c>
      <c r="M729" s="2">
        <v>40464</v>
      </c>
      <c r="N729">
        <v>7.7583000000000002</v>
      </c>
      <c r="O729">
        <v>7.7613000000000003</v>
      </c>
      <c r="P729">
        <v>7.758</v>
      </c>
      <c r="Q729">
        <v>7.7595000000000001</v>
      </c>
      <c r="S729" s="2">
        <v>40532</v>
      </c>
      <c r="T729">
        <v>45.59</v>
      </c>
      <c r="U729">
        <v>45.655000000000001</v>
      </c>
      <c r="V729">
        <v>45.311300000000003</v>
      </c>
      <c r="W729">
        <v>45.475000000000001</v>
      </c>
      <c r="Y729" s="2">
        <v>40472</v>
      </c>
      <c r="Z729">
        <v>8935</v>
      </c>
      <c r="AA729">
        <v>8935</v>
      </c>
      <c r="AB729">
        <v>8931</v>
      </c>
      <c r="AC729">
        <v>8931</v>
      </c>
      <c r="AE729" s="2">
        <v>40464</v>
      </c>
      <c r="AF729">
        <v>1.3054000000000001</v>
      </c>
      <c r="AG729">
        <v>1.3064</v>
      </c>
      <c r="AH729">
        <v>1.3012999999999999</v>
      </c>
      <c r="AI729">
        <v>1.3031999999999999</v>
      </c>
    </row>
    <row r="730" spans="1:35" x14ac:dyDescent="0.2">
      <c r="A730" s="2"/>
      <c r="G730" s="2">
        <v>40477</v>
      </c>
      <c r="H730">
        <v>6.6761999999999997</v>
      </c>
      <c r="I730">
        <v>6.6761999999999997</v>
      </c>
      <c r="J730">
        <v>6.6615000000000002</v>
      </c>
      <c r="K730">
        <v>6.6615000000000002</v>
      </c>
      <c r="M730" s="2">
        <v>40465</v>
      </c>
      <c r="N730">
        <v>7.7594000000000003</v>
      </c>
      <c r="O730">
        <v>7.7609000000000004</v>
      </c>
      <c r="P730">
        <v>7.7569999999999997</v>
      </c>
      <c r="Q730">
        <v>7.7576000000000001</v>
      </c>
      <c r="S730" s="2">
        <v>40533</v>
      </c>
      <c r="T730">
        <v>45.344999999999999</v>
      </c>
      <c r="U730">
        <v>45.38</v>
      </c>
      <c r="V730">
        <v>45.155000000000001</v>
      </c>
      <c r="W730">
        <v>45.234999999999999</v>
      </c>
      <c r="Y730" s="2">
        <v>40473</v>
      </c>
      <c r="Z730">
        <v>8936</v>
      </c>
      <c r="AA730">
        <v>8938</v>
      </c>
      <c r="AB730">
        <v>8936</v>
      </c>
      <c r="AC730">
        <v>8938</v>
      </c>
      <c r="AE730" s="2">
        <v>40465</v>
      </c>
      <c r="AF730">
        <v>1.3031999999999999</v>
      </c>
      <c r="AG730">
        <v>1.3033000000000001</v>
      </c>
      <c r="AH730">
        <v>1.2894000000000001</v>
      </c>
      <c r="AI730">
        <v>1.2948999999999999</v>
      </c>
    </row>
    <row r="731" spans="1:35" x14ac:dyDescent="0.2">
      <c r="A731" s="2"/>
      <c r="G731" s="2">
        <v>40478</v>
      </c>
      <c r="H731">
        <v>6.6912000000000003</v>
      </c>
      <c r="I731">
        <v>6.6912000000000003</v>
      </c>
      <c r="J731">
        <v>6.6844999999999999</v>
      </c>
      <c r="K731">
        <v>6.6844999999999999</v>
      </c>
      <c r="M731" s="2">
        <v>40466</v>
      </c>
      <c r="N731">
        <v>7.7576000000000001</v>
      </c>
      <c r="O731">
        <v>7.7595000000000001</v>
      </c>
      <c r="P731">
        <v>7.7567000000000004</v>
      </c>
      <c r="Q731">
        <v>7.7571000000000003</v>
      </c>
      <c r="S731" s="2">
        <v>40534</v>
      </c>
      <c r="T731">
        <v>45.253799999999998</v>
      </c>
      <c r="U731">
        <v>45.265000000000001</v>
      </c>
      <c r="V731">
        <v>45.075000000000003</v>
      </c>
      <c r="W731">
        <v>45.094999999999999</v>
      </c>
      <c r="Y731" s="2">
        <v>40476</v>
      </c>
      <c r="Z731">
        <v>8929</v>
      </c>
      <c r="AA731">
        <v>8929</v>
      </c>
      <c r="AB731">
        <v>8915</v>
      </c>
      <c r="AC731">
        <v>8915</v>
      </c>
      <c r="AE731" s="2">
        <v>40466</v>
      </c>
      <c r="AF731">
        <v>1.2948999999999999</v>
      </c>
      <c r="AG731">
        <v>1.2983</v>
      </c>
      <c r="AH731">
        <v>1.2934000000000001</v>
      </c>
      <c r="AI731">
        <v>1.2958000000000001</v>
      </c>
    </row>
    <row r="732" spans="1:35" x14ac:dyDescent="0.2">
      <c r="A732" s="2"/>
      <c r="G732" s="2">
        <v>40479</v>
      </c>
      <c r="H732">
        <v>6.6985999999999999</v>
      </c>
      <c r="I732">
        <v>6.6985999999999999</v>
      </c>
      <c r="J732">
        <v>6.6882999999999999</v>
      </c>
      <c r="K732">
        <v>6.6882999999999999</v>
      </c>
      <c r="M732" s="2">
        <v>40469</v>
      </c>
      <c r="N732">
        <v>7.7565</v>
      </c>
      <c r="O732">
        <v>7.7597000000000005</v>
      </c>
      <c r="P732">
        <v>7.7565</v>
      </c>
      <c r="Q732">
        <v>7.7568000000000001</v>
      </c>
      <c r="S732" s="2">
        <v>40535</v>
      </c>
      <c r="T732">
        <v>45.064999999999998</v>
      </c>
      <c r="U732">
        <v>45.177500000000002</v>
      </c>
      <c r="V732">
        <v>44.975000000000001</v>
      </c>
      <c r="W732">
        <v>45.164999999999999</v>
      </c>
      <c r="Y732" s="2">
        <v>40477</v>
      </c>
      <c r="Z732">
        <v>8913</v>
      </c>
      <c r="AA732">
        <v>8915</v>
      </c>
      <c r="AB732">
        <v>8913</v>
      </c>
      <c r="AC732">
        <v>8915</v>
      </c>
      <c r="AE732" s="2">
        <v>40469</v>
      </c>
      <c r="AF732">
        <v>1.2953000000000001</v>
      </c>
      <c r="AG732">
        <v>1.3083</v>
      </c>
      <c r="AH732">
        <v>1.2953000000000001</v>
      </c>
      <c r="AI732">
        <v>1.2987</v>
      </c>
    </row>
    <row r="733" spans="1:35" x14ac:dyDescent="0.2">
      <c r="A733" s="2"/>
      <c r="G733" s="2">
        <v>40480</v>
      </c>
      <c r="H733">
        <v>6.6908000000000003</v>
      </c>
      <c r="I733">
        <v>6.6908000000000003</v>
      </c>
      <c r="J733">
        <v>6.6740000000000004</v>
      </c>
      <c r="K733">
        <v>6.6740000000000004</v>
      </c>
      <c r="M733" s="2">
        <v>40470</v>
      </c>
      <c r="N733">
        <v>7.7568000000000001</v>
      </c>
      <c r="O733">
        <v>7.7613000000000003</v>
      </c>
      <c r="P733">
        <v>7.7565999999999997</v>
      </c>
      <c r="Q733">
        <v>7.7598000000000003</v>
      </c>
      <c r="S733" s="2">
        <v>40536</v>
      </c>
      <c r="T733">
        <v>45.14</v>
      </c>
      <c r="U733">
        <v>45.232500000000002</v>
      </c>
      <c r="V733">
        <v>45.1</v>
      </c>
      <c r="W733">
        <v>45.122500000000002</v>
      </c>
      <c r="Y733" s="2">
        <v>40478</v>
      </c>
      <c r="Z733">
        <v>8928</v>
      </c>
      <c r="AA733">
        <v>8945</v>
      </c>
      <c r="AB733">
        <v>8928</v>
      </c>
      <c r="AC733">
        <v>8945</v>
      </c>
      <c r="AE733" s="2">
        <v>40470</v>
      </c>
      <c r="AF733">
        <v>1.2987</v>
      </c>
      <c r="AG733">
        <v>1.3151999999999999</v>
      </c>
      <c r="AH733">
        <v>1.2983</v>
      </c>
      <c r="AI733">
        <v>1.3130999999999999</v>
      </c>
    </row>
    <row r="734" spans="1:35" x14ac:dyDescent="0.2">
      <c r="A734" s="2"/>
      <c r="G734" s="2">
        <v>40483</v>
      </c>
      <c r="H734">
        <v>6.6886000000000001</v>
      </c>
      <c r="I734">
        <v>6.6886000000000001</v>
      </c>
      <c r="J734">
        <v>6.6745000000000001</v>
      </c>
      <c r="K734">
        <v>6.6745000000000001</v>
      </c>
      <c r="M734" s="2">
        <v>40471</v>
      </c>
      <c r="N734">
        <v>7.7598000000000003</v>
      </c>
      <c r="O734">
        <v>7.7644000000000002</v>
      </c>
      <c r="P734">
        <v>7.7592999999999996</v>
      </c>
      <c r="Q734">
        <v>7.7632000000000003</v>
      </c>
      <c r="S734" s="2">
        <v>40539</v>
      </c>
      <c r="T734">
        <v>45.112499999999997</v>
      </c>
      <c r="U734">
        <v>45.28</v>
      </c>
      <c r="V734">
        <v>45.077500000000001</v>
      </c>
      <c r="W734">
        <v>45.244399999999999</v>
      </c>
      <c r="Y734" s="2">
        <v>40479</v>
      </c>
      <c r="Z734">
        <v>8940</v>
      </c>
      <c r="AA734">
        <v>8940</v>
      </c>
      <c r="AB734">
        <v>8936</v>
      </c>
      <c r="AC734">
        <v>8936</v>
      </c>
      <c r="AE734" s="2">
        <v>40471</v>
      </c>
      <c r="AF734">
        <v>1.3130999999999999</v>
      </c>
      <c r="AG734">
        <v>1.3165</v>
      </c>
      <c r="AH734">
        <v>1.3001</v>
      </c>
      <c r="AI734">
        <v>1.3027</v>
      </c>
    </row>
    <row r="735" spans="1:35" x14ac:dyDescent="0.2">
      <c r="A735" s="2"/>
      <c r="G735" s="2">
        <v>40484</v>
      </c>
      <c r="H735">
        <v>6.6924999999999999</v>
      </c>
      <c r="I735">
        <v>6.6924999999999999</v>
      </c>
      <c r="J735">
        <v>6.6835000000000004</v>
      </c>
      <c r="K735">
        <v>6.6835000000000004</v>
      </c>
      <c r="M735" s="2">
        <v>40472</v>
      </c>
      <c r="N735">
        <v>7.7632000000000003</v>
      </c>
      <c r="O735">
        <v>7.7653999999999996</v>
      </c>
      <c r="P735">
        <v>7.7630999999999997</v>
      </c>
      <c r="Q735">
        <v>7.7644000000000002</v>
      </c>
      <c r="S735" s="2">
        <v>40540</v>
      </c>
      <c r="T735">
        <v>45.164999999999999</v>
      </c>
      <c r="U735">
        <v>45.207500000000003</v>
      </c>
      <c r="V735">
        <v>45.085000000000001</v>
      </c>
      <c r="W735">
        <v>45.094999999999999</v>
      </c>
      <c r="Y735" s="2">
        <v>40480</v>
      </c>
      <c r="Z735">
        <v>8934</v>
      </c>
      <c r="AA735">
        <v>8940</v>
      </c>
      <c r="AB735">
        <v>8934</v>
      </c>
      <c r="AC735">
        <v>8940</v>
      </c>
      <c r="AE735" s="2">
        <v>40472</v>
      </c>
      <c r="AF735">
        <v>1.3028</v>
      </c>
      <c r="AG735">
        <v>1.3050999999999999</v>
      </c>
      <c r="AH735">
        <v>1.2944</v>
      </c>
      <c r="AI735">
        <v>1.302</v>
      </c>
    </row>
    <row r="736" spans="1:35" x14ac:dyDescent="0.2">
      <c r="A736" s="2"/>
      <c r="G736" s="2">
        <v>40485</v>
      </c>
      <c r="H736">
        <v>6.6818</v>
      </c>
      <c r="I736">
        <v>6.6818</v>
      </c>
      <c r="J736">
        <v>6.673</v>
      </c>
      <c r="K736">
        <v>6.673</v>
      </c>
      <c r="M736" s="2">
        <v>40473</v>
      </c>
      <c r="N736">
        <v>7.7638999999999996</v>
      </c>
      <c r="O736">
        <v>7.7664999999999997</v>
      </c>
      <c r="P736">
        <v>7.7577999999999996</v>
      </c>
      <c r="Q736">
        <v>7.7610999999999999</v>
      </c>
      <c r="S736" s="2">
        <v>40541</v>
      </c>
      <c r="T736">
        <v>45.055</v>
      </c>
      <c r="U736">
        <v>45.155000000000001</v>
      </c>
      <c r="V736">
        <v>45.015000000000001</v>
      </c>
      <c r="W736">
        <v>45.045000000000002</v>
      </c>
      <c r="Y736" s="2">
        <v>40483</v>
      </c>
      <c r="Z736">
        <v>8931</v>
      </c>
      <c r="AA736">
        <v>8931</v>
      </c>
      <c r="AB736">
        <v>8925</v>
      </c>
      <c r="AC736">
        <v>8925</v>
      </c>
      <c r="AE736" s="2">
        <v>40473</v>
      </c>
      <c r="AF736">
        <v>1.302</v>
      </c>
      <c r="AG736">
        <v>1.3038000000000001</v>
      </c>
      <c r="AH736">
        <v>1.2965</v>
      </c>
      <c r="AI736">
        <v>1.2967</v>
      </c>
    </row>
    <row r="737" spans="1:35" x14ac:dyDescent="0.2">
      <c r="A737" s="2"/>
      <c r="G737" s="2">
        <v>40486</v>
      </c>
      <c r="H737">
        <v>6.6707999999999998</v>
      </c>
      <c r="I737">
        <v>6.6856</v>
      </c>
      <c r="J737">
        <v>6.6707999999999998</v>
      </c>
      <c r="K737">
        <v>6.6856</v>
      </c>
      <c r="M737" s="2">
        <v>40476</v>
      </c>
      <c r="N737">
        <v>7.7614999999999998</v>
      </c>
      <c r="O737">
        <v>7.7628000000000004</v>
      </c>
      <c r="P737">
        <v>7.7571000000000003</v>
      </c>
      <c r="Q737">
        <v>7.7576999999999998</v>
      </c>
      <c r="S737" s="2">
        <v>40542</v>
      </c>
      <c r="T737">
        <v>45.015000000000001</v>
      </c>
      <c r="U737">
        <v>45.015000000000001</v>
      </c>
      <c r="V737">
        <v>44.875</v>
      </c>
      <c r="W737">
        <v>44.965000000000003</v>
      </c>
      <c r="Y737" s="2">
        <v>40484</v>
      </c>
      <c r="Z737">
        <v>8931</v>
      </c>
      <c r="AA737">
        <v>8931</v>
      </c>
      <c r="AB737">
        <v>8926</v>
      </c>
      <c r="AC737">
        <v>8926</v>
      </c>
      <c r="AE737" s="2">
        <v>40476</v>
      </c>
      <c r="AF737">
        <v>1.2958000000000001</v>
      </c>
      <c r="AG737">
        <v>1.2998000000000001</v>
      </c>
      <c r="AH737">
        <v>1.2907</v>
      </c>
      <c r="AI737">
        <v>1.2928999999999999</v>
      </c>
    </row>
    <row r="738" spans="1:35" x14ac:dyDescent="0.2">
      <c r="A738" s="2"/>
      <c r="G738" s="2">
        <v>40487</v>
      </c>
      <c r="H738">
        <v>6.6609999999999996</v>
      </c>
      <c r="I738">
        <v>6.6624999999999996</v>
      </c>
      <c r="J738">
        <v>6.6609999999999996</v>
      </c>
      <c r="K738">
        <v>6.6624999999999996</v>
      </c>
      <c r="M738" s="2">
        <v>40477</v>
      </c>
      <c r="N738">
        <v>7.7576000000000001</v>
      </c>
      <c r="O738">
        <v>7.76</v>
      </c>
      <c r="P738">
        <v>7.7569999999999997</v>
      </c>
      <c r="Q738">
        <v>7.7592999999999996</v>
      </c>
      <c r="S738" s="2">
        <v>40543</v>
      </c>
      <c r="T738">
        <v>44.9</v>
      </c>
      <c r="U738">
        <v>44.9</v>
      </c>
      <c r="V738">
        <v>44.656300000000002</v>
      </c>
      <c r="W738">
        <v>44.704999999999998</v>
      </c>
      <c r="Y738" s="2">
        <v>40485</v>
      </c>
      <c r="Z738">
        <v>8922</v>
      </c>
      <c r="AA738">
        <v>8924</v>
      </c>
      <c r="AB738">
        <v>8922</v>
      </c>
      <c r="AC738">
        <v>8924</v>
      </c>
      <c r="AE738" s="2">
        <v>40477</v>
      </c>
      <c r="AF738">
        <v>1.2928999999999999</v>
      </c>
      <c r="AG738">
        <v>1.3004</v>
      </c>
      <c r="AH738">
        <v>1.2926</v>
      </c>
      <c r="AI738">
        <v>1.2967</v>
      </c>
    </row>
    <row r="739" spans="1:35" x14ac:dyDescent="0.2">
      <c r="A739" s="2"/>
      <c r="G739" s="2">
        <v>40490</v>
      </c>
      <c r="H739">
        <v>6.6680000000000001</v>
      </c>
      <c r="I739">
        <v>6.6829999999999998</v>
      </c>
      <c r="J739">
        <v>6.6680000000000001</v>
      </c>
      <c r="K739">
        <v>6.6829999999999998</v>
      </c>
      <c r="M739" s="2">
        <v>40478</v>
      </c>
      <c r="N739">
        <v>7.7592999999999996</v>
      </c>
      <c r="O739">
        <v>7.7600999999999996</v>
      </c>
      <c r="P739">
        <v>7.7573999999999996</v>
      </c>
      <c r="Q739">
        <v>7.758</v>
      </c>
      <c r="S739" s="2">
        <v>40546</v>
      </c>
      <c r="T739">
        <v>44.734999999999999</v>
      </c>
      <c r="U739">
        <v>44.784999999999997</v>
      </c>
      <c r="V739">
        <v>44.649000000000001</v>
      </c>
      <c r="W739">
        <v>44.715000000000003</v>
      </c>
      <c r="Y739" s="2">
        <v>40486</v>
      </c>
      <c r="Z739">
        <v>8918</v>
      </c>
      <c r="AA739">
        <v>8918</v>
      </c>
      <c r="AB739">
        <v>8913</v>
      </c>
      <c r="AC739">
        <v>8913</v>
      </c>
      <c r="AE739" s="2">
        <v>40478</v>
      </c>
      <c r="AF739">
        <v>1.2967</v>
      </c>
      <c r="AG739">
        <v>1.3073999999999999</v>
      </c>
      <c r="AH739">
        <v>1.2965</v>
      </c>
      <c r="AI739">
        <v>1.3033999999999999</v>
      </c>
    </row>
    <row r="740" spans="1:35" x14ac:dyDescent="0.2">
      <c r="A740" s="2"/>
      <c r="G740" s="2">
        <v>40491</v>
      </c>
      <c r="H740">
        <v>6.6700999999999997</v>
      </c>
      <c r="I740">
        <v>6.6700999999999997</v>
      </c>
      <c r="J740">
        <v>6.6475</v>
      </c>
      <c r="K740">
        <v>6.6475</v>
      </c>
      <c r="M740" s="2">
        <v>40479</v>
      </c>
      <c r="N740">
        <v>7.758</v>
      </c>
      <c r="O740">
        <v>7.7591000000000001</v>
      </c>
      <c r="P740">
        <v>7.7549999999999999</v>
      </c>
      <c r="Q740">
        <v>7.7553000000000001</v>
      </c>
      <c r="S740" s="2">
        <v>40547</v>
      </c>
      <c r="T740">
        <v>44.655000000000001</v>
      </c>
      <c r="U740">
        <v>44.995899999999999</v>
      </c>
      <c r="V740">
        <v>44.641300000000001</v>
      </c>
      <c r="W740">
        <v>44.984999999999999</v>
      </c>
      <c r="Y740" s="2">
        <v>40487</v>
      </c>
      <c r="Z740">
        <v>8915</v>
      </c>
      <c r="AA740">
        <v>8915</v>
      </c>
      <c r="AB740">
        <v>8908</v>
      </c>
      <c r="AC740">
        <v>8908</v>
      </c>
      <c r="AE740" s="2">
        <v>40479</v>
      </c>
      <c r="AF740">
        <v>1.3033999999999999</v>
      </c>
      <c r="AG740">
        <v>1.3054000000000001</v>
      </c>
      <c r="AH740">
        <v>1.2949999999999999</v>
      </c>
      <c r="AI740">
        <v>1.2957000000000001</v>
      </c>
    </row>
    <row r="741" spans="1:35" x14ac:dyDescent="0.2">
      <c r="A741" s="2"/>
      <c r="G741" s="2">
        <v>40492</v>
      </c>
      <c r="H741">
        <v>6.6379999999999999</v>
      </c>
      <c r="I741">
        <v>6.6379999999999999</v>
      </c>
      <c r="J741">
        <v>6.6345000000000001</v>
      </c>
      <c r="K741">
        <v>6.6345000000000001</v>
      </c>
      <c r="M741" s="2">
        <v>40480</v>
      </c>
      <c r="N741">
        <v>7.7553000000000001</v>
      </c>
      <c r="O741">
        <v>7.7576999999999998</v>
      </c>
      <c r="P741">
        <v>7.7503000000000002</v>
      </c>
      <c r="Q741">
        <v>7.7507999999999999</v>
      </c>
      <c r="S741" s="2">
        <v>40548</v>
      </c>
      <c r="T741">
        <v>45.164999999999999</v>
      </c>
      <c r="U741">
        <v>45.335000000000001</v>
      </c>
      <c r="V741">
        <v>45.125</v>
      </c>
      <c r="W741">
        <v>45.33</v>
      </c>
      <c r="Y741" s="2">
        <v>40490</v>
      </c>
      <c r="Z741">
        <v>8915</v>
      </c>
      <c r="AA741">
        <v>8915</v>
      </c>
      <c r="AB741">
        <v>8905</v>
      </c>
      <c r="AC741">
        <v>8905</v>
      </c>
      <c r="AE741" s="2">
        <v>40480</v>
      </c>
      <c r="AF741">
        <v>1.2957000000000001</v>
      </c>
      <c r="AG741">
        <v>1.3007</v>
      </c>
      <c r="AH741">
        <v>1.2928999999999999</v>
      </c>
      <c r="AI741">
        <v>1.2936000000000001</v>
      </c>
    </row>
    <row r="742" spans="1:35" x14ac:dyDescent="0.2">
      <c r="A742" s="2"/>
      <c r="G742" s="2">
        <v>40493</v>
      </c>
      <c r="H742">
        <v>6.6254999999999997</v>
      </c>
      <c r="I742">
        <v>6.6254999999999997</v>
      </c>
      <c r="J742">
        <v>6.6235999999999997</v>
      </c>
      <c r="K742">
        <v>6.6235999999999997</v>
      </c>
      <c r="M742" s="2">
        <v>40483</v>
      </c>
      <c r="N742">
        <v>7.7507999999999999</v>
      </c>
      <c r="O742">
        <v>7.7536000000000005</v>
      </c>
      <c r="P742">
        <v>7.7504999999999997</v>
      </c>
      <c r="Q742">
        <v>7.7529000000000003</v>
      </c>
      <c r="S742" s="2">
        <v>40549</v>
      </c>
      <c r="T742">
        <v>45.356299999999997</v>
      </c>
      <c r="U742">
        <v>45.426299999999998</v>
      </c>
      <c r="V742">
        <v>45.19</v>
      </c>
      <c r="W742">
        <v>45.252499999999998</v>
      </c>
      <c r="Y742" s="2">
        <v>40491</v>
      </c>
      <c r="Z742">
        <v>8907</v>
      </c>
      <c r="AA742">
        <v>8907</v>
      </c>
      <c r="AB742">
        <v>8905</v>
      </c>
      <c r="AC742">
        <v>8905</v>
      </c>
      <c r="AE742" s="2">
        <v>40483</v>
      </c>
      <c r="AF742">
        <v>1.294</v>
      </c>
      <c r="AG742">
        <v>1.2957000000000001</v>
      </c>
      <c r="AH742">
        <v>1.2894000000000001</v>
      </c>
      <c r="AI742">
        <v>1.2918000000000001</v>
      </c>
    </row>
    <row r="743" spans="1:35" x14ac:dyDescent="0.2">
      <c r="A743" s="2"/>
      <c r="G743" s="2">
        <v>40494</v>
      </c>
      <c r="H743">
        <v>6.6295000000000002</v>
      </c>
      <c r="I743">
        <v>6.641</v>
      </c>
      <c r="J743">
        <v>6.6295000000000002</v>
      </c>
      <c r="K743">
        <v>6.641</v>
      </c>
      <c r="M743" s="2">
        <v>40484</v>
      </c>
      <c r="N743">
        <v>7.7527999999999997</v>
      </c>
      <c r="O743">
        <v>7.7529000000000003</v>
      </c>
      <c r="P743">
        <v>7.7508999999999997</v>
      </c>
      <c r="Q743">
        <v>7.7512999999999996</v>
      </c>
      <c r="S743" s="2">
        <v>40550</v>
      </c>
      <c r="T743">
        <v>45.37</v>
      </c>
      <c r="U743">
        <v>45.475000000000001</v>
      </c>
      <c r="V743">
        <v>45.32</v>
      </c>
      <c r="W743">
        <v>45.384999999999998</v>
      </c>
      <c r="Y743" s="2">
        <v>40492</v>
      </c>
      <c r="Z743">
        <v>8902</v>
      </c>
      <c r="AA743">
        <v>8902</v>
      </c>
      <c r="AB743">
        <v>8891</v>
      </c>
      <c r="AC743">
        <v>8891</v>
      </c>
      <c r="AE743" s="2">
        <v>40484</v>
      </c>
      <c r="AF743">
        <v>1.2918000000000001</v>
      </c>
      <c r="AG743">
        <v>1.2934999999999999</v>
      </c>
      <c r="AH743">
        <v>1.2871999999999999</v>
      </c>
      <c r="AI743">
        <v>1.2881</v>
      </c>
    </row>
    <row r="744" spans="1:35" x14ac:dyDescent="0.2">
      <c r="A744" s="2"/>
      <c r="G744" s="2">
        <v>40497</v>
      </c>
      <c r="H744">
        <v>6.6395</v>
      </c>
      <c r="I744">
        <v>6.6434999999999995</v>
      </c>
      <c r="J744">
        <v>6.6395</v>
      </c>
      <c r="K744">
        <v>6.6434999999999995</v>
      </c>
      <c r="M744" s="2">
        <v>40485</v>
      </c>
      <c r="N744">
        <v>7.7512999999999996</v>
      </c>
      <c r="O744">
        <v>7.7519</v>
      </c>
      <c r="P744">
        <v>7.7504999999999997</v>
      </c>
      <c r="Q744">
        <v>7.7507999999999999</v>
      </c>
      <c r="S744" s="2">
        <v>40553</v>
      </c>
      <c r="T744">
        <v>45.414999999999999</v>
      </c>
      <c r="U744">
        <v>45.515000000000001</v>
      </c>
      <c r="V744">
        <v>45.274999999999999</v>
      </c>
      <c r="W744">
        <v>45.445599999999999</v>
      </c>
      <c r="Y744" s="2">
        <v>40493</v>
      </c>
      <c r="Z744">
        <v>8888</v>
      </c>
      <c r="AA744">
        <v>8900</v>
      </c>
      <c r="AB744">
        <v>8888</v>
      </c>
      <c r="AC744">
        <v>8900</v>
      </c>
      <c r="AE744" s="2">
        <v>40485</v>
      </c>
      <c r="AF744">
        <v>1.2881</v>
      </c>
      <c r="AG744">
        <v>1.2898000000000001</v>
      </c>
      <c r="AH744">
        <v>1.2844</v>
      </c>
      <c r="AI744">
        <v>1.2858000000000001</v>
      </c>
    </row>
    <row r="745" spans="1:35" x14ac:dyDescent="0.2">
      <c r="A745" s="2"/>
      <c r="G745" s="2">
        <v>40498</v>
      </c>
      <c r="H745">
        <v>6.6455000000000002</v>
      </c>
      <c r="I745">
        <v>6.6455000000000002</v>
      </c>
      <c r="J745">
        <v>6.64</v>
      </c>
      <c r="K745">
        <v>6.64</v>
      </c>
      <c r="M745" s="2">
        <v>40486</v>
      </c>
      <c r="N745">
        <v>7.7507000000000001</v>
      </c>
      <c r="O745">
        <v>7.7524999999999995</v>
      </c>
      <c r="P745">
        <v>7.7501999999999995</v>
      </c>
      <c r="Q745">
        <v>7.7507999999999999</v>
      </c>
      <c r="S745" s="2">
        <v>40554</v>
      </c>
      <c r="T745">
        <v>45.403799999999997</v>
      </c>
      <c r="U745">
        <v>45.403799999999997</v>
      </c>
      <c r="V745">
        <v>45.156300000000002</v>
      </c>
      <c r="W745">
        <v>45.164999999999999</v>
      </c>
      <c r="Y745" s="2">
        <v>40494</v>
      </c>
      <c r="Z745">
        <v>8920</v>
      </c>
      <c r="AA745">
        <v>8926</v>
      </c>
      <c r="AB745">
        <v>8920</v>
      </c>
      <c r="AC745">
        <v>8926</v>
      </c>
      <c r="AE745" s="2">
        <v>40486</v>
      </c>
      <c r="AF745">
        <v>1.2858000000000001</v>
      </c>
      <c r="AG745">
        <v>1.2863</v>
      </c>
      <c r="AH745">
        <v>1.2817000000000001</v>
      </c>
      <c r="AI745">
        <v>1.2822</v>
      </c>
    </row>
    <row r="746" spans="1:35" x14ac:dyDescent="0.2">
      <c r="A746" s="2"/>
      <c r="G746" s="2">
        <v>40499</v>
      </c>
      <c r="H746">
        <v>6.6494999999999997</v>
      </c>
      <c r="I746">
        <v>6.6494999999999997</v>
      </c>
      <c r="J746">
        <v>6.6494999999999997</v>
      </c>
      <c r="K746">
        <v>6.6494999999999997</v>
      </c>
      <c r="M746" s="2">
        <v>40487</v>
      </c>
      <c r="N746">
        <v>7.7507999999999999</v>
      </c>
      <c r="O746">
        <v>7.7536000000000005</v>
      </c>
      <c r="P746">
        <v>7.7504999999999997</v>
      </c>
      <c r="Q746">
        <v>7.7506000000000004</v>
      </c>
      <c r="S746" s="2">
        <v>40555</v>
      </c>
      <c r="T746">
        <v>45.070599999999999</v>
      </c>
      <c r="U746">
        <v>45.204999999999998</v>
      </c>
      <c r="V746">
        <v>45.057499999999997</v>
      </c>
      <c r="W746">
        <v>45.134999999999998</v>
      </c>
      <c r="Y746" s="2">
        <v>40497</v>
      </c>
      <c r="Z746">
        <v>8935</v>
      </c>
      <c r="AA746">
        <v>8970</v>
      </c>
      <c r="AB746">
        <v>8935</v>
      </c>
      <c r="AC746">
        <v>8970</v>
      </c>
      <c r="AE746" s="2">
        <v>40487</v>
      </c>
      <c r="AF746">
        <v>1.2823</v>
      </c>
      <c r="AG746">
        <v>1.2877000000000001</v>
      </c>
      <c r="AH746">
        <v>1.2821</v>
      </c>
      <c r="AI746">
        <v>1.2854999999999999</v>
      </c>
    </row>
    <row r="747" spans="1:35" x14ac:dyDescent="0.2">
      <c r="A747" s="2"/>
      <c r="G747" s="2">
        <v>40500</v>
      </c>
      <c r="H747" t="s">
        <v>0</v>
      </c>
      <c r="I747">
        <v>6.6345000000000001</v>
      </c>
      <c r="J747" t="s">
        <v>0</v>
      </c>
      <c r="K747">
        <v>6.6345000000000001</v>
      </c>
      <c r="M747" s="2">
        <v>40490</v>
      </c>
      <c r="N747">
        <v>7.7512999999999996</v>
      </c>
      <c r="O747">
        <v>7.7524999999999995</v>
      </c>
      <c r="P747">
        <v>7.7504999999999997</v>
      </c>
      <c r="Q747">
        <v>7.7504999999999997</v>
      </c>
      <c r="S747" s="2">
        <v>40556</v>
      </c>
      <c r="T747">
        <v>45.06</v>
      </c>
      <c r="U747">
        <v>45.27</v>
      </c>
      <c r="V747">
        <v>45.036299999999997</v>
      </c>
      <c r="W747">
        <v>45.240600000000001</v>
      </c>
      <c r="Y747" s="2">
        <v>40498</v>
      </c>
      <c r="Z747">
        <v>8966</v>
      </c>
      <c r="AA747">
        <v>8966</v>
      </c>
      <c r="AB747">
        <v>8947</v>
      </c>
      <c r="AC747">
        <v>8947</v>
      </c>
      <c r="AE747" s="2">
        <v>40490</v>
      </c>
      <c r="AF747">
        <v>1.2863</v>
      </c>
      <c r="AG747">
        <v>1.2889999999999999</v>
      </c>
      <c r="AH747">
        <v>1.284</v>
      </c>
      <c r="AI747">
        <v>1.288</v>
      </c>
    </row>
    <row r="748" spans="1:35" x14ac:dyDescent="0.2">
      <c r="A748" s="2"/>
      <c r="G748" s="2">
        <v>40501</v>
      </c>
      <c r="H748">
        <v>6.6379999999999999</v>
      </c>
      <c r="I748">
        <v>6.6379999999999999</v>
      </c>
      <c r="J748">
        <v>6.6379999999999999</v>
      </c>
      <c r="K748">
        <v>6.6379999999999999</v>
      </c>
      <c r="M748" s="2">
        <v>40491</v>
      </c>
      <c r="N748">
        <v>7.7504999999999997</v>
      </c>
      <c r="O748">
        <v>7.7521000000000004</v>
      </c>
      <c r="P748">
        <v>7.7504</v>
      </c>
      <c r="Q748">
        <v>7.7514000000000003</v>
      </c>
      <c r="S748" s="2">
        <v>40557</v>
      </c>
      <c r="T748">
        <v>45.206299999999999</v>
      </c>
      <c r="U748">
        <v>45.436900000000001</v>
      </c>
      <c r="V748">
        <v>45.145000000000003</v>
      </c>
      <c r="W748">
        <v>45.365000000000002</v>
      </c>
      <c r="Y748" s="2">
        <v>40499</v>
      </c>
      <c r="Z748">
        <v>8947</v>
      </c>
      <c r="AA748">
        <v>8947</v>
      </c>
      <c r="AB748" t="s">
        <v>0</v>
      </c>
      <c r="AC748" t="s">
        <v>0</v>
      </c>
      <c r="AE748" s="2">
        <v>40491</v>
      </c>
      <c r="AF748">
        <v>1.288</v>
      </c>
      <c r="AG748">
        <v>1.2916000000000001</v>
      </c>
      <c r="AH748">
        <v>1.2825</v>
      </c>
      <c r="AI748">
        <v>1.2904</v>
      </c>
    </row>
    <row r="749" spans="1:35" x14ac:dyDescent="0.2">
      <c r="A749" s="2"/>
      <c r="G749" s="2">
        <v>40504</v>
      </c>
      <c r="H749">
        <v>6.6402000000000001</v>
      </c>
      <c r="I749">
        <v>6.6402000000000001</v>
      </c>
      <c r="J749">
        <v>6.6402000000000001</v>
      </c>
      <c r="K749">
        <v>6.6402000000000001</v>
      </c>
      <c r="M749" s="2">
        <v>40492</v>
      </c>
      <c r="N749">
        <v>7.7515000000000001</v>
      </c>
      <c r="O749">
        <v>7.7522000000000002</v>
      </c>
      <c r="P749">
        <v>7.7507000000000001</v>
      </c>
      <c r="Q749">
        <v>7.7512999999999996</v>
      </c>
      <c r="S749" s="2">
        <v>40560</v>
      </c>
      <c r="T749">
        <v>45.414999999999999</v>
      </c>
      <c r="U749">
        <v>45.625</v>
      </c>
      <c r="V749">
        <v>45.414999999999999</v>
      </c>
      <c r="W749">
        <v>45.518799999999999</v>
      </c>
      <c r="Y749" s="2">
        <v>40500</v>
      </c>
      <c r="Z749">
        <v>8959</v>
      </c>
      <c r="AA749">
        <v>8959</v>
      </c>
      <c r="AB749">
        <v>8945</v>
      </c>
      <c r="AC749">
        <v>8945</v>
      </c>
      <c r="AE749" s="2">
        <v>40492</v>
      </c>
      <c r="AF749">
        <v>1.2904</v>
      </c>
      <c r="AG749">
        <v>1.2932000000000001</v>
      </c>
      <c r="AH749">
        <v>1.286</v>
      </c>
      <c r="AI749">
        <v>1.2882</v>
      </c>
    </row>
    <row r="750" spans="1:35" x14ac:dyDescent="0.2">
      <c r="A750" s="2"/>
      <c r="G750" s="2">
        <v>40505</v>
      </c>
      <c r="H750">
        <v>6.6485000000000003</v>
      </c>
      <c r="I750">
        <v>6.6485000000000003</v>
      </c>
      <c r="J750">
        <v>6.6485000000000003</v>
      </c>
      <c r="K750">
        <v>6.6485000000000003</v>
      </c>
      <c r="M750" s="2">
        <v>40493</v>
      </c>
      <c r="N750">
        <v>7.7512999999999996</v>
      </c>
      <c r="O750">
        <v>7.7519999999999998</v>
      </c>
      <c r="P750">
        <v>7.7504999999999997</v>
      </c>
      <c r="Q750">
        <v>7.7510000000000003</v>
      </c>
      <c r="S750" s="2">
        <v>40561</v>
      </c>
      <c r="T750">
        <v>45.54</v>
      </c>
      <c r="U750">
        <v>45.596299999999999</v>
      </c>
      <c r="V750">
        <v>45.407499999999999</v>
      </c>
      <c r="W750">
        <v>45.427500000000002</v>
      </c>
      <c r="Y750" s="2">
        <v>40501</v>
      </c>
      <c r="Z750">
        <v>8938</v>
      </c>
      <c r="AA750">
        <v>8938</v>
      </c>
      <c r="AB750">
        <v>8934</v>
      </c>
      <c r="AC750">
        <v>8934</v>
      </c>
      <c r="AE750" s="2">
        <v>40493</v>
      </c>
      <c r="AF750">
        <v>1.2882</v>
      </c>
      <c r="AG750">
        <v>1.2911999999999999</v>
      </c>
      <c r="AH750">
        <v>1.2847</v>
      </c>
      <c r="AI750">
        <v>1.2892999999999999</v>
      </c>
    </row>
    <row r="751" spans="1:35" x14ac:dyDescent="0.2">
      <c r="A751" s="2"/>
      <c r="G751" s="2">
        <v>40506</v>
      </c>
      <c r="H751">
        <v>6.6513999999999998</v>
      </c>
      <c r="I751">
        <v>6.6513999999999998</v>
      </c>
      <c r="J751">
        <v>6.6485000000000003</v>
      </c>
      <c r="K751">
        <v>6.6485000000000003</v>
      </c>
      <c r="M751" s="2">
        <v>40494</v>
      </c>
      <c r="N751">
        <v>7.7510000000000003</v>
      </c>
      <c r="O751">
        <v>7.7524999999999995</v>
      </c>
      <c r="P751">
        <v>7.7507000000000001</v>
      </c>
      <c r="Q751">
        <v>7.7512999999999996</v>
      </c>
      <c r="S751" s="2">
        <v>40562</v>
      </c>
      <c r="T751">
        <v>45.445</v>
      </c>
      <c r="U751">
        <v>45.475000000000001</v>
      </c>
      <c r="V751">
        <v>45.305</v>
      </c>
      <c r="W751">
        <v>45.46</v>
      </c>
      <c r="Y751" s="2">
        <v>40504</v>
      </c>
      <c r="Z751">
        <v>8923</v>
      </c>
      <c r="AA751">
        <v>8931</v>
      </c>
      <c r="AB751">
        <v>8923</v>
      </c>
      <c r="AC751">
        <v>8931</v>
      </c>
      <c r="AE751" s="2">
        <v>40494</v>
      </c>
      <c r="AF751">
        <v>1.2894000000000001</v>
      </c>
      <c r="AG751">
        <v>1.2998000000000001</v>
      </c>
      <c r="AH751">
        <v>1.2889999999999999</v>
      </c>
      <c r="AI751">
        <v>1.2976000000000001</v>
      </c>
    </row>
    <row r="752" spans="1:35" x14ac:dyDescent="0.2">
      <c r="A752" s="2"/>
      <c r="G752" s="2">
        <v>40507</v>
      </c>
      <c r="H752">
        <v>6.6512000000000002</v>
      </c>
      <c r="I752">
        <v>6.6512000000000002</v>
      </c>
      <c r="J752">
        <v>6.6505000000000001</v>
      </c>
      <c r="K752">
        <v>6.6505000000000001</v>
      </c>
      <c r="M752" s="2">
        <v>40497</v>
      </c>
      <c r="N752">
        <v>7.7518000000000002</v>
      </c>
      <c r="O752">
        <v>7.7529000000000003</v>
      </c>
      <c r="P752">
        <v>7.7511999999999999</v>
      </c>
      <c r="Q752">
        <v>7.7523</v>
      </c>
      <c r="S752" s="2">
        <v>40563</v>
      </c>
      <c r="T752">
        <v>45.634999999999998</v>
      </c>
      <c r="U752">
        <v>45.71</v>
      </c>
      <c r="V752">
        <v>45.49</v>
      </c>
      <c r="W752">
        <v>45.534999999999997</v>
      </c>
      <c r="Y752" s="2">
        <v>40505</v>
      </c>
      <c r="Z752">
        <v>8946</v>
      </c>
      <c r="AA752">
        <v>8975</v>
      </c>
      <c r="AB752">
        <v>8946</v>
      </c>
      <c r="AC752">
        <v>8975</v>
      </c>
      <c r="AE752" s="2">
        <v>40497</v>
      </c>
      <c r="AF752">
        <v>1.2982</v>
      </c>
      <c r="AG752">
        <v>1.3082</v>
      </c>
      <c r="AH752">
        <v>1.2957000000000001</v>
      </c>
      <c r="AI752">
        <v>1.3030999999999999</v>
      </c>
    </row>
    <row r="753" spans="1:35" x14ac:dyDescent="0.2">
      <c r="A753" s="2"/>
      <c r="G753" s="2">
        <v>40508</v>
      </c>
      <c r="H753">
        <v>6.6539999999999999</v>
      </c>
      <c r="I753">
        <v>6.6562000000000001</v>
      </c>
      <c r="J753">
        <v>6.6539999999999999</v>
      </c>
      <c r="K753">
        <v>6.6562000000000001</v>
      </c>
      <c r="M753" s="2">
        <v>40498</v>
      </c>
      <c r="N753">
        <v>7.7522000000000002</v>
      </c>
      <c r="O753">
        <v>7.7576999999999998</v>
      </c>
      <c r="P753">
        <v>7.7521000000000004</v>
      </c>
      <c r="Q753">
        <v>7.7576000000000001</v>
      </c>
      <c r="S753" s="2">
        <v>40564</v>
      </c>
      <c r="T753">
        <v>45.615000000000002</v>
      </c>
      <c r="U753">
        <v>45.774999999999999</v>
      </c>
      <c r="V753">
        <v>45.573799999999999</v>
      </c>
      <c r="W753">
        <v>45.62</v>
      </c>
      <c r="Y753" s="2">
        <v>40506</v>
      </c>
      <c r="Z753">
        <v>8977</v>
      </c>
      <c r="AA753">
        <v>8977</v>
      </c>
      <c r="AB753">
        <v>8970</v>
      </c>
      <c r="AC753">
        <v>8970</v>
      </c>
      <c r="AE753" s="2">
        <v>40498</v>
      </c>
      <c r="AF753">
        <v>1.3030999999999999</v>
      </c>
      <c r="AG753">
        <v>1.3063</v>
      </c>
      <c r="AH753">
        <v>1.2957000000000001</v>
      </c>
      <c r="AI753">
        <v>1.3049999999999999</v>
      </c>
    </row>
    <row r="754" spans="1:35" x14ac:dyDescent="0.2">
      <c r="A754" s="2"/>
      <c r="G754" s="2">
        <v>40511</v>
      </c>
      <c r="H754">
        <v>6.6692999999999998</v>
      </c>
      <c r="I754">
        <v>6.6692999999999998</v>
      </c>
      <c r="J754">
        <v>6.6692999999999998</v>
      </c>
      <c r="K754">
        <v>6.6692999999999998</v>
      </c>
      <c r="M754" s="2">
        <v>40499</v>
      </c>
      <c r="N754">
        <v>7.7576000000000001</v>
      </c>
      <c r="O754">
        <v>7.7577999999999996</v>
      </c>
      <c r="P754">
        <v>7.7549999999999999</v>
      </c>
      <c r="Q754">
        <v>7.7572999999999999</v>
      </c>
      <c r="S754" s="2">
        <v>40567</v>
      </c>
      <c r="T754">
        <v>45.625</v>
      </c>
      <c r="U754">
        <v>45.685000000000002</v>
      </c>
      <c r="V754">
        <v>45.529400000000003</v>
      </c>
      <c r="W754">
        <v>45.678800000000003</v>
      </c>
      <c r="Y754" s="2">
        <v>40507</v>
      </c>
      <c r="Z754">
        <v>8957</v>
      </c>
      <c r="AA754">
        <v>8970</v>
      </c>
      <c r="AB754">
        <v>8957</v>
      </c>
      <c r="AC754">
        <v>8970</v>
      </c>
      <c r="AE754" s="2">
        <v>40499</v>
      </c>
      <c r="AF754">
        <v>1.3049999999999999</v>
      </c>
      <c r="AG754">
        <v>1.3073999999999999</v>
      </c>
      <c r="AH754">
        <v>1.3008999999999999</v>
      </c>
      <c r="AI754">
        <v>1.3014000000000001</v>
      </c>
    </row>
    <row r="755" spans="1:35" x14ac:dyDescent="0.2">
      <c r="A755" s="2"/>
      <c r="G755" s="2">
        <v>40512</v>
      </c>
      <c r="H755">
        <v>6.6669999999999998</v>
      </c>
      <c r="I755">
        <v>6.6669999999999998</v>
      </c>
      <c r="J755">
        <v>6.6669999999999998</v>
      </c>
      <c r="K755">
        <v>6.6669999999999998</v>
      </c>
      <c r="M755" s="2">
        <v>40500</v>
      </c>
      <c r="N755">
        <v>7.7572999999999999</v>
      </c>
      <c r="O755">
        <v>7.7573999999999996</v>
      </c>
      <c r="P755">
        <v>7.7530999999999999</v>
      </c>
      <c r="Q755">
        <v>7.7546999999999997</v>
      </c>
      <c r="S755" s="2">
        <v>40568</v>
      </c>
      <c r="T755">
        <v>45.52</v>
      </c>
      <c r="U755">
        <v>45.776299999999999</v>
      </c>
      <c r="V755">
        <v>45.454999999999998</v>
      </c>
      <c r="W755">
        <v>45.706299999999999</v>
      </c>
      <c r="Y755" s="2">
        <v>40508</v>
      </c>
      <c r="Z755">
        <v>8970</v>
      </c>
      <c r="AA755">
        <v>9008</v>
      </c>
      <c r="AB755">
        <v>8970</v>
      </c>
      <c r="AC755">
        <v>9008</v>
      </c>
      <c r="AE755" s="2">
        <v>40500</v>
      </c>
      <c r="AF755">
        <v>1.3014000000000001</v>
      </c>
      <c r="AG755">
        <v>1.3021</v>
      </c>
      <c r="AH755">
        <v>1.2937000000000001</v>
      </c>
      <c r="AI755">
        <v>1.2959000000000001</v>
      </c>
    </row>
    <row r="756" spans="1:35" x14ac:dyDescent="0.2">
      <c r="A756" s="2"/>
      <c r="G756" s="2">
        <v>40513</v>
      </c>
      <c r="H756">
        <v>6.6680000000000001</v>
      </c>
      <c r="I756">
        <v>6.6680000000000001</v>
      </c>
      <c r="J756">
        <v>6.6631999999999998</v>
      </c>
      <c r="K756">
        <v>6.6631999999999998</v>
      </c>
      <c r="M756" s="2">
        <v>40501</v>
      </c>
      <c r="N756">
        <v>7.7546999999999997</v>
      </c>
      <c r="O756">
        <v>7.7553000000000001</v>
      </c>
      <c r="P756">
        <v>7.7533000000000003</v>
      </c>
      <c r="Q756">
        <v>7.7545000000000002</v>
      </c>
      <c r="S756" s="2">
        <v>40570</v>
      </c>
      <c r="T756">
        <v>45.68</v>
      </c>
      <c r="U756">
        <v>45.68</v>
      </c>
      <c r="V756">
        <v>45.532499999999999</v>
      </c>
      <c r="W756">
        <v>45.564999999999998</v>
      </c>
      <c r="Y756" s="2">
        <v>40511</v>
      </c>
      <c r="Z756">
        <v>9035</v>
      </c>
      <c r="AA756">
        <v>9035</v>
      </c>
      <c r="AB756">
        <v>9017</v>
      </c>
      <c r="AC756">
        <v>9017</v>
      </c>
      <c r="AE756" s="2">
        <v>40501</v>
      </c>
      <c r="AF756">
        <v>1.2959000000000001</v>
      </c>
      <c r="AG756">
        <v>1.2989999999999999</v>
      </c>
      <c r="AH756">
        <v>1.294</v>
      </c>
      <c r="AI756">
        <v>1.2958000000000001</v>
      </c>
    </row>
    <row r="757" spans="1:35" x14ac:dyDescent="0.2">
      <c r="A757" s="2"/>
      <c r="G757" s="2">
        <v>40514</v>
      </c>
      <c r="H757">
        <v>6.6607000000000003</v>
      </c>
      <c r="I757">
        <v>6.6660000000000004</v>
      </c>
      <c r="J757">
        <v>6.6607000000000003</v>
      </c>
      <c r="K757">
        <v>6.6660000000000004</v>
      </c>
      <c r="M757" s="2">
        <v>40504</v>
      </c>
      <c r="N757">
        <v>7.7544000000000004</v>
      </c>
      <c r="O757">
        <v>7.7568000000000001</v>
      </c>
      <c r="P757">
        <v>7.7538</v>
      </c>
      <c r="Q757">
        <v>7.7556000000000003</v>
      </c>
      <c r="S757" s="2">
        <v>40571</v>
      </c>
      <c r="T757">
        <v>45.713099999999997</v>
      </c>
      <c r="U757">
        <v>45.844999999999999</v>
      </c>
      <c r="V757">
        <v>45.676600000000001</v>
      </c>
      <c r="W757">
        <v>45.756300000000003</v>
      </c>
      <c r="Y757" s="2">
        <v>40512</v>
      </c>
      <c r="Z757">
        <v>9018</v>
      </c>
      <c r="AA757">
        <v>9018</v>
      </c>
      <c r="AB757" t="s">
        <v>0</v>
      </c>
      <c r="AC757" t="s">
        <v>0</v>
      </c>
      <c r="AE757" s="2">
        <v>40504</v>
      </c>
      <c r="AF757">
        <v>1.2963</v>
      </c>
      <c r="AG757">
        <v>1.2993000000000001</v>
      </c>
      <c r="AH757">
        <v>1.2927999999999999</v>
      </c>
      <c r="AI757">
        <v>1.2970999999999999</v>
      </c>
    </row>
    <row r="758" spans="1:35" x14ac:dyDescent="0.2">
      <c r="A758" s="2"/>
      <c r="G758" s="2">
        <v>40515</v>
      </c>
      <c r="H758">
        <v>6.6604999999999999</v>
      </c>
      <c r="I758">
        <v>6.6609999999999996</v>
      </c>
      <c r="J758">
        <v>6.6604999999999999</v>
      </c>
      <c r="K758">
        <v>6.6609999999999996</v>
      </c>
      <c r="M758" s="2">
        <v>40505</v>
      </c>
      <c r="N758">
        <v>7.7556000000000003</v>
      </c>
      <c r="O758">
        <v>7.7597000000000005</v>
      </c>
      <c r="P758">
        <v>7.7554999999999996</v>
      </c>
      <c r="Q758">
        <v>7.7583000000000002</v>
      </c>
      <c r="S758" s="2">
        <v>40574</v>
      </c>
      <c r="T758">
        <v>45.984999999999999</v>
      </c>
      <c r="U758">
        <v>46.015000000000001</v>
      </c>
      <c r="V758">
        <v>45.896299999999997</v>
      </c>
      <c r="W758">
        <v>45.905000000000001</v>
      </c>
      <c r="Y758" s="2">
        <v>40513</v>
      </c>
      <c r="Z758">
        <v>9041</v>
      </c>
      <c r="AA758">
        <v>9041</v>
      </c>
      <c r="AB758">
        <v>9020</v>
      </c>
      <c r="AC758">
        <v>9020</v>
      </c>
      <c r="AE758" s="2">
        <v>40505</v>
      </c>
      <c r="AF758">
        <v>1.2970999999999999</v>
      </c>
      <c r="AG758">
        <v>1.3162</v>
      </c>
      <c r="AH758">
        <v>1.2966</v>
      </c>
      <c r="AI758">
        <v>1.3146</v>
      </c>
    </row>
    <row r="759" spans="1:35" x14ac:dyDescent="0.2">
      <c r="A759" s="2"/>
      <c r="G759" s="2">
        <v>40518</v>
      </c>
      <c r="H759">
        <v>6.6520000000000001</v>
      </c>
      <c r="I759">
        <v>6.6520000000000001</v>
      </c>
      <c r="J759">
        <v>6.6485000000000003</v>
      </c>
      <c r="K759">
        <v>6.6485000000000003</v>
      </c>
      <c r="M759" s="2">
        <v>40506</v>
      </c>
      <c r="N759">
        <v>7.7583000000000002</v>
      </c>
      <c r="O759">
        <v>7.76</v>
      </c>
      <c r="P759">
        <v>7.7571000000000003</v>
      </c>
      <c r="Q759">
        <v>7.7592999999999996</v>
      </c>
      <c r="S759" s="2">
        <v>40575</v>
      </c>
      <c r="T759">
        <v>45.854999999999997</v>
      </c>
      <c r="U759">
        <v>45.875</v>
      </c>
      <c r="V759">
        <v>45.744999999999997</v>
      </c>
      <c r="W759">
        <v>45.766300000000001</v>
      </c>
      <c r="Y759" s="2">
        <v>40514</v>
      </c>
      <c r="Z759">
        <v>9015</v>
      </c>
      <c r="AA759">
        <v>9017</v>
      </c>
      <c r="AB759">
        <v>9015</v>
      </c>
      <c r="AC759">
        <v>9017</v>
      </c>
      <c r="AE759" s="2">
        <v>40506</v>
      </c>
      <c r="AF759">
        <v>1.3146</v>
      </c>
      <c r="AG759">
        <v>1.3149999999999999</v>
      </c>
      <c r="AH759">
        <v>1.3069</v>
      </c>
      <c r="AI759">
        <v>1.3099000000000001</v>
      </c>
    </row>
    <row r="760" spans="1:35" x14ac:dyDescent="0.2">
      <c r="A760" s="2"/>
      <c r="G760" s="2">
        <v>40519</v>
      </c>
      <c r="H760">
        <v>6.6485000000000003</v>
      </c>
      <c r="I760">
        <v>6.6485000000000003</v>
      </c>
      <c r="J760">
        <v>6.6479999999999997</v>
      </c>
      <c r="K760">
        <v>6.6479999999999997</v>
      </c>
      <c r="M760" s="2">
        <v>40507</v>
      </c>
      <c r="N760">
        <v>7.7592999999999996</v>
      </c>
      <c r="O760">
        <v>7.76</v>
      </c>
      <c r="P760">
        <v>7.7577999999999996</v>
      </c>
      <c r="Q760">
        <v>7.7592999999999996</v>
      </c>
      <c r="S760" s="2">
        <v>40576</v>
      </c>
      <c r="T760">
        <v>45.545000000000002</v>
      </c>
      <c r="U760">
        <v>45.692999999999998</v>
      </c>
      <c r="V760">
        <v>45.538800000000002</v>
      </c>
      <c r="W760">
        <v>45.627499999999998</v>
      </c>
      <c r="Y760" s="2">
        <v>40515</v>
      </c>
      <c r="Z760">
        <v>9015</v>
      </c>
      <c r="AA760">
        <v>9020</v>
      </c>
      <c r="AB760">
        <v>9015</v>
      </c>
      <c r="AC760">
        <v>9020</v>
      </c>
      <c r="AE760" s="2">
        <v>40507</v>
      </c>
      <c r="AF760">
        <v>1.3098000000000001</v>
      </c>
      <c r="AG760">
        <v>1.3122</v>
      </c>
      <c r="AH760">
        <v>1.3058000000000001</v>
      </c>
      <c r="AI760">
        <v>1.3067</v>
      </c>
    </row>
    <row r="761" spans="1:35" x14ac:dyDescent="0.2">
      <c r="A761" s="2"/>
      <c r="G761" s="2">
        <v>40520</v>
      </c>
      <c r="H761">
        <v>6.6580000000000004</v>
      </c>
      <c r="I761">
        <v>6.6630000000000003</v>
      </c>
      <c r="J761">
        <v>6.6580000000000004</v>
      </c>
      <c r="K761">
        <v>6.6630000000000003</v>
      </c>
      <c r="M761" s="2">
        <v>40508</v>
      </c>
      <c r="N761">
        <v>7.7592999999999996</v>
      </c>
      <c r="O761">
        <v>7.7649999999999997</v>
      </c>
      <c r="P761">
        <v>7.7591000000000001</v>
      </c>
      <c r="Q761">
        <v>7.7633000000000001</v>
      </c>
      <c r="S761" s="2">
        <v>40577</v>
      </c>
      <c r="T761">
        <v>45.634999999999998</v>
      </c>
      <c r="U761">
        <v>45.657299999999999</v>
      </c>
      <c r="V761">
        <v>45.568300000000001</v>
      </c>
      <c r="W761">
        <v>45.615000000000002</v>
      </c>
      <c r="Y761" s="2">
        <v>40518</v>
      </c>
      <c r="Z761">
        <v>9010</v>
      </c>
      <c r="AA761">
        <v>9013</v>
      </c>
      <c r="AB761">
        <v>9010</v>
      </c>
      <c r="AC761">
        <v>9013</v>
      </c>
      <c r="AE761" s="2">
        <v>40508</v>
      </c>
      <c r="AF761">
        <v>1.3067</v>
      </c>
      <c r="AG761">
        <v>1.3229</v>
      </c>
      <c r="AH761">
        <v>1.3066</v>
      </c>
      <c r="AI761">
        <v>1.3193999999999999</v>
      </c>
    </row>
    <row r="762" spans="1:35" x14ac:dyDescent="0.2">
      <c r="A762" s="2"/>
      <c r="G762" s="2">
        <v>40521</v>
      </c>
      <c r="H762">
        <v>6.6566999999999998</v>
      </c>
      <c r="I762">
        <v>6.6566999999999998</v>
      </c>
      <c r="J762">
        <v>6.6565000000000003</v>
      </c>
      <c r="K762">
        <v>6.6565000000000003</v>
      </c>
      <c r="M762" s="2">
        <v>40511</v>
      </c>
      <c r="N762">
        <v>7.7629999999999999</v>
      </c>
      <c r="O762">
        <v>7.7664</v>
      </c>
      <c r="P762">
        <v>7.7611999999999997</v>
      </c>
      <c r="Q762">
        <v>7.7660999999999998</v>
      </c>
      <c r="S762" s="2">
        <v>40578</v>
      </c>
      <c r="T762">
        <v>45.662500000000001</v>
      </c>
      <c r="U762">
        <v>45.6875</v>
      </c>
      <c r="V762">
        <v>45.563499999999998</v>
      </c>
      <c r="W762">
        <v>45.6</v>
      </c>
      <c r="Y762" s="2">
        <v>40519</v>
      </c>
      <c r="Z762">
        <v>9013</v>
      </c>
      <c r="AA762">
        <v>9013</v>
      </c>
      <c r="AB762" t="s">
        <v>0</v>
      </c>
      <c r="AC762" t="s">
        <v>0</v>
      </c>
      <c r="AE762" s="2">
        <v>40511</v>
      </c>
      <c r="AF762">
        <v>1.3193999999999999</v>
      </c>
      <c r="AG762">
        <v>1.3235999999999999</v>
      </c>
      <c r="AH762">
        <v>1.3143</v>
      </c>
      <c r="AI762">
        <v>1.319</v>
      </c>
    </row>
    <row r="763" spans="1:35" x14ac:dyDescent="0.2">
      <c r="A763" s="2"/>
      <c r="G763" s="2">
        <v>40522</v>
      </c>
      <c r="H763">
        <v>6.6505000000000001</v>
      </c>
      <c r="I763">
        <v>6.6505000000000001</v>
      </c>
      <c r="J763">
        <v>6.6495999999999995</v>
      </c>
      <c r="K763">
        <v>6.6495999999999995</v>
      </c>
      <c r="M763" s="2">
        <v>40512</v>
      </c>
      <c r="N763">
        <v>7.7660999999999998</v>
      </c>
      <c r="O763">
        <v>7.7694999999999999</v>
      </c>
      <c r="P763">
        <v>7.7638999999999996</v>
      </c>
      <c r="Q763">
        <v>7.7659000000000002</v>
      </c>
      <c r="S763" s="2">
        <v>40581</v>
      </c>
      <c r="T763">
        <v>45.607500000000002</v>
      </c>
      <c r="U763">
        <v>45.650599999999997</v>
      </c>
      <c r="V763">
        <v>45.454999999999998</v>
      </c>
      <c r="W763">
        <v>45.486400000000003</v>
      </c>
      <c r="Y763" s="2">
        <v>40520</v>
      </c>
      <c r="Z763">
        <v>9020</v>
      </c>
      <c r="AA763">
        <v>9025</v>
      </c>
      <c r="AB763">
        <v>9020</v>
      </c>
      <c r="AC763">
        <v>9025</v>
      </c>
      <c r="AE763" s="2">
        <v>40512</v>
      </c>
      <c r="AF763">
        <v>1.319</v>
      </c>
      <c r="AG763">
        <v>1.3254999999999999</v>
      </c>
      <c r="AH763">
        <v>1.3165</v>
      </c>
      <c r="AI763">
        <v>1.3202</v>
      </c>
    </row>
    <row r="764" spans="1:35" x14ac:dyDescent="0.2">
      <c r="A764" s="2"/>
      <c r="G764" s="2">
        <v>40525</v>
      </c>
      <c r="H764">
        <v>6.6594999999999995</v>
      </c>
      <c r="I764">
        <v>6.6660000000000004</v>
      </c>
      <c r="J764">
        <v>6.6594999999999995</v>
      </c>
      <c r="K764">
        <v>6.6660000000000004</v>
      </c>
      <c r="M764" s="2">
        <v>40513</v>
      </c>
      <c r="N764">
        <v>7.7659000000000002</v>
      </c>
      <c r="O764">
        <v>7.7690000000000001</v>
      </c>
      <c r="P764">
        <v>7.7649999999999997</v>
      </c>
      <c r="Q764">
        <v>7.7683999999999997</v>
      </c>
      <c r="S764" s="2">
        <v>40582</v>
      </c>
      <c r="T764">
        <v>45.365000000000002</v>
      </c>
      <c r="U764">
        <v>45.417499999999997</v>
      </c>
      <c r="V764">
        <v>45.237499999999997</v>
      </c>
      <c r="W764">
        <v>45.305</v>
      </c>
      <c r="Y764" s="2">
        <v>40521</v>
      </c>
      <c r="Z764">
        <v>9019</v>
      </c>
      <c r="AA764">
        <v>9019</v>
      </c>
      <c r="AB764">
        <v>9017</v>
      </c>
      <c r="AC764">
        <v>9017</v>
      </c>
      <c r="AE764" s="2">
        <v>40513</v>
      </c>
      <c r="AF764">
        <v>1.3203</v>
      </c>
      <c r="AG764">
        <v>1.3226</v>
      </c>
      <c r="AH764">
        <v>1.3088</v>
      </c>
      <c r="AI764">
        <v>1.3102</v>
      </c>
    </row>
    <row r="765" spans="1:35" x14ac:dyDescent="0.2">
      <c r="A765" s="2"/>
      <c r="G765" s="2">
        <v>40526</v>
      </c>
      <c r="H765">
        <v>6.6555</v>
      </c>
      <c r="I765">
        <v>6.6559999999999997</v>
      </c>
      <c r="J765">
        <v>6.6555</v>
      </c>
      <c r="K765">
        <v>6.6559999999999997</v>
      </c>
      <c r="M765" s="2">
        <v>40514</v>
      </c>
      <c r="N765">
        <v>7.7683999999999997</v>
      </c>
      <c r="O765">
        <v>7.7721999999999998</v>
      </c>
      <c r="P765">
        <v>7.7651000000000003</v>
      </c>
      <c r="Q765">
        <v>7.7661999999999995</v>
      </c>
      <c r="S765" s="2">
        <v>40583</v>
      </c>
      <c r="T765">
        <v>45.302500000000002</v>
      </c>
      <c r="U765">
        <v>45.5075</v>
      </c>
      <c r="V765">
        <v>45.292299999999997</v>
      </c>
      <c r="W765">
        <v>45.484999999999999</v>
      </c>
      <c r="Y765" s="2">
        <v>40522</v>
      </c>
      <c r="Z765">
        <v>9016</v>
      </c>
      <c r="AA765">
        <v>9026</v>
      </c>
      <c r="AB765">
        <v>9016</v>
      </c>
      <c r="AC765">
        <v>9026</v>
      </c>
      <c r="AE765" s="2">
        <v>40514</v>
      </c>
      <c r="AF765">
        <v>1.3103</v>
      </c>
      <c r="AG765">
        <v>1.3147</v>
      </c>
      <c r="AH765">
        <v>1.3054000000000001</v>
      </c>
      <c r="AI765">
        <v>1.3067</v>
      </c>
    </row>
    <row r="766" spans="1:35" x14ac:dyDescent="0.2">
      <c r="A766" s="2"/>
      <c r="G766" s="2">
        <v>40527</v>
      </c>
      <c r="H766">
        <v>6.6551999999999998</v>
      </c>
      <c r="I766">
        <v>6.6551999999999998</v>
      </c>
      <c r="J766">
        <v>6.6544999999999996</v>
      </c>
      <c r="K766">
        <v>6.6544999999999996</v>
      </c>
      <c r="M766" s="2">
        <v>40515</v>
      </c>
      <c r="N766">
        <v>7.7661999999999995</v>
      </c>
      <c r="O766">
        <v>7.7678000000000003</v>
      </c>
      <c r="P766">
        <v>7.7610000000000001</v>
      </c>
      <c r="Q766">
        <v>7.7647000000000004</v>
      </c>
      <c r="S766" s="2">
        <v>40584</v>
      </c>
      <c r="T766">
        <v>45.524999999999999</v>
      </c>
      <c r="U766">
        <v>45.737499999999997</v>
      </c>
      <c r="V766">
        <v>45.4925</v>
      </c>
      <c r="W766">
        <v>45.732500000000002</v>
      </c>
      <c r="Y766" s="2">
        <v>40525</v>
      </c>
      <c r="Z766">
        <v>9020</v>
      </c>
      <c r="AA766">
        <v>9020</v>
      </c>
      <c r="AB766">
        <v>9019</v>
      </c>
      <c r="AC766">
        <v>9019</v>
      </c>
      <c r="AE766" s="2">
        <v>40515</v>
      </c>
      <c r="AF766">
        <v>1.3067</v>
      </c>
      <c r="AG766">
        <v>1.3102</v>
      </c>
      <c r="AH766">
        <v>1.3008999999999999</v>
      </c>
      <c r="AI766">
        <v>1.3027</v>
      </c>
    </row>
    <row r="767" spans="1:35" x14ac:dyDescent="0.2">
      <c r="A767" s="2"/>
      <c r="G767" s="2">
        <v>40528</v>
      </c>
      <c r="H767">
        <v>6.6631999999999998</v>
      </c>
      <c r="I767">
        <v>6.6635</v>
      </c>
      <c r="J767">
        <v>6.6631999999999998</v>
      </c>
      <c r="K767">
        <v>6.6635</v>
      </c>
      <c r="M767" s="2">
        <v>40518</v>
      </c>
      <c r="N767">
        <v>7.7648000000000001</v>
      </c>
      <c r="O767">
        <v>7.7671000000000001</v>
      </c>
      <c r="P767">
        <v>7.7603</v>
      </c>
      <c r="Q767">
        <v>7.7613000000000003</v>
      </c>
      <c r="S767" s="2">
        <v>40585</v>
      </c>
      <c r="T767">
        <v>45.704999999999998</v>
      </c>
      <c r="U767">
        <v>45.786499999999997</v>
      </c>
      <c r="V767">
        <v>45.645000000000003</v>
      </c>
      <c r="W767">
        <v>45.685000000000002</v>
      </c>
      <c r="Y767" s="2">
        <v>40526</v>
      </c>
      <c r="Z767">
        <v>9014</v>
      </c>
      <c r="AA767">
        <v>9014</v>
      </c>
      <c r="AB767">
        <v>9011</v>
      </c>
      <c r="AC767">
        <v>9011</v>
      </c>
      <c r="AE767" s="2">
        <v>40518</v>
      </c>
      <c r="AF767">
        <v>1.3028</v>
      </c>
      <c r="AG767">
        <v>1.3075999999999999</v>
      </c>
      <c r="AH767">
        <v>1.3012000000000001</v>
      </c>
      <c r="AI767">
        <v>1.3052000000000001</v>
      </c>
    </row>
    <row r="768" spans="1:35" x14ac:dyDescent="0.2">
      <c r="A768" s="2"/>
      <c r="G768" s="2">
        <v>40529</v>
      </c>
      <c r="H768" t="s">
        <v>0</v>
      </c>
      <c r="I768">
        <v>6.6589999999999998</v>
      </c>
      <c r="J768" t="s">
        <v>0</v>
      </c>
      <c r="K768">
        <v>6.6589999999999998</v>
      </c>
      <c r="M768" s="2">
        <v>40519</v>
      </c>
      <c r="N768">
        <v>7.7613000000000003</v>
      </c>
      <c r="O768">
        <v>7.7649999999999997</v>
      </c>
      <c r="P768">
        <v>7.7611999999999997</v>
      </c>
      <c r="Q768">
        <v>7.7623999999999995</v>
      </c>
      <c r="S768" s="2">
        <v>40588</v>
      </c>
      <c r="T768">
        <v>45.64</v>
      </c>
      <c r="U768">
        <v>45.64</v>
      </c>
      <c r="V768">
        <v>45.4238</v>
      </c>
      <c r="W768">
        <v>45.505000000000003</v>
      </c>
      <c r="Y768" s="2">
        <v>40527</v>
      </c>
      <c r="Z768">
        <v>9018</v>
      </c>
      <c r="AA768">
        <v>9025</v>
      </c>
      <c r="AB768">
        <v>9018</v>
      </c>
      <c r="AC768">
        <v>9025</v>
      </c>
      <c r="AE768" s="2">
        <v>40519</v>
      </c>
      <c r="AF768">
        <v>1.3052000000000001</v>
      </c>
      <c r="AG768">
        <v>1.3115000000000001</v>
      </c>
      <c r="AH768">
        <v>1.3017000000000001</v>
      </c>
      <c r="AI768">
        <v>1.3107</v>
      </c>
    </row>
    <row r="769" spans="1:35" x14ac:dyDescent="0.2">
      <c r="A769" s="2"/>
      <c r="G769" s="2">
        <v>40532</v>
      </c>
      <c r="H769">
        <v>6.6710000000000003</v>
      </c>
      <c r="I769">
        <v>6.6791999999999998</v>
      </c>
      <c r="J769">
        <v>6.6710000000000003</v>
      </c>
      <c r="K769">
        <v>6.6791999999999998</v>
      </c>
      <c r="M769" s="2">
        <v>40520</v>
      </c>
      <c r="N769">
        <v>7.7623999999999995</v>
      </c>
      <c r="O769">
        <v>7.7698999999999998</v>
      </c>
      <c r="P769">
        <v>7.7622999999999998</v>
      </c>
      <c r="Q769">
        <v>7.7668999999999997</v>
      </c>
      <c r="S769" s="2">
        <v>40589</v>
      </c>
      <c r="T769">
        <v>45.422499999999999</v>
      </c>
      <c r="U769">
        <v>45.545000000000002</v>
      </c>
      <c r="V769">
        <v>45.396299999999997</v>
      </c>
      <c r="W769">
        <v>45.515000000000001</v>
      </c>
      <c r="Y769" s="2">
        <v>40528</v>
      </c>
      <c r="Z769">
        <v>9033</v>
      </c>
      <c r="AA769">
        <v>9036</v>
      </c>
      <c r="AB769">
        <v>9033</v>
      </c>
      <c r="AC769">
        <v>9036</v>
      </c>
      <c r="AE769" s="2">
        <v>40520</v>
      </c>
      <c r="AF769">
        <v>1.3107</v>
      </c>
      <c r="AG769">
        <v>1.3192999999999999</v>
      </c>
      <c r="AH769">
        <v>1.3087</v>
      </c>
      <c r="AI769">
        <v>1.3141</v>
      </c>
    </row>
    <row r="770" spans="1:35" x14ac:dyDescent="0.2">
      <c r="A770" s="2"/>
      <c r="G770" s="2">
        <v>40533</v>
      </c>
      <c r="H770">
        <v>6.6615000000000002</v>
      </c>
      <c r="I770">
        <v>6.6615000000000002</v>
      </c>
      <c r="J770">
        <v>6.6585000000000001</v>
      </c>
      <c r="K770">
        <v>6.6585000000000001</v>
      </c>
      <c r="M770" s="2">
        <v>40521</v>
      </c>
      <c r="N770">
        <v>7.7668999999999997</v>
      </c>
      <c r="O770">
        <v>7.7748999999999997</v>
      </c>
      <c r="P770">
        <v>7.7667999999999999</v>
      </c>
      <c r="Q770">
        <v>7.7736000000000001</v>
      </c>
      <c r="S770" s="2">
        <v>40591</v>
      </c>
      <c r="T770">
        <v>45.475000000000001</v>
      </c>
      <c r="U770">
        <v>45.475000000000001</v>
      </c>
      <c r="V770">
        <v>45.337499999999999</v>
      </c>
      <c r="W770">
        <v>45.347499999999997</v>
      </c>
      <c r="Y770" s="2">
        <v>40529</v>
      </c>
      <c r="Z770">
        <v>9035</v>
      </c>
      <c r="AA770">
        <v>9036</v>
      </c>
      <c r="AB770">
        <v>9035</v>
      </c>
      <c r="AC770">
        <v>9036</v>
      </c>
      <c r="AE770" s="2">
        <v>40521</v>
      </c>
      <c r="AF770">
        <v>1.3141</v>
      </c>
      <c r="AG770">
        <v>1.3159000000000001</v>
      </c>
      <c r="AH770">
        <v>1.3088</v>
      </c>
      <c r="AI770">
        <v>1.3105</v>
      </c>
    </row>
    <row r="771" spans="1:35" x14ac:dyDescent="0.2">
      <c r="A771" s="2"/>
      <c r="G771" s="2">
        <v>40534</v>
      </c>
      <c r="H771">
        <v>6.6544999999999996</v>
      </c>
      <c r="I771">
        <v>6.6544999999999996</v>
      </c>
      <c r="J771">
        <v>6.6544999999999996</v>
      </c>
      <c r="K771">
        <v>6.6544999999999996</v>
      </c>
      <c r="M771" s="2">
        <v>40522</v>
      </c>
      <c r="N771">
        <v>7.7736000000000001</v>
      </c>
      <c r="O771">
        <v>7.7763999999999998</v>
      </c>
      <c r="P771">
        <v>7.7704000000000004</v>
      </c>
      <c r="Q771">
        <v>7.7733999999999996</v>
      </c>
      <c r="S771" s="2">
        <v>40592</v>
      </c>
      <c r="T771">
        <v>45.244999999999997</v>
      </c>
      <c r="U771">
        <v>45.274999999999999</v>
      </c>
      <c r="V771">
        <v>45.125999999999998</v>
      </c>
      <c r="W771">
        <v>45.21</v>
      </c>
      <c r="Y771" s="2">
        <v>40532</v>
      </c>
      <c r="Z771">
        <v>9045</v>
      </c>
      <c r="AA771">
        <v>9045</v>
      </c>
      <c r="AB771">
        <v>9045</v>
      </c>
      <c r="AC771">
        <v>9045</v>
      </c>
      <c r="AE771" s="2">
        <v>40522</v>
      </c>
      <c r="AF771">
        <v>1.3105</v>
      </c>
      <c r="AG771">
        <v>1.3118000000000001</v>
      </c>
      <c r="AH771">
        <v>1.3069</v>
      </c>
      <c r="AI771">
        <v>1.3070999999999999</v>
      </c>
    </row>
    <row r="772" spans="1:35" x14ac:dyDescent="0.2">
      <c r="A772" s="2"/>
      <c r="G772" s="2">
        <v>40535</v>
      </c>
      <c r="H772">
        <v>6.6475</v>
      </c>
      <c r="I772">
        <v>6.6475</v>
      </c>
      <c r="J772">
        <v>6.6445999999999996</v>
      </c>
      <c r="K772">
        <v>6.6445999999999996</v>
      </c>
      <c r="M772" s="2">
        <v>40525</v>
      </c>
      <c r="N772">
        <v>7.7733999999999996</v>
      </c>
      <c r="O772">
        <v>7.7792000000000003</v>
      </c>
      <c r="P772">
        <v>7.7729999999999997</v>
      </c>
      <c r="Q772">
        <v>7.7780000000000005</v>
      </c>
      <c r="S772" s="2">
        <v>40595</v>
      </c>
      <c r="T772">
        <v>45.195</v>
      </c>
      <c r="U772">
        <v>45.2</v>
      </c>
      <c r="V772">
        <v>44.9925</v>
      </c>
      <c r="W772">
        <v>44.9925</v>
      </c>
      <c r="Y772" s="2">
        <v>40533</v>
      </c>
      <c r="Z772">
        <v>9044</v>
      </c>
      <c r="AA772">
        <v>9044</v>
      </c>
      <c r="AB772">
        <v>9044</v>
      </c>
      <c r="AC772">
        <v>9044</v>
      </c>
      <c r="AE772" s="2">
        <v>40525</v>
      </c>
      <c r="AF772">
        <v>1.3070999999999999</v>
      </c>
      <c r="AG772">
        <v>1.3107</v>
      </c>
      <c r="AH772">
        <v>1.3028999999999999</v>
      </c>
      <c r="AI772">
        <v>1.3031999999999999</v>
      </c>
    </row>
    <row r="773" spans="1:35" x14ac:dyDescent="0.2">
      <c r="A773" s="2"/>
      <c r="G773" s="2">
        <v>40536</v>
      </c>
      <c r="H773">
        <v>6.6334999999999997</v>
      </c>
      <c r="I773">
        <v>6.6334999999999997</v>
      </c>
      <c r="J773">
        <v>6.6265000000000001</v>
      </c>
      <c r="K773">
        <v>6.6265000000000001</v>
      </c>
      <c r="M773" s="2">
        <v>40526</v>
      </c>
      <c r="N773">
        <v>7.7780000000000005</v>
      </c>
      <c r="O773">
        <v>7.7792000000000003</v>
      </c>
      <c r="P773">
        <v>7.7720000000000002</v>
      </c>
      <c r="Q773">
        <v>7.7724000000000002</v>
      </c>
      <c r="S773" s="2">
        <v>40596</v>
      </c>
      <c r="T773">
        <v>45.138800000000003</v>
      </c>
      <c r="U773">
        <v>45.348799999999997</v>
      </c>
      <c r="V773">
        <v>45.124000000000002</v>
      </c>
      <c r="W773">
        <v>45.265000000000001</v>
      </c>
      <c r="Y773" s="2">
        <v>40534</v>
      </c>
      <c r="Z773">
        <v>9048</v>
      </c>
      <c r="AA773">
        <v>9048</v>
      </c>
      <c r="AB773">
        <v>9044</v>
      </c>
      <c r="AC773">
        <v>9044</v>
      </c>
      <c r="AE773" s="2">
        <v>40526</v>
      </c>
      <c r="AF773">
        <v>1.3031999999999999</v>
      </c>
      <c r="AG773">
        <v>1.3041</v>
      </c>
      <c r="AH773">
        <v>1.2974000000000001</v>
      </c>
      <c r="AI773">
        <v>1.3026</v>
      </c>
    </row>
    <row r="774" spans="1:35" x14ac:dyDescent="0.2">
      <c r="A774" s="2"/>
      <c r="G774" s="2">
        <v>40539</v>
      </c>
      <c r="H774">
        <v>6.6265000000000001</v>
      </c>
      <c r="I774">
        <v>6.6295999999999999</v>
      </c>
      <c r="J774">
        <v>6.6265000000000001</v>
      </c>
      <c r="K774">
        <v>6.6295999999999999</v>
      </c>
      <c r="M774" s="2">
        <v>40527</v>
      </c>
      <c r="N774">
        <v>7.7724000000000002</v>
      </c>
      <c r="O774">
        <v>7.7765000000000004</v>
      </c>
      <c r="P774">
        <v>7.7721999999999998</v>
      </c>
      <c r="Q774">
        <v>7.7762000000000002</v>
      </c>
      <c r="S774" s="2">
        <v>40597</v>
      </c>
      <c r="T774">
        <v>45.273800000000001</v>
      </c>
      <c r="U774">
        <v>45.295000000000002</v>
      </c>
      <c r="V774">
        <v>45.03</v>
      </c>
      <c r="W774">
        <v>45.133800000000001</v>
      </c>
      <c r="Y774" s="2">
        <v>40535</v>
      </c>
      <c r="Z774">
        <v>9048</v>
      </c>
      <c r="AA774">
        <v>9048</v>
      </c>
      <c r="AB774">
        <v>9044</v>
      </c>
      <c r="AC774">
        <v>9044</v>
      </c>
      <c r="AE774" s="2">
        <v>40527</v>
      </c>
      <c r="AF774">
        <v>1.3026</v>
      </c>
      <c r="AG774">
        <v>1.3197000000000001</v>
      </c>
      <c r="AH774">
        <v>1.3014000000000001</v>
      </c>
      <c r="AI774">
        <v>1.3178000000000001</v>
      </c>
    </row>
    <row r="775" spans="1:35" x14ac:dyDescent="0.2">
      <c r="A775" s="2"/>
      <c r="G775" s="2">
        <v>40540</v>
      </c>
      <c r="H775">
        <v>6.6245000000000003</v>
      </c>
      <c r="I775">
        <v>6.6277999999999997</v>
      </c>
      <c r="J775">
        <v>6.6245000000000003</v>
      </c>
      <c r="K775">
        <v>6.6277999999999997</v>
      </c>
      <c r="M775" s="2">
        <v>40528</v>
      </c>
      <c r="N775">
        <v>7.7762000000000002</v>
      </c>
      <c r="O775">
        <v>7.7789000000000001</v>
      </c>
      <c r="P775">
        <v>7.7747000000000002</v>
      </c>
      <c r="Q775">
        <v>7.7770000000000001</v>
      </c>
      <c r="S775" s="2">
        <v>40598</v>
      </c>
      <c r="T775">
        <v>45.232500000000002</v>
      </c>
      <c r="U775">
        <v>45.496000000000002</v>
      </c>
      <c r="V775">
        <v>45.232500000000002</v>
      </c>
      <c r="W775">
        <v>45.475000000000001</v>
      </c>
      <c r="Y775" s="2">
        <v>40536</v>
      </c>
      <c r="Z775">
        <v>9044</v>
      </c>
      <c r="AA775">
        <v>9044</v>
      </c>
      <c r="AB775" t="s">
        <v>0</v>
      </c>
      <c r="AC775" t="s">
        <v>0</v>
      </c>
      <c r="AE775" s="2">
        <v>40528</v>
      </c>
      <c r="AF775">
        <v>1.3178000000000001</v>
      </c>
      <c r="AG775">
        <v>1.3183</v>
      </c>
      <c r="AH775">
        <v>1.3129</v>
      </c>
      <c r="AI775">
        <v>1.3140000000000001</v>
      </c>
    </row>
    <row r="776" spans="1:35" x14ac:dyDescent="0.2">
      <c r="A776" s="2"/>
      <c r="G776" s="2">
        <v>40541</v>
      </c>
      <c r="H776">
        <v>6.6234999999999999</v>
      </c>
      <c r="I776">
        <v>6.6234999999999999</v>
      </c>
      <c r="J776">
        <v>6.6210000000000004</v>
      </c>
      <c r="K776">
        <v>6.6210000000000004</v>
      </c>
      <c r="M776" s="2">
        <v>40529</v>
      </c>
      <c r="N776">
        <v>7.7770000000000001</v>
      </c>
      <c r="O776">
        <v>7.7789999999999999</v>
      </c>
      <c r="P776">
        <v>7.7755000000000001</v>
      </c>
      <c r="Q776">
        <v>7.7771999999999997</v>
      </c>
      <c r="S776" s="2">
        <v>40599</v>
      </c>
      <c r="T776">
        <v>45.44</v>
      </c>
      <c r="U776">
        <v>45.475000000000001</v>
      </c>
      <c r="V776">
        <v>45.274999999999999</v>
      </c>
      <c r="W776">
        <v>45.325000000000003</v>
      </c>
      <c r="Y776" s="2">
        <v>40539</v>
      </c>
      <c r="Z776">
        <v>9044</v>
      </c>
      <c r="AA776">
        <v>9044</v>
      </c>
      <c r="AB776">
        <v>9041</v>
      </c>
      <c r="AC776">
        <v>9041</v>
      </c>
      <c r="AE776" s="2">
        <v>40529</v>
      </c>
      <c r="AF776">
        <v>1.3140000000000001</v>
      </c>
      <c r="AG776">
        <v>1.3180000000000001</v>
      </c>
      <c r="AH776">
        <v>1.3090999999999999</v>
      </c>
      <c r="AI776">
        <v>1.3139000000000001</v>
      </c>
    </row>
    <row r="777" spans="1:35" x14ac:dyDescent="0.2">
      <c r="A777" s="2"/>
      <c r="G777" s="2">
        <v>40542</v>
      </c>
      <c r="H777">
        <v>6.6144999999999996</v>
      </c>
      <c r="I777">
        <v>6.6144999999999996</v>
      </c>
      <c r="J777">
        <v>6.6109999999999998</v>
      </c>
      <c r="K777">
        <v>6.6109999999999998</v>
      </c>
      <c r="M777" s="2">
        <v>40532</v>
      </c>
      <c r="N777">
        <v>7.7770000000000001</v>
      </c>
      <c r="O777">
        <v>7.7796000000000003</v>
      </c>
      <c r="P777">
        <v>7.774</v>
      </c>
      <c r="Q777">
        <v>7.7743000000000002</v>
      </c>
      <c r="S777" s="2">
        <v>40602</v>
      </c>
      <c r="T777">
        <v>45.305</v>
      </c>
      <c r="U777">
        <v>45.354999999999997</v>
      </c>
      <c r="V777">
        <v>45.125</v>
      </c>
      <c r="W777">
        <v>45.270800000000001</v>
      </c>
      <c r="Y777" s="2">
        <v>40540</v>
      </c>
      <c r="Z777">
        <v>9034</v>
      </c>
      <c r="AA777">
        <v>9034</v>
      </c>
      <c r="AB777">
        <v>9020</v>
      </c>
      <c r="AC777">
        <v>9020</v>
      </c>
      <c r="AE777" s="2">
        <v>40532</v>
      </c>
      <c r="AF777">
        <v>1.3139000000000001</v>
      </c>
      <c r="AG777">
        <v>1.3228</v>
      </c>
      <c r="AH777">
        <v>1.3138000000000001</v>
      </c>
      <c r="AI777">
        <v>1.3168</v>
      </c>
    </row>
    <row r="778" spans="1:35" x14ac:dyDescent="0.2">
      <c r="A778" s="2"/>
      <c r="G778" s="2">
        <v>40543</v>
      </c>
      <c r="H778">
        <v>6.601</v>
      </c>
      <c r="I778">
        <v>6.601</v>
      </c>
      <c r="J778">
        <v>6.5933000000000002</v>
      </c>
      <c r="K778">
        <v>6.5933000000000002</v>
      </c>
      <c r="M778" s="2">
        <v>40533</v>
      </c>
      <c r="N778">
        <v>7.7743000000000002</v>
      </c>
      <c r="O778">
        <v>7.7774999999999999</v>
      </c>
      <c r="P778">
        <v>7.7728999999999999</v>
      </c>
      <c r="Q778">
        <v>7.7736999999999998</v>
      </c>
      <c r="S778" s="2">
        <v>40603</v>
      </c>
      <c r="T778">
        <v>45.207500000000003</v>
      </c>
      <c r="U778">
        <v>45.207500000000003</v>
      </c>
      <c r="V778">
        <v>44.914999999999999</v>
      </c>
      <c r="W778">
        <v>44.957500000000003</v>
      </c>
      <c r="Y778" s="2">
        <v>40541</v>
      </c>
      <c r="Z778">
        <v>9020</v>
      </c>
      <c r="AA778">
        <v>9020</v>
      </c>
      <c r="AB778">
        <v>9004</v>
      </c>
      <c r="AC778">
        <v>9004</v>
      </c>
      <c r="AE778" s="2">
        <v>40533</v>
      </c>
      <c r="AF778">
        <v>1.3168</v>
      </c>
      <c r="AG778">
        <v>1.3178000000000001</v>
      </c>
      <c r="AH778">
        <v>1.3117000000000001</v>
      </c>
      <c r="AI778">
        <v>1.3120000000000001</v>
      </c>
    </row>
    <row r="779" spans="1:35" x14ac:dyDescent="0.2">
      <c r="A779" s="2"/>
      <c r="G779" s="2">
        <v>40546</v>
      </c>
      <c r="H779">
        <v>6.6070000000000002</v>
      </c>
      <c r="I779">
        <v>6.6120000000000001</v>
      </c>
      <c r="J779">
        <v>6.5984999999999996</v>
      </c>
      <c r="K779">
        <v>6.6070000000000002</v>
      </c>
      <c r="M779" s="2">
        <v>40534</v>
      </c>
      <c r="N779">
        <v>7.7736999999999998</v>
      </c>
      <c r="O779">
        <v>7.7797000000000001</v>
      </c>
      <c r="P779">
        <v>7.7731000000000003</v>
      </c>
      <c r="Q779">
        <v>7.7785000000000002</v>
      </c>
      <c r="S779" s="2">
        <v>40605</v>
      </c>
      <c r="T779">
        <v>44.954999999999998</v>
      </c>
      <c r="U779">
        <v>45.085000000000001</v>
      </c>
      <c r="V779">
        <v>44.931899999999999</v>
      </c>
      <c r="W779">
        <v>45.045000000000002</v>
      </c>
      <c r="Y779" s="2">
        <v>40542</v>
      </c>
      <c r="Z779">
        <v>8980</v>
      </c>
      <c r="AA779">
        <v>8998</v>
      </c>
      <c r="AB779">
        <v>8980</v>
      </c>
      <c r="AC779">
        <v>8998</v>
      </c>
      <c r="AE779" s="2">
        <v>40534</v>
      </c>
      <c r="AF779">
        <v>1.3120000000000001</v>
      </c>
      <c r="AG779">
        <v>1.3138000000000001</v>
      </c>
      <c r="AH779">
        <v>1.3062</v>
      </c>
      <c r="AI779">
        <v>1.3068</v>
      </c>
    </row>
    <row r="780" spans="1:35" x14ac:dyDescent="0.2">
      <c r="A780" s="2"/>
      <c r="G780" s="2">
        <v>40547</v>
      </c>
      <c r="H780">
        <v>6.6075999999999997</v>
      </c>
      <c r="I780">
        <v>6.6075999999999997</v>
      </c>
      <c r="J780">
        <v>6.6075999999999997</v>
      </c>
      <c r="K780">
        <v>6.6075999999999997</v>
      </c>
      <c r="M780" s="2">
        <v>40535</v>
      </c>
      <c r="N780">
        <v>7.7785000000000002</v>
      </c>
      <c r="O780">
        <v>7.78</v>
      </c>
      <c r="P780">
        <v>7.7760999999999996</v>
      </c>
      <c r="Q780">
        <v>7.7766000000000002</v>
      </c>
      <c r="S780" s="2">
        <v>40606</v>
      </c>
      <c r="T780">
        <v>44.99</v>
      </c>
      <c r="U780">
        <v>45.04</v>
      </c>
      <c r="V780">
        <v>44.922499999999999</v>
      </c>
      <c r="W780">
        <v>44.987499999999997</v>
      </c>
      <c r="Y780" s="2">
        <v>40543</v>
      </c>
      <c r="Z780">
        <v>8993</v>
      </c>
      <c r="AA780">
        <v>9013</v>
      </c>
      <c r="AB780">
        <v>8993</v>
      </c>
      <c r="AC780">
        <v>9013</v>
      </c>
      <c r="AE780" s="2">
        <v>40535</v>
      </c>
      <c r="AF780">
        <v>1.3068</v>
      </c>
      <c r="AG780">
        <v>1.3079000000000001</v>
      </c>
      <c r="AH780">
        <v>1.3044</v>
      </c>
      <c r="AI780">
        <v>1.3056000000000001</v>
      </c>
    </row>
    <row r="781" spans="1:35" x14ac:dyDescent="0.2">
      <c r="A781" s="2"/>
      <c r="G781" s="2">
        <v>40548</v>
      </c>
      <c r="H781">
        <v>6.6197999999999997</v>
      </c>
      <c r="I781">
        <v>6.6197999999999997</v>
      </c>
      <c r="J781">
        <v>6.6197999999999997</v>
      </c>
      <c r="K781">
        <v>6.6197999999999997</v>
      </c>
      <c r="M781" s="2">
        <v>40536</v>
      </c>
      <c r="N781">
        <v>7.7766000000000002</v>
      </c>
      <c r="O781">
        <v>7.7844999999999995</v>
      </c>
      <c r="P781">
        <v>7.7765000000000004</v>
      </c>
      <c r="Q781">
        <v>7.7812999999999999</v>
      </c>
      <c r="S781" s="2">
        <v>40609</v>
      </c>
      <c r="T781">
        <v>45.085000000000001</v>
      </c>
      <c r="U781">
        <v>45.18</v>
      </c>
      <c r="V781">
        <v>45.011000000000003</v>
      </c>
      <c r="W781">
        <v>45.052500000000002</v>
      </c>
      <c r="Y781" s="2">
        <v>40546</v>
      </c>
      <c r="Z781">
        <v>8985</v>
      </c>
      <c r="AA781">
        <v>8993</v>
      </c>
      <c r="AB781">
        <v>8985</v>
      </c>
      <c r="AC781">
        <v>8993</v>
      </c>
      <c r="AE781" s="2">
        <v>40536</v>
      </c>
      <c r="AF781">
        <v>1.3056000000000001</v>
      </c>
      <c r="AG781">
        <v>1.3065</v>
      </c>
      <c r="AH781">
        <v>1.2976000000000001</v>
      </c>
      <c r="AI781">
        <v>1.2988999999999999</v>
      </c>
    </row>
    <row r="782" spans="1:35" x14ac:dyDescent="0.2">
      <c r="A782" s="2"/>
      <c r="G782" s="2">
        <v>40549</v>
      </c>
      <c r="H782">
        <v>6.6245000000000003</v>
      </c>
      <c r="I782">
        <v>6.6260000000000003</v>
      </c>
      <c r="J782">
        <v>6.6245000000000003</v>
      </c>
      <c r="K782">
        <v>6.6260000000000003</v>
      </c>
      <c r="M782" s="2">
        <v>40539</v>
      </c>
      <c r="N782">
        <v>7.7812999999999999</v>
      </c>
      <c r="O782">
        <v>7.7843999999999998</v>
      </c>
      <c r="P782">
        <v>7.7797999999999998</v>
      </c>
      <c r="Q782">
        <v>7.782</v>
      </c>
      <c r="S782" s="2">
        <v>40610</v>
      </c>
      <c r="T782">
        <v>45.045000000000002</v>
      </c>
      <c r="U782">
        <v>45.125</v>
      </c>
      <c r="V782">
        <v>44.988799999999998</v>
      </c>
      <c r="W782">
        <v>45.087499999999999</v>
      </c>
      <c r="Y782" s="2">
        <v>40547</v>
      </c>
      <c r="Z782">
        <v>8975</v>
      </c>
      <c r="AA782">
        <v>8988</v>
      </c>
      <c r="AB782">
        <v>8975</v>
      </c>
      <c r="AC782">
        <v>8988</v>
      </c>
      <c r="AE782" s="2">
        <v>40539</v>
      </c>
      <c r="AF782">
        <v>1.2991999999999999</v>
      </c>
      <c r="AG782">
        <v>1.3030999999999999</v>
      </c>
      <c r="AH782">
        <v>1.2966</v>
      </c>
      <c r="AI782">
        <v>1.2991999999999999</v>
      </c>
    </row>
    <row r="783" spans="1:35" x14ac:dyDescent="0.2">
      <c r="A783" s="2"/>
      <c r="G783" s="2">
        <v>40550</v>
      </c>
      <c r="H783">
        <v>6.625</v>
      </c>
      <c r="I783">
        <v>6.6311</v>
      </c>
      <c r="J783">
        <v>6.625</v>
      </c>
      <c r="K783">
        <v>6.6311</v>
      </c>
      <c r="M783" s="2">
        <v>40540</v>
      </c>
      <c r="N783">
        <v>7.782</v>
      </c>
      <c r="O783">
        <v>7.7824999999999998</v>
      </c>
      <c r="P783">
        <v>7.7801</v>
      </c>
      <c r="Q783">
        <v>7.7804000000000002</v>
      </c>
      <c r="S783" s="2">
        <v>40611</v>
      </c>
      <c r="T783">
        <v>45.051299999999998</v>
      </c>
      <c r="U783">
        <v>45.055</v>
      </c>
      <c r="V783">
        <v>44.977499999999999</v>
      </c>
      <c r="W783">
        <v>45.005000000000003</v>
      </c>
      <c r="Y783" s="2">
        <v>40548</v>
      </c>
      <c r="Z783">
        <v>8990</v>
      </c>
      <c r="AA783">
        <v>8990</v>
      </c>
      <c r="AB783">
        <v>8986</v>
      </c>
      <c r="AC783">
        <v>8986</v>
      </c>
      <c r="AE783" s="2">
        <v>40540</v>
      </c>
      <c r="AF783">
        <v>1.2991999999999999</v>
      </c>
      <c r="AG783">
        <v>1.3008999999999999</v>
      </c>
      <c r="AH783">
        <v>1.2948999999999999</v>
      </c>
      <c r="AI783">
        <v>1.2998000000000001</v>
      </c>
    </row>
    <row r="784" spans="1:35" x14ac:dyDescent="0.2">
      <c r="A784" s="2"/>
      <c r="G784" s="2">
        <v>40553</v>
      </c>
      <c r="H784">
        <v>6.6304999999999996</v>
      </c>
      <c r="I784">
        <v>6.6325000000000003</v>
      </c>
      <c r="J784">
        <v>6.6304999999999996</v>
      </c>
      <c r="K784">
        <v>6.6325000000000003</v>
      </c>
      <c r="M784" s="2">
        <v>40541</v>
      </c>
      <c r="N784">
        <v>7.7804000000000002</v>
      </c>
      <c r="O784">
        <v>7.7835999999999999</v>
      </c>
      <c r="P784">
        <v>7.7803000000000004</v>
      </c>
      <c r="Q784">
        <v>7.7828999999999997</v>
      </c>
      <c r="S784" s="2">
        <v>40612</v>
      </c>
      <c r="T784">
        <v>45.055</v>
      </c>
      <c r="U784">
        <v>45.185000000000002</v>
      </c>
      <c r="V784">
        <v>45.027500000000003</v>
      </c>
      <c r="W784">
        <v>45.185000000000002</v>
      </c>
      <c r="Y784" s="2">
        <v>40549</v>
      </c>
      <c r="Z784">
        <v>8992</v>
      </c>
      <c r="AA784">
        <v>9000</v>
      </c>
      <c r="AB784">
        <v>8992</v>
      </c>
      <c r="AC784">
        <v>9000</v>
      </c>
      <c r="AE784" s="2">
        <v>40541</v>
      </c>
      <c r="AF784">
        <v>1.2998000000000001</v>
      </c>
      <c r="AG784">
        <v>1.3002</v>
      </c>
      <c r="AH784">
        <v>1.2918000000000001</v>
      </c>
      <c r="AI784">
        <v>1.2922</v>
      </c>
    </row>
    <row r="785" spans="1:35" x14ac:dyDescent="0.2">
      <c r="A785" s="2"/>
      <c r="G785" s="2">
        <v>40554</v>
      </c>
      <c r="H785">
        <v>6.6245000000000003</v>
      </c>
      <c r="I785">
        <v>6.6245000000000003</v>
      </c>
      <c r="J785">
        <v>6.6245000000000003</v>
      </c>
      <c r="K785">
        <v>6.6245000000000003</v>
      </c>
      <c r="M785" s="2">
        <v>40542</v>
      </c>
      <c r="N785">
        <v>7.7828999999999997</v>
      </c>
      <c r="O785">
        <v>7.7851999999999997</v>
      </c>
      <c r="P785">
        <v>7.7805999999999997</v>
      </c>
      <c r="Q785">
        <v>7.7821999999999996</v>
      </c>
      <c r="S785" s="2">
        <v>40613</v>
      </c>
      <c r="T785">
        <v>45.226300000000002</v>
      </c>
      <c r="U785">
        <v>45.295000000000002</v>
      </c>
      <c r="V785">
        <v>45.16</v>
      </c>
      <c r="W785">
        <v>45.2425</v>
      </c>
      <c r="Y785" s="2">
        <v>40550</v>
      </c>
      <c r="Z785">
        <v>9006</v>
      </c>
      <c r="AA785">
        <v>9030</v>
      </c>
      <c r="AB785">
        <v>9006</v>
      </c>
      <c r="AC785">
        <v>9030</v>
      </c>
      <c r="AE785" s="2">
        <v>40542</v>
      </c>
      <c r="AF785">
        <v>1.2922</v>
      </c>
      <c r="AG785">
        <v>1.2941</v>
      </c>
      <c r="AH785">
        <v>1.2881</v>
      </c>
      <c r="AI785">
        <v>1.2883</v>
      </c>
    </row>
    <row r="786" spans="1:35" x14ac:dyDescent="0.2">
      <c r="A786" s="2"/>
      <c r="G786" s="2">
        <v>40555</v>
      </c>
      <c r="H786">
        <v>6.6180000000000003</v>
      </c>
      <c r="I786">
        <v>6.6185999999999998</v>
      </c>
      <c r="J786">
        <v>6.6029999999999998</v>
      </c>
      <c r="K786">
        <v>6.6124999999999998</v>
      </c>
      <c r="M786" s="2">
        <v>40543</v>
      </c>
      <c r="N786">
        <v>7.7821999999999996</v>
      </c>
      <c r="O786">
        <v>7.7830000000000004</v>
      </c>
      <c r="P786">
        <v>7.7725</v>
      </c>
      <c r="Q786">
        <v>7.7731000000000003</v>
      </c>
      <c r="S786" s="2">
        <v>40616</v>
      </c>
      <c r="T786">
        <v>45.23</v>
      </c>
      <c r="U786">
        <v>45.23</v>
      </c>
      <c r="V786">
        <v>45.047499999999999</v>
      </c>
      <c r="W786">
        <v>45.066299999999998</v>
      </c>
      <c r="Y786" s="2">
        <v>40553</v>
      </c>
      <c r="Z786">
        <v>9024</v>
      </c>
      <c r="AA786">
        <v>9053</v>
      </c>
      <c r="AB786">
        <v>9024</v>
      </c>
      <c r="AC786">
        <v>9053</v>
      </c>
      <c r="AE786" s="2">
        <v>40543</v>
      </c>
      <c r="AF786">
        <v>1.2883</v>
      </c>
      <c r="AG786">
        <v>1.2905</v>
      </c>
      <c r="AH786">
        <v>1.2796000000000001</v>
      </c>
      <c r="AI786">
        <v>1.2833999999999999</v>
      </c>
    </row>
    <row r="787" spans="1:35" x14ac:dyDescent="0.2">
      <c r="A787" s="2"/>
      <c r="G787" s="2">
        <v>40556</v>
      </c>
      <c r="H787">
        <v>6.5975000000000001</v>
      </c>
      <c r="I787">
        <v>6.5975000000000001</v>
      </c>
      <c r="J787">
        <v>6.5975000000000001</v>
      </c>
      <c r="K787">
        <v>6.5975000000000001</v>
      </c>
      <c r="M787" s="2">
        <v>40546</v>
      </c>
      <c r="N787">
        <v>7.7735000000000003</v>
      </c>
      <c r="O787">
        <v>7.7752999999999997</v>
      </c>
      <c r="P787">
        <v>7.7683</v>
      </c>
      <c r="Q787">
        <v>7.7708000000000004</v>
      </c>
      <c r="S787" s="2">
        <v>40617</v>
      </c>
      <c r="T787">
        <v>45.226300000000002</v>
      </c>
      <c r="U787">
        <v>45.373800000000003</v>
      </c>
      <c r="V787">
        <v>45.204999999999998</v>
      </c>
      <c r="W787">
        <v>45.245600000000003</v>
      </c>
      <c r="Y787" s="2">
        <v>40554</v>
      </c>
      <c r="Z787">
        <v>9086</v>
      </c>
      <c r="AA787">
        <v>9086</v>
      </c>
      <c r="AB787">
        <v>9046</v>
      </c>
      <c r="AC787">
        <v>9046</v>
      </c>
      <c r="AE787" s="2">
        <v>40546</v>
      </c>
      <c r="AF787">
        <v>1.2831999999999999</v>
      </c>
      <c r="AG787">
        <v>1.2867999999999999</v>
      </c>
      <c r="AH787">
        <v>1.2814000000000001</v>
      </c>
      <c r="AI787">
        <v>1.2847999999999999</v>
      </c>
    </row>
    <row r="788" spans="1:35" x14ac:dyDescent="0.2">
      <c r="A788" s="2"/>
      <c r="G788" s="2">
        <v>40557</v>
      </c>
      <c r="H788">
        <v>6.601</v>
      </c>
      <c r="I788">
        <v>6.601</v>
      </c>
      <c r="J788">
        <v>6.5895000000000001</v>
      </c>
      <c r="K788">
        <v>6.5895000000000001</v>
      </c>
      <c r="M788" s="2">
        <v>40547</v>
      </c>
      <c r="N788">
        <v>7.7708000000000004</v>
      </c>
      <c r="O788">
        <v>7.7716000000000003</v>
      </c>
      <c r="P788">
        <v>7.7671999999999999</v>
      </c>
      <c r="Q788">
        <v>7.7689000000000004</v>
      </c>
      <c r="S788" s="2">
        <v>40618</v>
      </c>
      <c r="T788">
        <v>45.186300000000003</v>
      </c>
      <c r="U788">
        <v>45.247500000000002</v>
      </c>
      <c r="V788">
        <v>45.1</v>
      </c>
      <c r="W788">
        <v>45.1175</v>
      </c>
      <c r="Y788" s="2">
        <v>40555</v>
      </c>
      <c r="Z788">
        <v>9051</v>
      </c>
      <c r="AA788">
        <v>9051</v>
      </c>
      <c r="AB788">
        <v>9033</v>
      </c>
      <c r="AC788">
        <v>9033</v>
      </c>
      <c r="AE788" s="2">
        <v>40547</v>
      </c>
      <c r="AF788">
        <v>1.2847999999999999</v>
      </c>
      <c r="AG788">
        <v>1.2897000000000001</v>
      </c>
      <c r="AH788">
        <v>1.2838000000000001</v>
      </c>
      <c r="AI788">
        <v>1.2869999999999999</v>
      </c>
    </row>
    <row r="789" spans="1:35" x14ac:dyDescent="0.2">
      <c r="A789" s="2"/>
      <c r="G789" s="2">
        <v>40560</v>
      </c>
      <c r="H789">
        <v>6.5945</v>
      </c>
      <c r="I789">
        <v>6.5945</v>
      </c>
      <c r="J789">
        <v>6.5945</v>
      </c>
      <c r="K789">
        <v>6.5945</v>
      </c>
      <c r="M789" s="2">
        <v>40548</v>
      </c>
      <c r="N789">
        <v>7.7689000000000004</v>
      </c>
      <c r="O789">
        <v>7.7729999999999997</v>
      </c>
      <c r="P789">
        <v>7.7675999999999998</v>
      </c>
      <c r="Q789">
        <v>7.7708000000000004</v>
      </c>
      <c r="S789" s="2">
        <v>40619</v>
      </c>
      <c r="T789">
        <v>45.177500000000002</v>
      </c>
      <c r="U789">
        <v>45.282499999999999</v>
      </c>
      <c r="V789">
        <v>45.12</v>
      </c>
      <c r="W789">
        <v>45.185000000000002</v>
      </c>
      <c r="Y789" s="2">
        <v>40556</v>
      </c>
      <c r="Z789">
        <v>9028</v>
      </c>
      <c r="AA789">
        <v>9053</v>
      </c>
      <c r="AB789">
        <v>9028</v>
      </c>
      <c r="AC789">
        <v>9053</v>
      </c>
      <c r="AE789" s="2">
        <v>40548</v>
      </c>
      <c r="AF789">
        <v>1.2869999999999999</v>
      </c>
      <c r="AG789">
        <v>1.2939000000000001</v>
      </c>
      <c r="AH789">
        <v>1.2867999999999999</v>
      </c>
      <c r="AI789">
        <v>1.2924</v>
      </c>
    </row>
    <row r="790" spans="1:35" x14ac:dyDescent="0.2">
      <c r="A790" s="2"/>
      <c r="G790" s="2">
        <v>40561</v>
      </c>
      <c r="H790">
        <v>6.5891000000000002</v>
      </c>
      <c r="I790">
        <v>6.5891000000000002</v>
      </c>
      <c r="J790">
        <v>6.585</v>
      </c>
      <c r="K790">
        <v>6.585</v>
      </c>
      <c r="M790" s="2">
        <v>40549</v>
      </c>
      <c r="N790">
        <v>7.7708000000000004</v>
      </c>
      <c r="O790">
        <v>7.7747999999999999</v>
      </c>
      <c r="P790">
        <v>7.7706</v>
      </c>
      <c r="Q790">
        <v>7.7720000000000002</v>
      </c>
      <c r="S790" s="2">
        <v>40620</v>
      </c>
      <c r="T790">
        <v>45.077500000000001</v>
      </c>
      <c r="U790">
        <v>45.147500000000001</v>
      </c>
      <c r="V790">
        <v>45.0124</v>
      </c>
      <c r="W790">
        <v>45.125599999999999</v>
      </c>
      <c r="Y790" s="2">
        <v>40557</v>
      </c>
      <c r="Z790">
        <v>9068</v>
      </c>
      <c r="AA790">
        <v>9068</v>
      </c>
      <c r="AB790">
        <v>9054</v>
      </c>
      <c r="AC790">
        <v>9054</v>
      </c>
      <c r="AE790" s="2">
        <v>40549</v>
      </c>
      <c r="AF790">
        <v>1.2924</v>
      </c>
      <c r="AG790">
        <v>1.2972999999999999</v>
      </c>
      <c r="AH790">
        <v>1.2908999999999999</v>
      </c>
      <c r="AI790">
        <v>1.2949999999999999</v>
      </c>
    </row>
    <row r="791" spans="1:35" x14ac:dyDescent="0.2">
      <c r="A791" s="2"/>
      <c r="G791" s="2">
        <v>40562</v>
      </c>
      <c r="H791">
        <v>6.585</v>
      </c>
      <c r="I791">
        <v>6.585</v>
      </c>
      <c r="J791">
        <v>6.5823</v>
      </c>
      <c r="K791">
        <v>6.5823</v>
      </c>
      <c r="M791" s="2">
        <v>40550</v>
      </c>
      <c r="N791">
        <v>7.7720000000000002</v>
      </c>
      <c r="O791">
        <v>7.7756999999999996</v>
      </c>
      <c r="P791">
        <v>7.7714999999999996</v>
      </c>
      <c r="Q791">
        <v>7.774</v>
      </c>
      <c r="S791" s="2">
        <v>40623</v>
      </c>
      <c r="T791">
        <v>45.024999999999999</v>
      </c>
      <c r="U791">
        <v>45.102499999999999</v>
      </c>
      <c r="V791">
        <v>45.001899999999999</v>
      </c>
      <c r="W791">
        <v>45.013800000000003</v>
      </c>
      <c r="Y791" s="2">
        <v>40560</v>
      </c>
      <c r="Z791">
        <v>9068</v>
      </c>
      <c r="AA791">
        <v>9068</v>
      </c>
      <c r="AB791">
        <v>9063</v>
      </c>
      <c r="AC791">
        <v>9063</v>
      </c>
      <c r="AE791" s="2">
        <v>40550</v>
      </c>
      <c r="AF791">
        <v>1.2949999999999999</v>
      </c>
      <c r="AG791">
        <v>1.2986</v>
      </c>
      <c r="AH791">
        <v>1.2926</v>
      </c>
      <c r="AI791">
        <v>1.2941</v>
      </c>
    </row>
    <row r="792" spans="1:35" x14ac:dyDescent="0.2">
      <c r="A792" s="2"/>
      <c r="G792" s="2">
        <v>40563</v>
      </c>
      <c r="H792">
        <v>6.5860000000000003</v>
      </c>
      <c r="I792">
        <v>6.5865</v>
      </c>
      <c r="J792">
        <v>6.5860000000000003</v>
      </c>
      <c r="K792">
        <v>6.5865</v>
      </c>
      <c r="M792" s="2">
        <v>40553</v>
      </c>
      <c r="N792">
        <v>7.7722999999999995</v>
      </c>
      <c r="O792">
        <v>7.7775999999999996</v>
      </c>
      <c r="P792">
        <v>7.7722999999999995</v>
      </c>
      <c r="Q792">
        <v>7.7769000000000004</v>
      </c>
      <c r="S792" s="2">
        <v>40624</v>
      </c>
      <c r="T792">
        <v>44.96</v>
      </c>
      <c r="U792">
        <v>45.021999999999998</v>
      </c>
      <c r="V792">
        <v>44.94</v>
      </c>
      <c r="W792">
        <v>44.963799999999999</v>
      </c>
      <c r="Y792" s="2">
        <v>40561</v>
      </c>
      <c r="Z792">
        <v>9075</v>
      </c>
      <c r="AA792">
        <v>9075</v>
      </c>
      <c r="AB792">
        <v>9056</v>
      </c>
      <c r="AC792">
        <v>9056</v>
      </c>
      <c r="AE792" s="2">
        <v>40553</v>
      </c>
      <c r="AF792">
        <v>1.2947</v>
      </c>
      <c r="AG792">
        <v>1.3044</v>
      </c>
      <c r="AH792">
        <v>1.2941</v>
      </c>
      <c r="AI792">
        <v>1.2977000000000001</v>
      </c>
    </row>
    <row r="793" spans="1:35" x14ac:dyDescent="0.2">
      <c r="A793" s="2"/>
      <c r="G793" s="2">
        <v>40564</v>
      </c>
      <c r="H793">
        <v>6.5880000000000001</v>
      </c>
      <c r="I793">
        <v>6.5880000000000001</v>
      </c>
      <c r="J793">
        <v>6.5830000000000002</v>
      </c>
      <c r="K793">
        <v>6.5830000000000002</v>
      </c>
      <c r="M793" s="2">
        <v>40554</v>
      </c>
      <c r="N793">
        <v>7.7769000000000004</v>
      </c>
      <c r="O793">
        <v>7.7789999999999999</v>
      </c>
      <c r="P793">
        <v>7.7731000000000003</v>
      </c>
      <c r="Q793">
        <v>7.7755999999999998</v>
      </c>
      <c r="S793" s="2">
        <v>40625</v>
      </c>
      <c r="T793">
        <v>45.03</v>
      </c>
      <c r="U793">
        <v>45.04</v>
      </c>
      <c r="V793">
        <v>44.835000000000001</v>
      </c>
      <c r="W793">
        <v>44.852499999999999</v>
      </c>
      <c r="Y793" s="2">
        <v>40562</v>
      </c>
      <c r="Z793">
        <v>9047</v>
      </c>
      <c r="AA793">
        <v>9053</v>
      </c>
      <c r="AB793">
        <v>9047</v>
      </c>
      <c r="AC793">
        <v>9053</v>
      </c>
      <c r="AE793" s="2">
        <v>40554</v>
      </c>
      <c r="AF793">
        <v>1.2977000000000001</v>
      </c>
      <c r="AG793">
        <v>1.3009999999999999</v>
      </c>
      <c r="AH793">
        <v>1.2924</v>
      </c>
      <c r="AI793">
        <v>1.2932000000000001</v>
      </c>
    </row>
    <row r="794" spans="1:35" x14ac:dyDescent="0.2">
      <c r="A794" s="2"/>
      <c r="G794" s="2">
        <v>40567</v>
      </c>
      <c r="H794">
        <v>6.5854999999999997</v>
      </c>
      <c r="I794">
        <v>6.5854999999999997</v>
      </c>
      <c r="J794">
        <v>6.5827</v>
      </c>
      <c r="K794">
        <v>6.5827</v>
      </c>
      <c r="M794" s="2">
        <v>40555</v>
      </c>
      <c r="N794">
        <v>7.7755999999999998</v>
      </c>
      <c r="O794">
        <v>7.7773000000000003</v>
      </c>
      <c r="P794">
        <v>7.7737999999999996</v>
      </c>
      <c r="Q794">
        <v>7.7744999999999997</v>
      </c>
      <c r="S794" s="2">
        <v>40626</v>
      </c>
      <c r="T794">
        <v>44.88</v>
      </c>
      <c r="U794">
        <v>44.9</v>
      </c>
      <c r="V794">
        <v>44.715000000000003</v>
      </c>
      <c r="W794">
        <v>44.756300000000003</v>
      </c>
      <c r="Y794" s="2">
        <v>40563</v>
      </c>
      <c r="Z794">
        <v>9065</v>
      </c>
      <c r="AA794">
        <v>9065</v>
      </c>
      <c r="AB794">
        <v>9063</v>
      </c>
      <c r="AC794">
        <v>9063</v>
      </c>
      <c r="AE794" s="2">
        <v>40555</v>
      </c>
      <c r="AF794">
        <v>1.2932000000000001</v>
      </c>
      <c r="AG794">
        <v>1.296</v>
      </c>
      <c r="AH794">
        <v>1.2869999999999999</v>
      </c>
      <c r="AI794">
        <v>1.2871000000000001</v>
      </c>
    </row>
    <row r="795" spans="1:35" x14ac:dyDescent="0.2">
      <c r="A795" s="2"/>
      <c r="G795" s="2">
        <v>40568</v>
      </c>
      <c r="H795">
        <v>6.5820999999999996</v>
      </c>
      <c r="I795">
        <v>6.5830000000000002</v>
      </c>
      <c r="J795">
        <v>6.5820999999999996</v>
      </c>
      <c r="K795">
        <v>6.5830000000000002</v>
      </c>
      <c r="M795" s="2">
        <v>40556</v>
      </c>
      <c r="N795">
        <v>7.7744999999999997</v>
      </c>
      <c r="O795">
        <v>7.7770000000000001</v>
      </c>
      <c r="P795">
        <v>7.7728000000000002</v>
      </c>
      <c r="Q795">
        <v>7.7735000000000003</v>
      </c>
      <c r="S795" s="2">
        <v>40627</v>
      </c>
      <c r="T795">
        <v>44.698799999999999</v>
      </c>
      <c r="U795">
        <v>44.707500000000003</v>
      </c>
      <c r="V795">
        <v>44.61</v>
      </c>
      <c r="W795">
        <v>44.674999999999997</v>
      </c>
      <c r="Y795" s="2">
        <v>40564</v>
      </c>
      <c r="Z795">
        <v>9075</v>
      </c>
      <c r="AA795">
        <v>9075</v>
      </c>
      <c r="AB795">
        <v>9064</v>
      </c>
      <c r="AC795">
        <v>9064</v>
      </c>
      <c r="AE795" s="2">
        <v>40556</v>
      </c>
      <c r="AF795">
        <v>1.2871000000000001</v>
      </c>
      <c r="AG795">
        <v>1.2903</v>
      </c>
      <c r="AH795">
        <v>1.2838000000000001</v>
      </c>
      <c r="AI795">
        <v>1.2854999999999999</v>
      </c>
    </row>
    <row r="796" spans="1:35" x14ac:dyDescent="0.2">
      <c r="A796" s="2"/>
      <c r="G796" s="2">
        <v>40569</v>
      </c>
      <c r="H796">
        <v>6.5824999999999996</v>
      </c>
      <c r="I796">
        <v>6.5827999999999998</v>
      </c>
      <c r="J796">
        <v>6.5824999999999996</v>
      </c>
      <c r="K796">
        <v>6.5827999999999998</v>
      </c>
      <c r="M796" s="2">
        <v>40557</v>
      </c>
      <c r="N796">
        <v>7.7735000000000003</v>
      </c>
      <c r="O796">
        <v>7.7765000000000004</v>
      </c>
      <c r="P796">
        <v>7.7733999999999996</v>
      </c>
      <c r="Q796">
        <v>7.7743000000000002</v>
      </c>
      <c r="S796" s="2">
        <v>40630</v>
      </c>
      <c r="T796">
        <v>44.701300000000003</v>
      </c>
      <c r="U796">
        <v>44.905999999999999</v>
      </c>
      <c r="V796">
        <v>44.701300000000003</v>
      </c>
      <c r="W796">
        <v>44.837499999999999</v>
      </c>
      <c r="Y796" s="2">
        <v>40567</v>
      </c>
      <c r="Z796">
        <v>9063</v>
      </c>
      <c r="AA796">
        <v>9065</v>
      </c>
      <c r="AB796">
        <v>9063</v>
      </c>
      <c r="AC796">
        <v>9065</v>
      </c>
      <c r="AE796" s="2">
        <v>40557</v>
      </c>
      <c r="AF796">
        <v>1.2854999999999999</v>
      </c>
      <c r="AG796">
        <v>1.2913000000000001</v>
      </c>
      <c r="AH796">
        <v>1.2846</v>
      </c>
      <c r="AI796">
        <v>1.2879</v>
      </c>
    </row>
    <row r="797" spans="1:35" x14ac:dyDescent="0.2">
      <c r="A797" s="2"/>
      <c r="G797" s="2">
        <v>40570</v>
      </c>
      <c r="H797">
        <v>6.5834999999999999</v>
      </c>
      <c r="I797">
        <v>6.5834999999999999</v>
      </c>
      <c r="J797">
        <v>6.5823999999999998</v>
      </c>
      <c r="K797">
        <v>6.5823999999999998</v>
      </c>
      <c r="M797" s="2">
        <v>40560</v>
      </c>
      <c r="N797">
        <v>7.7755000000000001</v>
      </c>
      <c r="O797">
        <v>7.7771999999999997</v>
      </c>
      <c r="P797">
        <v>7.7743000000000002</v>
      </c>
      <c r="Q797">
        <v>7.7759</v>
      </c>
      <c r="S797" s="2">
        <v>40631</v>
      </c>
      <c r="T797">
        <v>44.844999999999999</v>
      </c>
      <c r="U797">
        <v>44.844999999999999</v>
      </c>
      <c r="V797">
        <v>44.664999999999999</v>
      </c>
      <c r="W797">
        <v>44.782499999999999</v>
      </c>
      <c r="Y797" s="2">
        <v>40568</v>
      </c>
      <c r="Z797">
        <v>9055</v>
      </c>
      <c r="AA797">
        <v>9055</v>
      </c>
      <c r="AB797">
        <v>9040</v>
      </c>
      <c r="AC797">
        <v>9040</v>
      </c>
      <c r="AE797" s="2">
        <v>40560</v>
      </c>
      <c r="AF797">
        <v>1.2873000000000001</v>
      </c>
      <c r="AG797">
        <v>1.2926</v>
      </c>
      <c r="AH797">
        <v>1.2856000000000001</v>
      </c>
      <c r="AI797">
        <v>1.2873999999999999</v>
      </c>
    </row>
    <row r="798" spans="1:35" x14ac:dyDescent="0.2">
      <c r="A798" s="2"/>
      <c r="G798" s="2">
        <v>40571</v>
      </c>
      <c r="H798">
        <v>6.5854999999999997</v>
      </c>
      <c r="I798">
        <v>6.5854999999999997</v>
      </c>
      <c r="J798">
        <v>6.585</v>
      </c>
      <c r="K798">
        <v>6.585</v>
      </c>
      <c r="M798" s="2">
        <v>40561</v>
      </c>
      <c r="N798">
        <v>7.7759</v>
      </c>
      <c r="O798">
        <v>7.7780000000000005</v>
      </c>
      <c r="P798">
        <v>7.7756999999999996</v>
      </c>
      <c r="Q798">
        <v>7.7778999999999998</v>
      </c>
      <c r="S798" s="2">
        <v>40632</v>
      </c>
      <c r="T798">
        <v>44.744999999999997</v>
      </c>
      <c r="U798">
        <v>44.795000000000002</v>
      </c>
      <c r="V798">
        <v>44.722499999999997</v>
      </c>
      <c r="W798">
        <v>44.755000000000003</v>
      </c>
      <c r="Y798" s="2">
        <v>40569</v>
      </c>
      <c r="Z798">
        <v>9045</v>
      </c>
      <c r="AA798">
        <v>9045</v>
      </c>
      <c r="AB798">
        <v>9038</v>
      </c>
      <c r="AC798">
        <v>9038</v>
      </c>
      <c r="AE798" s="2">
        <v>40561</v>
      </c>
      <c r="AF798">
        <v>1.2873999999999999</v>
      </c>
      <c r="AG798">
        <v>1.29</v>
      </c>
      <c r="AH798">
        <v>1.2812000000000001</v>
      </c>
      <c r="AI798">
        <v>1.2826</v>
      </c>
    </row>
    <row r="799" spans="1:35" x14ac:dyDescent="0.2">
      <c r="A799" s="2"/>
      <c r="G799" s="2">
        <v>40574</v>
      </c>
      <c r="H799">
        <v>6.5914999999999999</v>
      </c>
      <c r="I799">
        <v>6.6025</v>
      </c>
      <c r="J799">
        <v>6.5914999999999999</v>
      </c>
      <c r="K799">
        <v>6.6025</v>
      </c>
      <c r="M799" s="2">
        <v>40562</v>
      </c>
      <c r="N799">
        <v>7.7778999999999998</v>
      </c>
      <c r="O799">
        <v>7.7790999999999997</v>
      </c>
      <c r="P799">
        <v>7.7767999999999997</v>
      </c>
      <c r="Q799">
        <v>7.7789000000000001</v>
      </c>
      <c r="S799" s="2">
        <v>40633</v>
      </c>
      <c r="T799">
        <v>44.702500000000001</v>
      </c>
      <c r="U799">
        <v>44.744999999999997</v>
      </c>
      <c r="V799">
        <v>44.512500000000003</v>
      </c>
      <c r="W799">
        <v>44.585000000000001</v>
      </c>
      <c r="Y799" s="2">
        <v>40570</v>
      </c>
      <c r="Z799">
        <v>9033</v>
      </c>
      <c r="AA799">
        <v>9033</v>
      </c>
      <c r="AB799">
        <v>9029</v>
      </c>
      <c r="AC799">
        <v>9029</v>
      </c>
      <c r="AE799" s="2">
        <v>40562</v>
      </c>
      <c r="AF799">
        <v>1.2826</v>
      </c>
      <c r="AG799">
        <v>1.284</v>
      </c>
      <c r="AH799">
        <v>1.2786</v>
      </c>
      <c r="AI799">
        <v>1.2829999999999999</v>
      </c>
    </row>
    <row r="800" spans="1:35" x14ac:dyDescent="0.2">
      <c r="A800" s="2"/>
      <c r="G800" s="2">
        <v>40575</v>
      </c>
      <c r="H800">
        <v>6.5925000000000002</v>
      </c>
      <c r="I800">
        <v>6.5940000000000003</v>
      </c>
      <c r="J800">
        <v>6.5925000000000002</v>
      </c>
      <c r="K800">
        <v>6.5940000000000003</v>
      </c>
      <c r="M800" s="2">
        <v>40563</v>
      </c>
      <c r="N800">
        <v>7.7789000000000001</v>
      </c>
      <c r="O800">
        <v>7.7865000000000002</v>
      </c>
      <c r="P800">
        <v>7.7778</v>
      </c>
      <c r="Q800">
        <v>7.7842000000000002</v>
      </c>
      <c r="S800" s="2">
        <v>40638</v>
      </c>
      <c r="T800">
        <v>44.42</v>
      </c>
      <c r="U800">
        <v>44.475000000000001</v>
      </c>
      <c r="V800">
        <v>44.395000000000003</v>
      </c>
      <c r="W800">
        <v>44.4163</v>
      </c>
      <c r="Y800" s="2">
        <v>40571</v>
      </c>
      <c r="Z800">
        <v>9035</v>
      </c>
      <c r="AA800">
        <v>9035</v>
      </c>
      <c r="AB800">
        <v>9030</v>
      </c>
      <c r="AC800">
        <v>9030</v>
      </c>
      <c r="AE800" s="2">
        <v>40563</v>
      </c>
      <c r="AF800">
        <v>1.2828999999999999</v>
      </c>
      <c r="AG800">
        <v>1.2908999999999999</v>
      </c>
      <c r="AH800">
        <v>1.2805</v>
      </c>
      <c r="AI800">
        <v>1.2879</v>
      </c>
    </row>
    <row r="801" spans="1:35" x14ac:dyDescent="0.2">
      <c r="A801" s="2"/>
      <c r="G801" s="2">
        <v>40576</v>
      </c>
      <c r="H801">
        <v>6.5605000000000002</v>
      </c>
      <c r="I801">
        <v>6.593</v>
      </c>
      <c r="J801">
        <v>6.5575000000000001</v>
      </c>
      <c r="K801">
        <v>6.5838000000000001</v>
      </c>
      <c r="M801" s="2">
        <v>40564</v>
      </c>
      <c r="N801">
        <v>7.7842000000000002</v>
      </c>
      <c r="O801">
        <v>7.7923999999999998</v>
      </c>
      <c r="P801">
        <v>7.7830000000000004</v>
      </c>
      <c r="Q801">
        <v>7.7922000000000002</v>
      </c>
      <c r="S801" s="2">
        <v>40639</v>
      </c>
      <c r="T801">
        <v>44.26</v>
      </c>
      <c r="U801">
        <v>44.27</v>
      </c>
      <c r="V801">
        <v>44.142499999999998</v>
      </c>
      <c r="W801">
        <v>44.17</v>
      </c>
      <c r="Y801" s="2">
        <v>40574</v>
      </c>
      <c r="Z801">
        <v>9048</v>
      </c>
      <c r="AA801">
        <v>9050</v>
      </c>
      <c r="AB801">
        <v>9048</v>
      </c>
      <c r="AC801">
        <v>9050</v>
      </c>
      <c r="AE801" s="2">
        <v>40564</v>
      </c>
      <c r="AF801">
        <v>1.2879</v>
      </c>
      <c r="AG801">
        <v>1.2894999999999999</v>
      </c>
      <c r="AH801">
        <v>1.2824</v>
      </c>
      <c r="AI801">
        <v>1.2836000000000001</v>
      </c>
    </row>
    <row r="802" spans="1:35" x14ac:dyDescent="0.2">
      <c r="A802" s="2"/>
      <c r="G802" s="2">
        <v>40577</v>
      </c>
      <c r="H802">
        <v>6.5838000000000001</v>
      </c>
      <c r="I802">
        <v>6.585</v>
      </c>
      <c r="J802">
        <v>6.5824999999999996</v>
      </c>
      <c r="K802">
        <v>6.585</v>
      </c>
      <c r="M802" s="2">
        <v>40567</v>
      </c>
      <c r="N802">
        <v>7.7923</v>
      </c>
      <c r="O802">
        <v>7.7984999999999998</v>
      </c>
      <c r="P802">
        <v>7.7882999999999996</v>
      </c>
      <c r="Q802">
        <v>7.7975000000000003</v>
      </c>
      <c r="S802" s="2">
        <v>40640</v>
      </c>
      <c r="T802">
        <v>44.164999999999999</v>
      </c>
      <c r="U802">
        <v>44.283000000000001</v>
      </c>
      <c r="V802">
        <v>44.096299999999999</v>
      </c>
      <c r="W802">
        <v>44.204999999999998</v>
      </c>
      <c r="Y802" s="2">
        <v>40575</v>
      </c>
      <c r="Z802">
        <v>9044</v>
      </c>
      <c r="AA802">
        <v>9044</v>
      </c>
      <c r="AB802">
        <v>9040</v>
      </c>
      <c r="AC802">
        <v>9040</v>
      </c>
      <c r="AE802" s="2">
        <v>40567</v>
      </c>
      <c r="AF802">
        <v>1.2836000000000001</v>
      </c>
      <c r="AG802">
        <v>1.2852999999999999</v>
      </c>
      <c r="AH802">
        <v>1.2801</v>
      </c>
      <c r="AI802">
        <v>1.2810000000000001</v>
      </c>
    </row>
    <row r="803" spans="1:35" x14ac:dyDescent="0.2">
      <c r="A803" s="2"/>
      <c r="G803" s="2">
        <v>40578</v>
      </c>
      <c r="H803">
        <v>6.5845000000000002</v>
      </c>
      <c r="I803">
        <v>6.5845000000000002</v>
      </c>
      <c r="J803">
        <v>6.5824999999999996</v>
      </c>
      <c r="K803">
        <v>6.5838000000000001</v>
      </c>
      <c r="M803" s="2">
        <v>40568</v>
      </c>
      <c r="N803">
        <v>7.7975000000000003</v>
      </c>
      <c r="O803">
        <v>7.7980999999999998</v>
      </c>
      <c r="P803">
        <v>7.7874999999999996</v>
      </c>
      <c r="Q803">
        <v>7.7889999999999997</v>
      </c>
      <c r="S803" s="2">
        <v>40641</v>
      </c>
      <c r="T803">
        <v>44.08</v>
      </c>
      <c r="U803">
        <v>44.134999999999998</v>
      </c>
      <c r="V803">
        <v>43.9788</v>
      </c>
      <c r="W803">
        <v>44.076900000000002</v>
      </c>
      <c r="Y803" s="2">
        <v>40576</v>
      </c>
      <c r="Z803">
        <v>9022</v>
      </c>
      <c r="AA803">
        <v>9024</v>
      </c>
      <c r="AB803">
        <v>9022</v>
      </c>
      <c r="AC803">
        <v>9024</v>
      </c>
      <c r="AE803" s="2">
        <v>40568</v>
      </c>
      <c r="AF803">
        <v>1.2810000000000001</v>
      </c>
      <c r="AG803">
        <v>1.2833999999999999</v>
      </c>
      <c r="AH803">
        <v>1.2786999999999999</v>
      </c>
      <c r="AI803">
        <v>1.2795000000000001</v>
      </c>
    </row>
    <row r="804" spans="1:35" x14ac:dyDescent="0.2">
      <c r="A804" s="2"/>
      <c r="G804" s="2">
        <v>40581</v>
      </c>
      <c r="H804">
        <v>6.5883000000000003</v>
      </c>
      <c r="I804">
        <v>6.5905000000000005</v>
      </c>
      <c r="J804">
        <v>6.5872000000000002</v>
      </c>
      <c r="K804">
        <v>6.5872000000000002</v>
      </c>
      <c r="M804" s="2">
        <v>40569</v>
      </c>
      <c r="N804">
        <v>7.7889999999999997</v>
      </c>
      <c r="O804">
        <v>7.7916999999999996</v>
      </c>
      <c r="P804">
        <v>7.7826000000000004</v>
      </c>
      <c r="Q804">
        <v>7.7844999999999995</v>
      </c>
      <c r="S804" s="2">
        <v>40644</v>
      </c>
      <c r="T804">
        <v>44.04</v>
      </c>
      <c r="U804">
        <v>44.395000000000003</v>
      </c>
      <c r="V804">
        <v>44.04</v>
      </c>
      <c r="W804">
        <v>44.395000000000003</v>
      </c>
      <c r="Y804" s="2">
        <v>40577</v>
      </c>
      <c r="Z804">
        <v>9024</v>
      </c>
      <c r="AA804">
        <v>9024</v>
      </c>
      <c r="AB804" t="s">
        <v>0</v>
      </c>
      <c r="AC804" t="s">
        <v>0</v>
      </c>
      <c r="AE804" s="2">
        <v>40569</v>
      </c>
      <c r="AF804">
        <v>1.2795000000000001</v>
      </c>
      <c r="AG804">
        <v>1.2819</v>
      </c>
      <c r="AH804">
        <v>1.2788999999999999</v>
      </c>
      <c r="AI804">
        <v>1.2788999999999999</v>
      </c>
    </row>
    <row r="805" spans="1:35" x14ac:dyDescent="0.2">
      <c r="A805" s="2"/>
      <c r="G805" s="2">
        <v>40582</v>
      </c>
      <c r="H805">
        <v>6.5830000000000002</v>
      </c>
      <c r="I805">
        <v>6.5865</v>
      </c>
      <c r="J805">
        <v>6.5682999999999998</v>
      </c>
      <c r="K805">
        <v>6.5860000000000003</v>
      </c>
      <c r="M805" s="2">
        <v>40570</v>
      </c>
      <c r="N805">
        <v>7.7844999999999995</v>
      </c>
      <c r="O805">
        <v>7.7934000000000001</v>
      </c>
      <c r="P805">
        <v>7.7832999999999997</v>
      </c>
      <c r="Q805">
        <v>7.7918000000000003</v>
      </c>
      <c r="S805" s="2">
        <v>40646</v>
      </c>
      <c r="T805">
        <v>44.575000000000003</v>
      </c>
      <c r="U805">
        <v>44.592500000000001</v>
      </c>
      <c r="V805">
        <v>44.414999999999999</v>
      </c>
      <c r="W805">
        <v>44.505000000000003</v>
      </c>
      <c r="Y805" s="2">
        <v>40578</v>
      </c>
      <c r="Z805">
        <v>9033</v>
      </c>
      <c r="AA805">
        <v>9033</v>
      </c>
      <c r="AB805">
        <v>8995</v>
      </c>
      <c r="AC805">
        <v>8995</v>
      </c>
      <c r="AE805" s="2">
        <v>40570</v>
      </c>
      <c r="AF805">
        <v>1.2788999999999999</v>
      </c>
      <c r="AG805">
        <v>1.2817000000000001</v>
      </c>
      <c r="AH805">
        <v>1.278</v>
      </c>
      <c r="AI805">
        <v>1.2786</v>
      </c>
    </row>
    <row r="806" spans="1:35" x14ac:dyDescent="0.2">
      <c r="A806" s="2"/>
      <c r="G806" s="2">
        <v>40583</v>
      </c>
      <c r="H806">
        <v>6.5830000000000002</v>
      </c>
      <c r="I806">
        <v>6.59</v>
      </c>
      <c r="J806">
        <v>6.5830000000000002</v>
      </c>
      <c r="K806">
        <v>6.59</v>
      </c>
      <c r="M806" s="2">
        <v>40571</v>
      </c>
      <c r="N806">
        <v>7.7918000000000003</v>
      </c>
      <c r="O806">
        <v>7.7934000000000001</v>
      </c>
      <c r="P806">
        <v>7.7873999999999999</v>
      </c>
      <c r="Q806">
        <v>7.7910000000000004</v>
      </c>
      <c r="S806" s="2">
        <v>40648</v>
      </c>
      <c r="T806">
        <v>44.497500000000002</v>
      </c>
      <c r="U806">
        <v>44.58</v>
      </c>
      <c r="V806">
        <v>44.325000000000003</v>
      </c>
      <c r="W806">
        <v>44.335000000000001</v>
      </c>
      <c r="Y806" s="2">
        <v>40581</v>
      </c>
      <c r="Z806">
        <v>8975</v>
      </c>
      <c r="AA806">
        <v>8975</v>
      </c>
      <c r="AB806">
        <v>8958</v>
      </c>
      <c r="AC806">
        <v>8958</v>
      </c>
      <c r="AE806" s="2">
        <v>40571</v>
      </c>
      <c r="AF806">
        <v>1.2786</v>
      </c>
      <c r="AG806">
        <v>1.2857000000000001</v>
      </c>
      <c r="AH806">
        <v>1.2786</v>
      </c>
      <c r="AI806">
        <v>1.2852000000000001</v>
      </c>
    </row>
    <row r="807" spans="1:35" x14ac:dyDescent="0.2">
      <c r="A807" s="2"/>
      <c r="G807" s="2">
        <v>40584</v>
      </c>
      <c r="H807">
        <v>6.5869</v>
      </c>
      <c r="I807">
        <v>6.5869999999999997</v>
      </c>
      <c r="J807">
        <v>6.5869</v>
      </c>
      <c r="K807">
        <v>6.5869999999999997</v>
      </c>
      <c r="M807" s="2">
        <v>40574</v>
      </c>
      <c r="N807">
        <v>7.7908999999999997</v>
      </c>
      <c r="O807">
        <v>7.7983000000000002</v>
      </c>
      <c r="P807">
        <v>7.7892000000000001</v>
      </c>
      <c r="Q807">
        <v>7.7971000000000004</v>
      </c>
      <c r="S807" s="2">
        <v>40651</v>
      </c>
      <c r="T807">
        <v>44.365000000000002</v>
      </c>
      <c r="U807">
        <v>44.457500000000003</v>
      </c>
      <c r="V807">
        <v>44.2575</v>
      </c>
      <c r="W807">
        <v>44.457500000000003</v>
      </c>
      <c r="Y807" s="2">
        <v>40582</v>
      </c>
      <c r="Z807">
        <v>8934</v>
      </c>
      <c r="AA807">
        <v>8934</v>
      </c>
      <c r="AB807">
        <v>8928</v>
      </c>
      <c r="AC807">
        <v>8928</v>
      </c>
      <c r="AE807" s="2">
        <v>40574</v>
      </c>
      <c r="AF807">
        <v>1.2852000000000001</v>
      </c>
      <c r="AG807">
        <v>1.2882</v>
      </c>
      <c r="AH807">
        <v>1.2787999999999999</v>
      </c>
      <c r="AI807">
        <v>1.2795000000000001</v>
      </c>
    </row>
    <row r="808" spans="1:35" x14ac:dyDescent="0.2">
      <c r="A808" s="2"/>
      <c r="G808" s="2">
        <v>40585</v>
      </c>
      <c r="H808">
        <v>6.5940000000000003</v>
      </c>
      <c r="I808">
        <v>6.5940000000000003</v>
      </c>
      <c r="J808">
        <v>6.5936000000000003</v>
      </c>
      <c r="K808">
        <v>6.5936000000000003</v>
      </c>
      <c r="M808" s="2">
        <v>40575</v>
      </c>
      <c r="N808">
        <v>7.7971000000000004</v>
      </c>
      <c r="O808">
        <v>7.7972999999999999</v>
      </c>
      <c r="P808">
        <v>7.7902000000000005</v>
      </c>
      <c r="Q808">
        <v>7.7915000000000001</v>
      </c>
      <c r="S808" s="2">
        <v>40652</v>
      </c>
      <c r="T808">
        <v>44.542499999999997</v>
      </c>
      <c r="U808">
        <v>44.7</v>
      </c>
      <c r="V808">
        <v>44.463799999999999</v>
      </c>
      <c r="W808">
        <v>44.484999999999999</v>
      </c>
      <c r="Y808" s="2">
        <v>40583</v>
      </c>
      <c r="Z808">
        <v>8915</v>
      </c>
      <c r="AA808">
        <v>8933</v>
      </c>
      <c r="AB808">
        <v>8915</v>
      </c>
      <c r="AC808">
        <v>8933</v>
      </c>
      <c r="AE808" s="2">
        <v>40575</v>
      </c>
      <c r="AF808">
        <v>1.2795000000000001</v>
      </c>
      <c r="AG808">
        <v>1.2797000000000001</v>
      </c>
      <c r="AH808">
        <v>1.2702</v>
      </c>
      <c r="AI808">
        <v>1.2708999999999999</v>
      </c>
    </row>
    <row r="809" spans="1:35" x14ac:dyDescent="0.2">
      <c r="A809" s="2"/>
      <c r="G809" s="2">
        <v>40588</v>
      </c>
      <c r="H809">
        <v>6.5960000000000001</v>
      </c>
      <c r="I809">
        <v>6.5960000000000001</v>
      </c>
      <c r="J809">
        <v>6.5955000000000004</v>
      </c>
      <c r="K809">
        <v>6.5955000000000004</v>
      </c>
      <c r="M809" s="2">
        <v>40576</v>
      </c>
      <c r="N809">
        <v>7.7915000000000001</v>
      </c>
      <c r="O809">
        <v>7.7919</v>
      </c>
      <c r="P809">
        <v>7.7854000000000001</v>
      </c>
      <c r="Q809">
        <v>7.7876000000000003</v>
      </c>
      <c r="S809" s="2">
        <v>40653</v>
      </c>
      <c r="T809">
        <v>44.396299999999997</v>
      </c>
      <c r="U809">
        <v>44.448799999999999</v>
      </c>
      <c r="V809">
        <v>44.303800000000003</v>
      </c>
      <c r="W809">
        <v>44.327500000000001</v>
      </c>
      <c r="Y809" s="2">
        <v>40584</v>
      </c>
      <c r="Z809">
        <v>8932</v>
      </c>
      <c r="AA809">
        <v>8932</v>
      </c>
      <c r="AB809">
        <v>8930</v>
      </c>
      <c r="AC809">
        <v>8930</v>
      </c>
      <c r="AE809" s="2">
        <v>40576</v>
      </c>
      <c r="AF809">
        <v>1.2707999999999999</v>
      </c>
      <c r="AG809">
        <v>1.2745</v>
      </c>
      <c r="AH809">
        <v>1.2695000000000001</v>
      </c>
      <c r="AI809">
        <v>1.2722</v>
      </c>
    </row>
    <row r="810" spans="1:35" x14ac:dyDescent="0.2">
      <c r="A810" s="2"/>
      <c r="G810" s="2">
        <v>40589</v>
      </c>
      <c r="H810">
        <v>6.5902000000000003</v>
      </c>
      <c r="I810">
        <v>6.5902000000000003</v>
      </c>
      <c r="J810">
        <v>6.5895000000000001</v>
      </c>
      <c r="K810">
        <v>6.5895000000000001</v>
      </c>
      <c r="M810" s="2">
        <v>40577</v>
      </c>
      <c r="N810">
        <v>7.7876000000000003</v>
      </c>
      <c r="O810">
        <v>7.7877000000000001</v>
      </c>
      <c r="P810">
        <v>7.7830000000000004</v>
      </c>
      <c r="Q810">
        <v>7.7859999999999996</v>
      </c>
      <c r="S810" s="2">
        <v>40654</v>
      </c>
      <c r="T810">
        <v>44.24</v>
      </c>
      <c r="U810">
        <v>44.372500000000002</v>
      </c>
      <c r="V810">
        <v>44.237499999999997</v>
      </c>
      <c r="W810">
        <v>44.3675</v>
      </c>
      <c r="Y810" s="2">
        <v>40585</v>
      </c>
      <c r="Z810">
        <v>8935</v>
      </c>
      <c r="AA810">
        <v>8936</v>
      </c>
      <c r="AB810">
        <v>8935</v>
      </c>
      <c r="AC810">
        <v>8936</v>
      </c>
      <c r="AE810" s="2">
        <v>40577</v>
      </c>
      <c r="AF810">
        <v>1.2722</v>
      </c>
      <c r="AG810">
        <v>1.2758</v>
      </c>
      <c r="AH810">
        <v>1.272</v>
      </c>
      <c r="AI810">
        <v>1.2743</v>
      </c>
    </row>
    <row r="811" spans="1:35" x14ac:dyDescent="0.2">
      <c r="A811" s="2"/>
      <c r="G811" s="2">
        <v>40590</v>
      </c>
      <c r="H811">
        <v>6.5860000000000003</v>
      </c>
      <c r="I811">
        <v>6.5890000000000004</v>
      </c>
      <c r="J811">
        <v>6.5860000000000003</v>
      </c>
      <c r="K811">
        <v>6.5890000000000004</v>
      </c>
      <c r="M811" s="2">
        <v>40578</v>
      </c>
      <c r="N811">
        <v>7.7859999999999996</v>
      </c>
      <c r="O811">
        <v>7.7874999999999996</v>
      </c>
      <c r="P811">
        <v>7.7839</v>
      </c>
      <c r="Q811">
        <v>7.7859999999999996</v>
      </c>
      <c r="S811" s="2">
        <v>40658</v>
      </c>
      <c r="T811">
        <v>44.412500000000001</v>
      </c>
      <c r="U811">
        <v>44.542499999999997</v>
      </c>
      <c r="V811">
        <v>44.412500000000001</v>
      </c>
      <c r="W811">
        <v>44.49</v>
      </c>
      <c r="Y811" s="2">
        <v>40588</v>
      </c>
      <c r="Z811">
        <v>8920</v>
      </c>
      <c r="AA811">
        <v>8920</v>
      </c>
      <c r="AB811">
        <v>8916</v>
      </c>
      <c r="AC811">
        <v>8916</v>
      </c>
      <c r="AE811" s="2">
        <v>40578</v>
      </c>
      <c r="AF811">
        <v>1.2743</v>
      </c>
      <c r="AG811">
        <v>1.2755000000000001</v>
      </c>
      <c r="AH811">
        <v>1.2735000000000001</v>
      </c>
      <c r="AI811">
        <v>1.2749999999999999</v>
      </c>
    </row>
    <row r="812" spans="1:35" x14ac:dyDescent="0.2">
      <c r="A812" s="2"/>
      <c r="G812" s="2">
        <v>40591</v>
      </c>
      <c r="H812">
        <v>6.5869999999999997</v>
      </c>
      <c r="I812">
        <v>6.5869999999999997</v>
      </c>
      <c r="J812">
        <v>6.5824999999999996</v>
      </c>
      <c r="K812">
        <v>6.5824999999999996</v>
      </c>
      <c r="M812" s="2">
        <v>40581</v>
      </c>
      <c r="N812">
        <v>7.7855999999999996</v>
      </c>
      <c r="O812">
        <v>7.7865000000000002</v>
      </c>
      <c r="P812">
        <v>7.7803000000000004</v>
      </c>
      <c r="Q812">
        <v>7.7835999999999999</v>
      </c>
      <c r="S812" s="2">
        <v>40659</v>
      </c>
      <c r="T812">
        <v>44.564999999999998</v>
      </c>
      <c r="U812">
        <v>44.625100000000003</v>
      </c>
      <c r="V812">
        <v>44.475000000000001</v>
      </c>
      <c r="W812">
        <v>44.52</v>
      </c>
      <c r="Y812" s="2">
        <v>40589</v>
      </c>
      <c r="Z812">
        <v>8916</v>
      </c>
      <c r="AA812">
        <v>8916</v>
      </c>
      <c r="AB812" t="s">
        <v>0</v>
      </c>
      <c r="AC812" t="s">
        <v>0</v>
      </c>
      <c r="AE812" s="2">
        <v>40581</v>
      </c>
      <c r="AF812">
        <v>1.2746999999999999</v>
      </c>
      <c r="AG812">
        <v>1.2777000000000001</v>
      </c>
      <c r="AH812">
        <v>1.2730000000000001</v>
      </c>
      <c r="AI812">
        <v>1.2732999999999999</v>
      </c>
    </row>
    <row r="813" spans="1:35" x14ac:dyDescent="0.2">
      <c r="A813" s="2"/>
      <c r="G813" s="2">
        <v>40592</v>
      </c>
      <c r="H813">
        <v>6.5781000000000001</v>
      </c>
      <c r="I813">
        <v>6.5781000000000001</v>
      </c>
      <c r="J813">
        <v>6.5773999999999999</v>
      </c>
      <c r="K813">
        <v>6.5773999999999999</v>
      </c>
      <c r="M813" s="2">
        <v>40582</v>
      </c>
      <c r="N813">
        <v>7.7835999999999999</v>
      </c>
      <c r="O813">
        <v>7.7843</v>
      </c>
      <c r="P813">
        <v>7.7811000000000003</v>
      </c>
      <c r="Q813">
        <v>7.7831999999999999</v>
      </c>
      <c r="S813" s="2">
        <v>40660</v>
      </c>
      <c r="T813">
        <v>44.42</v>
      </c>
      <c r="U813">
        <v>44.486899999999999</v>
      </c>
      <c r="V813">
        <v>44.3675</v>
      </c>
      <c r="W813">
        <v>44.435000000000002</v>
      </c>
      <c r="Y813" s="2">
        <v>40590</v>
      </c>
      <c r="Z813">
        <v>8905</v>
      </c>
      <c r="AA813">
        <v>8905</v>
      </c>
      <c r="AB813">
        <v>8896</v>
      </c>
      <c r="AC813">
        <v>8896</v>
      </c>
      <c r="AE813" s="2">
        <v>40582</v>
      </c>
      <c r="AF813">
        <v>1.2732999999999999</v>
      </c>
      <c r="AG813">
        <v>1.2746999999999999</v>
      </c>
      <c r="AH813">
        <v>1.2706999999999999</v>
      </c>
      <c r="AI813">
        <v>1.2735000000000001</v>
      </c>
    </row>
    <row r="814" spans="1:35" x14ac:dyDescent="0.2">
      <c r="A814" s="2"/>
      <c r="G814" s="2">
        <v>40595</v>
      </c>
      <c r="H814">
        <v>6.5679999999999996</v>
      </c>
      <c r="I814">
        <v>6.5715000000000003</v>
      </c>
      <c r="J814">
        <v>6.5679999999999996</v>
      </c>
      <c r="K814">
        <v>6.5715000000000003</v>
      </c>
      <c r="M814" s="2">
        <v>40583</v>
      </c>
      <c r="N814">
        <v>7.7831999999999999</v>
      </c>
      <c r="O814">
        <v>7.7882999999999996</v>
      </c>
      <c r="P814">
        <v>7.7828999999999997</v>
      </c>
      <c r="Q814">
        <v>7.7866</v>
      </c>
      <c r="S814" s="2">
        <v>40661</v>
      </c>
      <c r="T814">
        <v>44.265000000000001</v>
      </c>
      <c r="U814">
        <v>44.438800000000001</v>
      </c>
      <c r="V814">
        <v>44.265000000000001</v>
      </c>
      <c r="W814">
        <v>44.4343</v>
      </c>
      <c r="Y814" s="2">
        <v>40591</v>
      </c>
      <c r="Z814">
        <v>8877</v>
      </c>
      <c r="AA814">
        <v>8890</v>
      </c>
      <c r="AB814">
        <v>8877</v>
      </c>
      <c r="AC814">
        <v>8890</v>
      </c>
      <c r="AE814" s="2">
        <v>40583</v>
      </c>
      <c r="AF814">
        <v>1.2735000000000001</v>
      </c>
      <c r="AG814">
        <v>1.2761</v>
      </c>
      <c r="AH814">
        <v>1.2723</v>
      </c>
      <c r="AI814">
        <v>1.2741</v>
      </c>
    </row>
    <row r="815" spans="1:35" x14ac:dyDescent="0.2">
      <c r="A815" s="2"/>
      <c r="G815" s="2">
        <v>40596</v>
      </c>
      <c r="H815">
        <v>6.5774999999999997</v>
      </c>
      <c r="I815">
        <v>6.5795000000000003</v>
      </c>
      <c r="J815">
        <v>6.5774999999999997</v>
      </c>
      <c r="K815">
        <v>6.5795000000000003</v>
      </c>
      <c r="M815" s="2">
        <v>40584</v>
      </c>
      <c r="N815">
        <v>7.7866</v>
      </c>
      <c r="O815">
        <v>7.7910000000000004</v>
      </c>
      <c r="P815">
        <v>7.7858999999999998</v>
      </c>
      <c r="Q815">
        <v>7.7899000000000003</v>
      </c>
      <c r="S815" s="2">
        <v>40662</v>
      </c>
      <c r="T815">
        <v>44.43</v>
      </c>
      <c r="U815">
        <v>44.475000000000001</v>
      </c>
      <c r="V815">
        <v>44.215000000000003</v>
      </c>
      <c r="W815">
        <v>44.2194</v>
      </c>
      <c r="Y815" s="2">
        <v>40592</v>
      </c>
      <c r="Z815">
        <v>8872</v>
      </c>
      <c r="AA815">
        <v>8872</v>
      </c>
      <c r="AB815">
        <v>8860</v>
      </c>
      <c r="AC815">
        <v>8860</v>
      </c>
      <c r="AE815" s="2">
        <v>40584</v>
      </c>
      <c r="AF815">
        <v>1.2741</v>
      </c>
      <c r="AG815">
        <v>1.2803</v>
      </c>
      <c r="AH815">
        <v>1.2728999999999999</v>
      </c>
      <c r="AI815">
        <v>1.2781</v>
      </c>
    </row>
    <row r="816" spans="1:35" x14ac:dyDescent="0.2">
      <c r="A816" s="2"/>
      <c r="G816" s="2">
        <v>40597</v>
      </c>
      <c r="H816">
        <v>6.5809999999999995</v>
      </c>
      <c r="I816">
        <v>6.5809999999999995</v>
      </c>
      <c r="J816">
        <v>6.5774999999999997</v>
      </c>
      <c r="K816">
        <v>6.5774999999999997</v>
      </c>
      <c r="M816" s="2">
        <v>40585</v>
      </c>
      <c r="N816">
        <v>7.7899000000000003</v>
      </c>
      <c r="O816">
        <v>7.7968000000000002</v>
      </c>
      <c r="P816">
        <v>7.7885</v>
      </c>
      <c r="Q816">
        <v>7.7957999999999998</v>
      </c>
      <c r="S816" s="2">
        <v>40665</v>
      </c>
      <c r="T816">
        <v>44.26</v>
      </c>
      <c r="U816">
        <v>44.376300000000001</v>
      </c>
      <c r="V816">
        <v>44.26</v>
      </c>
      <c r="W816">
        <v>44.335000000000001</v>
      </c>
      <c r="Y816" s="2">
        <v>40595</v>
      </c>
      <c r="Z816">
        <v>8843</v>
      </c>
      <c r="AA816">
        <v>8860</v>
      </c>
      <c r="AB816">
        <v>8843</v>
      </c>
      <c r="AC816">
        <v>8860</v>
      </c>
      <c r="AE816" s="2">
        <v>40585</v>
      </c>
      <c r="AF816">
        <v>1.2781</v>
      </c>
      <c r="AG816">
        <v>1.2858000000000001</v>
      </c>
      <c r="AH816">
        <v>1.2772000000000001</v>
      </c>
      <c r="AI816">
        <v>1.2827999999999999</v>
      </c>
    </row>
    <row r="817" spans="1:35" x14ac:dyDescent="0.2">
      <c r="A817" s="2"/>
      <c r="G817" s="2">
        <v>40598</v>
      </c>
      <c r="H817">
        <v>6.5762999999999998</v>
      </c>
      <c r="I817">
        <v>6.5789999999999997</v>
      </c>
      <c r="J817">
        <v>6.5762999999999998</v>
      </c>
      <c r="K817">
        <v>6.5789999999999997</v>
      </c>
      <c r="M817" s="2">
        <v>40588</v>
      </c>
      <c r="N817">
        <v>7.7952000000000004</v>
      </c>
      <c r="O817">
        <v>7.7966999999999995</v>
      </c>
      <c r="P817">
        <v>7.7919999999999998</v>
      </c>
      <c r="Q817">
        <v>7.7964000000000002</v>
      </c>
      <c r="S817" s="2">
        <v>40666</v>
      </c>
      <c r="T817">
        <v>44.401499999999999</v>
      </c>
      <c r="U817">
        <v>44.533099999999997</v>
      </c>
      <c r="V817">
        <v>44.3</v>
      </c>
      <c r="W817">
        <v>44.515000000000001</v>
      </c>
      <c r="Y817" s="2">
        <v>40596</v>
      </c>
      <c r="Z817">
        <v>8869</v>
      </c>
      <c r="AA817">
        <v>8879</v>
      </c>
      <c r="AB817">
        <v>8869</v>
      </c>
      <c r="AC817">
        <v>8879</v>
      </c>
      <c r="AE817" s="2">
        <v>40588</v>
      </c>
      <c r="AF817">
        <v>1.2833999999999999</v>
      </c>
      <c r="AG817">
        <v>1.2835000000000001</v>
      </c>
      <c r="AH817">
        <v>1.2786</v>
      </c>
      <c r="AI817">
        <v>1.2810000000000001</v>
      </c>
    </row>
    <row r="818" spans="1:35" x14ac:dyDescent="0.2">
      <c r="A818" s="2"/>
      <c r="G818" s="2">
        <v>40599</v>
      </c>
      <c r="H818">
        <v>6.5739999999999998</v>
      </c>
      <c r="I818">
        <v>6.5750000000000002</v>
      </c>
      <c r="J818">
        <v>6.5739999999999998</v>
      </c>
      <c r="K818">
        <v>6.5750000000000002</v>
      </c>
      <c r="M818" s="2">
        <v>40589</v>
      </c>
      <c r="N818">
        <v>7.7964000000000002</v>
      </c>
      <c r="O818">
        <v>7.7965</v>
      </c>
      <c r="P818">
        <v>7.7919</v>
      </c>
      <c r="Q818">
        <v>7.7933000000000003</v>
      </c>
      <c r="S818" s="2">
        <v>40667</v>
      </c>
      <c r="T818">
        <v>44.604999999999997</v>
      </c>
      <c r="U818">
        <v>44.625</v>
      </c>
      <c r="V818">
        <v>44.465000000000003</v>
      </c>
      <c r="W818">
        <v>44.467500000000001</v>
      </c>
      <c r="Y818" s="2">
        <v>40597</v>
      </c>
      <c r="Z818">
        <v>8865</v>
      </c>
      <c r="AA818">
        <v>8865</v>
      </c>
      <c r="AB818">
        <v>8855</v>
      </c>
      <c r="AC818">
        <v>8855</v>
      </c>
      <c r="AE818" s="2">
        <v>40589</v>
      </c>
      <c r="AF818">
        <v>1.2810000000000001</v>
      </c>
      <c r="AG818">
        <v>1.2824</v>
      </c>
      <c r="AH818">
        <v>1.2786999999999999</v>
      </c>
      <c r="AI818">
        <v>1.2810000000000001</v>
      </c>
    </row>
    <row r="819" spans="1:35" x14ac:dyDescent="0.2">
      <c r="A819" s="2"/>
      <c r="G819" s="2">
        <v>40602</v>
      </c>
      <c r="H819">
        <v>6.577</v>
      </c>
      <c r="I819">
        <v>6.577</v>
      </c>
      <c r="J819">
        <v>6.577</v>
      </c>
      <c r="K819">
        <v>6.577</v>
      </c>
      <c r="M819" s="2">
        <v>40590</v>
      </c>
      <c r="N819">
        <v>7.7935999999999996</v>
      </c>
      <c r="O819">
        <v>7.7945000000000002</v>
      </c>
      <c r="P819">
        <v>7.7889999999999997</v>
      </c>
      <c r="Q819">
        <v>7.7895000000000003</v>
      </c>
      <c r="S819" s="2">
        <v>40668</v>
      </c>
      <c r="T819">
        <v>44.601300000000002</v>
      </c>
      <c r="U819">
        <v>44.771999999999998</v>
      </c>
      <c r="V819">
        <v>44.52</v>
      </c>
      <c r="W819">
        <v>44.762500000000003</v>
      </c>
      <c r="Y819" s="2">
        <v>40598</v>
      </c>
      <c r="Z819">
        <v>8858</v>
      </c>
      <c r="AA819">
        <v>8873</v>
      </c>
      <c r="AB819">
        <v>8858</v>
      </c>
      <c r="AC819">
        <v>8873</v>
      </c>
      <c r="AE819" s="2">
        <v>40590</v>
      </c>
      <c r="AF819">
        <v>1.2810000000000001</v>
      </c>
      <c r="AG819">
        <v>1.2819</v>
      </c>
      <c r="AH819">
        <v>1.2782</v>
      </c>
      <c r="AI819">
        <v>1.2788999999999999</v>
      </c>
    </row>
    <row r="820" spans="1:35" x14ac:dyDescent="0.2">
      <c r="A820" s="2"/>
      <c r="G820" s="2">
        <v>40603</v>
      </c>
      <c r="H820">
        <v>6.57</v>
      </c>
      <c r="I820">
        <v>6.5705</v>
      </c>
      <c r="J820">
        <v>6.57</v>
      </c>
      <c r="K820">
        <v>6.5705</v>
      </c>
      <c r="M820" s="2">
        <v>40591</v>
      </c>
      <c r="N820">
        <v>7.7895000000000003</v>
      </c>
      <c r="O820">
        <v>7.7900999999999998</v>
      </c>
      <c r="P820">
        <v>7.7869999999999999</v>
      </c>
      <c r="Q820">
        <v>7.7872000000000003</v>
      </c>
      <c r="S820" s="2">
        <v>40669</v>
      </c>
      <c r="T820">
        <v>44.844999999999999</v>
      </c>
      <c r="U820">
        <v>44.905000000000001</v>
      </c>
      <c r="V820">
        <v>44.704999999999998</v>
      </c>
      <c r="W820">
        <v>44.795000000000002</v>
      </c>
      <c r="Y820" s="2">
        <v>40599</v>
      </c>
      <c r="Z820">
        <v>8863</v>
      </c>
      <c r="AA820">
        <v>8863</v>
      </c>
      <c r="AB820">
        <v>8840</v>
      </c>
      <c r="AC820">
        <v>8840</v>
      </c>
      <c r="AE820" s="2">
        <v>40591</v>
      </c>
      <c r="AF820">
        <v>1.2788999999999999</v>
      </c>
      <c r="AG820">
        <v>1.2801</v>
      </c>
      <c r="AH820">
        <v>1.2753000000000001</v>
      </c>
      <c r="AI820">
        <v>1.2758</v>
      </c>
    </row>
    <row r="821" spans="1:35" x14ac:dyDescent="0.2">
      <c r="A821" s="2"/>
      <c r="G821" s="2">
        <v>40604</v>
      </c>
      <c r="H821">
        <v>6.5739999999999998</v>
      </c>
      <c r="I821">
        <v>6.5739999999999998</v>
      </c>
      <c r="J821">
        <v>6.5725999999999996</v>
      </c>
      <c r="K821">
        <v>6.5725999999999996</v>
      </c>
      <c r="M821" s="2">
        <v>40592</v>
      </c>
      <c r="N821">
        <v>7.7872000000000003</v>
      </c>
      <c r="O821">
        <v>7.7874999999999996</v>
      </c>
      <c r="P821">
        <v>7.7826000000000004</v>
      </c>
      <c r="Q821">
        <v>7.7847999999999997</v>
      </c>
      <c r="S821" s="2">
        <v>40672</v>
      </c>
      <c r="T821">
        <v>44.725000000000001</v>
      </c>
      <c r="U821">
        <v>44.727499999999999</v>
      </c>
      <c r="V821">
        <v>44.63</v>
      </c>
      <c r="W821">
        <v>44.715000000000003</v>
      </c>
      <c r="Y821" s="2">
        <v>40602</v>
      </c>
      <c r="Z821">
        <v>8830</v>
      </c>
      <c r="AA821">
        <v>8830</v>
      </c>
      <c r="AB821">
        <v>8823</v>
      </c>
      <c r="AC821">
        <v>8823</v>
      </c>
      <c r="AE821" s="2">
        <v>40592</v>
      </c>
      <c r="AF821">
        <v>1.2758</v>
      </c>
      <c r="AG821">
        <v>1.2770000000000001</v>
      </c>
      <c r="AH821">
        <v>1.2721</v>
      </c>
      <c r="AI821">
        <v>1.2737000000000001</v>
      </c>
    </row>
    <row r="822" spans="1:35" x14ac:dyDescent="0.2">
      <c r="A822" s="2"/>
      <c r="G822" s="2">
        <v>40605</v>
      </c>
      <c r="H822">
        <v>6.5687999999999995</v>
      </c>
      <c r="I822">
        <v>6.569</v>
      </c>
      <c r="J822">
        <v>6.5687999999999995</v>
      </c>
      <c r="K822">
        <v>6.569</v>
      </c>
      <c r="M822" s="2">
        <v>40595</v>
      </c>
      <c r="N822">
        <v>7.7821999999999996</v>
      </c>
      <c r="O822">
        <v>7.7866</v>
      </c>
      <c r="P822">
        <v>7.7821999999999996</v>
      </c>
      <c r="Q822">
        <v>7.7839999999999998</v>
      </c>
      <c r="S822" s="2">
        <v>40673</v>
      </c>
      <c r="T822">
        <v>44.645000000000003</v>
      </c>
      <c r="U822">
        <v>44.807499999999997</v>
      </c>
      <c r="V822">
        <v>44.62</v>
      </c>
      <c r="W822">
        <v>44.7575</v>
      </c>
      <c r="Y822" s="2">
        <v>40603</v>
      </c>
      <c r="Z822">
        <v>8815</v>
      </c>
      <c r="AA822">
        <v>8815</v>
      </c>
      <c r="AB822">
        <v>8815</v>
      </c>
      <c r="AC822">
        <v>8815</v>
      </c>
      <c r="AE822" s="2">
        <v>40595</v>
      </c>
      <c r="AF822">
        <v>1.2732999999999999</v>
      </c>
      <c r="AG822">
        <v>1.2766999999999999</v>
      </c>
      <c r="AH822">
        <v>1.2726999999999999</v>
      </c>
      <c r="AI822">
        <v>1.2751999999999999</v>
      </c>
    </row>
    <row r="823" spans="1:35" x14ac:dyDescent="0.2">
      <c r="A823" s="2"/>
      <c r="G823" s="2">
        <v>40606</v>
      </c>
      <c r="H823">
        <v>6.5693999999999999</v>
      </c>
      <c r="I823">
        <v>6.5693999999999999</v>
      </c>
      <c r="J823">
        <v>6.5693999999999999</v>
      </c>
      <c r="K823">
        <v>6.5693999999999999</v>
      </c>
      <c r="M823" s="2">
        <v>40596</v>
      </c>
      <c r="N823">
        <v>7.7839999999999998</v>
      </c>
      <c r="O823">
        <v>7.7938999999999998</v>
      </c>
      <c r="P823">
        <v>7.7839</v>
      </c>
      <c r="Q823">
        <v>7.7937000000000003</v>
      </c>
      <c r="S823" s="2">
        <v>40674</v>
      </c>
      <c r="T823">
        <v>44.664999999999999</v>
      </c>
      <c r="U823">
        <v>44.7258</v>
      </c>
      <c r="V823">
        <v>44.645000000000003</v>
      </c>
      <c r="W823">
        <v>44.695</v>
      </c>
      <c r="Y823" s="2">
        <v>40604</v>
      </c>
      <c r="Z823">
        <v>8820</v>
      </c>
      <c r="AA823">
        <v>8820</v>
      </c>
      <c r="AB823">
        <v>8815</v>
      </c>
      <c r="AC823">
        <v>8815</v>
      </c>
      <c r="AE823" s="2">
        <v>40596</v>
      </c>
      <c r="AF823">
        <v>1.2751999999999999</v>
      </c>
      <c r="AG823">
        <v>1.2827999999999999</v>
      </c>
      <c r="AH823">
        <v>1.2751000000000001</v>
      </c>
      <c r="AI823">
        <v>1.2807999999999999</v>
      </c>
    </row>
    <row r="824" spans="1:35" x14ac:dyDescent="0.2">
      <c r="A824" s="2"/>
      <c r="G824" s="2">
        <v>40609</v>
      </c>
      <c r="H824">
        <v>6.5655000000000001</v>
      </c>
      <c r="I824">
        <v>6.5655000000000001</v>
      </c>
      <c r="J824">
        <v>6.5635000000000003</v>
      </c>
      <c r="K824">
        <v>6.5635000000000003</v>
      </c>
      <c r="M824" s="2">
        <v>40597</v>
      </c>
      <c r="N824">
        <v>7.7937000000000003</v>
      </c>
      <c r="O824">
        <v>7.7961999999999998</v>
      </c>
      <c r="P824">
        <v>7.7900999999999998</v>
      </c>
      <c r="Q824">
        <v>7.7958999999999996</v>
      </c>
      <c r="S824" s="2">
        <v>40675</v>
      </c>
      <c r="T824">
        <v>44.765000000000001</v>
      </c>
      <c r="U824">
        <v>45.006999999999998</v>
      </c>
      <c r="V824">
        <v>44.744999999999997</v>
      </c>
      <c r="W824">
        <v>45</v>
      </c>
      <c r="Y824" s="2">
        <v>40605</v>
      </c>
      <c r="Z824">
        <v>8810</v>
      </c>
      <c r="AA824">
        <v>8810</v>
      </c>
      <c r="AB824">
        <v>8807</v>
      </c>
      <c r="AC824">
        <v>8807</v>
      </c>
      <c r="AE824" s="2">
        <v>40597</v>
      </c>
      <c r="AF824">
        <v>1.2807999999999999</v>
      </c>
      <c r="AG824">
        <v>1.2816000000000001</v>
      </c>
      <c r="AH824">
        <v>1.2751000000000001</v>
      </c>
      <c r="AI824">
        <v>1.2772999999999999</v>
      </c>
    </row>
    <row r="825" spans="1:35" x14ac:dyDescent="0.2">
      <c r="A825" s="2"/>
      <c r="G825" s="2">
        <v>40610</v>
      </c>
      <c r="H825">
        <v>6.5686999999999998</v>
      </c>
      <c r="I825">
        <v>6.5686999999999998</v>
      </c>
      <c r="J825">
        <v>6.5670000000000002</v>
      </c>
      <c r="K825">
        <v>6.5670000000000002</v>
      </c>
      <c r="M825" s="2">
        <v>40598</v>
      </c>
      <c r="N825">
        <v>7.7958999999999996</v>
      </c>
      <c r="O825">
        <v>7.7969999999999997</v>
      </c>
      <c r="P825">
        <v>7.7934000000000001</v>
      </c>
      <c r="Q825">
        <v>7.7965</v>
      </c>
      <c r="S825" s="2">
        <v>40676</v>
      </c>
      <c r="T825">
        <v>44.895000000000003</v>
      </c>
      <c r="U825">
        <v>45.053800000000003</v>
      </c>
      <c r="V825">
        <v>44.827500000000001</v>
      </c>
      <c r="W825">
        <v>44.865000000000002</v>
      </c>
      <c r="Y825" s="2">
        <v>40606</v>
      </c>
      <c r="Z825">
        <v>8798</v>
      </c>
      <c r="AA825">
        <v>8798</v>
      </c>
      <c r="AB825">
        <v>8793</v>
      </c>
      <c r="AC825">
        <v>8793</v>
      </c>
      <c r="AE825" s="2">
        <v>40598</v>
      </c>
      <c r="AF825">
        <v>1.2772999999999999</v>
      </c>
      <c r="AG825">
        <v>1.2826</v>
      </c>
      <c r="AH825">
        <v>1.2753000000000001</v>
      </c>
      <c r="AI825">
        <v>1.2770999999999999</v>
      </c>
    </row>
    <row r="826" spans="1:35" x14ac:dyDescent="0.2">
      <c r="A826" s="2"/>
      <c r="G826" s="2">
        <v>40611</v>
      </c>
      <c r="H826">
        <v>6.5747999999999998</v>
      </c>
      <c r="I826">
        <v>6.5747999999999998</v>
      </c>
      <c r="J826">
        <v>6.5724999999999998</v>
      </c>
      <c r="K826">
        <v>6.5724999999999998</v>
      </c>
      <c r="M826" s="2">
        <v>40599</v>
      </c>
      <c r="N826">
        <v>7.7965</v>
      </c>
      <c r="O826">
        <v>7.7968000000000002</v>
      </c>
      <c r="P826">
        <v>7.7916999999999996</v>
      </c>
      <c r="Q826">
        <v>7.7934000000000001</v>
      </c>
      <c r="S826" s="2">
        <v>40679</v>
      </c>
      <c r="T826">
        <v>44.94</v>
      </c>
      <c r="U826">
        <v>45.178800000000003</v>
      </c>
      <c r="V826">
        <v>44.932499999999997</v>
      </c>
      <c r="W826">
        <v>45.158799999999999</v>
      </c>
      <c r="Y826" s="2">
        <v>40609</v>
      </c>
      <c r="Z826">
        <v>8791</v>
      </c>
      <c r="AA826">
        <v>8791</v>
      </c>
      <c r="AB826">
        <v>8789</v>
      </c>
      <c r="AC826">
        <v>8789</v>
      </c>
      <c r="AE826" s="2">
        <v>40599</v>
      </c>
      <c r="AF826">
        <v>1.2770999999999999</v>
      </c>
      <c r="AG826">
        <v>1.2772999999999999</v>
      </c>
      <c r="AH826">
        <v>1.2721</v>
      </c>
      <c r="AI826">
        <v>1.2726</v>
      </c>
    </row>
    <row r="827" spans="1:35" x14ac:dyDescent="0.2">
      <c r="A827" s="2"/>
      <c r="G827" s="2">
        <v>40612</v>
      </c>
      <c r="H827">
        <v>6.5724999999999998</v>
      </c>
      <c r="I827">
        <v>6.5724999999999998</v>
      </c>
      <c r="J827">
        <v>6.5724999999999998</v>
      </c>
      <c r="K827">
        <v>6.5724999999999998</v>
      </c>
      <c r="M827" s="2">
        <v>40602</v>
      </c>
      <c r="N827">
        <v>7.7931999999999997</v>
      </c>
      <c r="O827">
        <v>7.7943999999999996</v>
      </c>
      <c r="P827">
        <v>7.7876000000000003</v>
      </c>
      <c r="Q827">
        <v>7.7880000000000003</v>
      </c>
      <c r="S827" s="2">
        <v>40681</v>
      </c>
      <c r="T827">
        <v>45.045000000000002</v>
      </c>
      <c r="U827">
        <v>45.107500000000002</v>
      </c>
      <c r="V827">
        <v>45.016300000000001</v>
      </c>
      <c r="W827">
        <v>45.057499999999997</v>
      </c>
      <c r="Y827" s="2">
        <v>40610</v>
      </c>
      <c r="Z827">
        <v>8793</v>
      </c>
      <c r="AA827">
        <v>8793</v>
      </c>
      <c r="AB827">
        <v>8790</v>
      </c>
      <c r="AC827">
        <v>8790</v>
      </c>
      <c r="AE827" s="2">
        <v>40602</v>
      </c>
      <c r="AF827">
        <v>1.2734000000000001</v>
      </c>
      <c r="AG827">
        <v>1.2758</v>
      </c>
      <c r="AH827">
        <v>1.2705</v>
      </c>
      <c r="AI827">
        <v>1.2716000000000001</v>
      </c>
    </row>
    <row r="828" spans="1:35" x14ac:dyDescent="0.2">
      <c r="A828" s="2"/>
      <c r="G828" s="2">
        <v>40613</v>
      </c>
      <c r="H828">
        <v>6.5727000000000002</v>
      </c>
      <c r="I828">
        <v>6.5745000000000005</v>
      </c>
      <c r="J828">
        <v>6.5727000000000002</v>
      </c>
      <c r="K828">
        <v>6.5745000000000005</v>
      </c>
      <c r="M828" s="2">
        <v>40603</v>
      </c>
      <c r="N828">
        <v>7.7880000000000003</v>
      </c>
      <c r="O828">
        <v>7.7908999999999997</v>
      </c>
      <c r="P828">
        <v>7.7872000000000003</v>
      </c>
      <c r="Q828">
        <v>7.7907999999999999</v>
      </c>
      <c r="S828" s="2">
        <v>40682</v>
      </c>
      <c r="T828">
        <v>44.965000000000003</v>
      </c>
      <c r="U828">
        <v>45.046500000000002</v>
      </c>
      <c r="V828">
        <v>44.924999999999997</v>
      </c>
      <c r="W828">
        <v>44.976300000000002</v>
      </c>
      <c r="Y828" s="2">
        <v>40611</v>
      </c>
      <c r="Z828">
        <v>8788</v>
      </c>
      <c r="AA828">
        <v>8788</v>
      </c>
      <c r="AB828">
        <v>8786</v>
      </c>
      <c r="AC828">
        <v>8786</v>
      </c>
      <c r="AE828" s="2">
        <v>40603</v>
      </c>
      <c r="AF828">
        <v>1.2716000000000001</v>
      </c>
      <c r="AG828">
        <v>1.274</v>
      </c>
      <c r="AH828">
        <v>1.2696000000000001</v>
      </c>
      <c r="AI828">
        <v>1.2736000000000001</v>
      </c>
    </row>
    <row r="829" spans="1:35" x14ac:dyDescent="0.2">
      <c r="A829" s="2"/>
      <c r="G829" s="2">
        <v>40616</v>
      </c>
      <c r="H829">
        <v>6.569</v>
      </c>
      <c r="I829">
        <v>6.5698999999999996</v>
      </c>
      <c r="J829">
        <v>6.569</v>
      </c>
      <c r="K829">
        <v>6.5698999999999996</v>
      </c>
      <c r="M829" s="2">
        <v>40604</v>
      </c>
      <c r="N829">
        <v>7.7907999999999999</v>
      </c>
      <c r="O829">
        <v>7.7931999999999997</v>
      </c>
      <c r="P829">
        <v>7.7891000000000004</v>
      </c>
      <c r="Q829">
        <v>7.7910000000000004</v>
      </c>
      <c r="S829" s="2">
        <v>40683</v>
      </c>
      <c r="T829">
        <v>44.952500000000001</v>
      </c>
      <c r="U829">
        <v>45.02</v>
      </c>
      <c r="V829">
        <v>44.8887</v>
      </c>
      <c r="W829">
        <v>45.016300000000001</v>
      </c>
      <c r="Y829" s="2">
        <v>40612</v>
      </c>
      <c r="Z829">
        <v>8775</v>
      </c>
      <c r="AA829">
        <v>8785</v>
      </c>
      <c r="AB829">
        <v>8775</v>
      </c>
      <c r="AC829">
        <v>8785</v>
      </c>
      <c r="AE829" s="2">
        <v>40604</v>
      </c>
      <c r="AF829">
        <v>1.2736000000000001</v>
      </c>
      <c r="AG829">
        <v>1.274</v>
      </c>
      <c r="AH829">
        <v>1.2690999999999999</v>
      </c>
      <c r="AI829">
        <v>1.2692000000000001</v>
      </c>
    </row>
    <row r="830" spans="1:35" x14ac:dyDescent="0.2">
      <c r="A830" s="2"/>
      <c r="G830" s="2">
        <v>40617</v>
      </c>
      <c r="H830">
        <v>6.5678999999999998</v>
      </c>
      <c r="I830">
        <v>6.5709999999999997</v>
      </c>
      <c r="J830">
        <v>6.5678999999999998</v>
      </c>
      <c r="K830">
        <v>6.5709999999999997</v>
      </c>
      <c r="M830" s="2">
        <v>40605</v>
      </c>
      <c r="N830">
        <v>7.7910000000000004</v>
      </c>
      <c r="O830">
        <v>7.7929000000000004</v>
      </c>
      <c r="P830">
        <v>7.7874999999999996</v>
      </c>
      <c r="Q830">
        <v>7.7879000000000005</v>
      </c>
      <c r="S830" s="2">
        <v>40686</v>
      </c>
      <c r="T830">
        <v>45.162500000000001</v>
      </c>
      <c r="U830">
        <v>45.323</v>
      </c>
      <c r="V830">
        <v>45.134999999999998</v>
      </c>
      <c r="W830">
        <v>45.234999999999999</v>
      </c>
      <c r="Y830" s="2">
        <v>40613</v>
      </c>
      <c r="Z830">
        <v>8788</v>
      </c>
      <c r="AA830">
        <v>8788</v>
      </c>
      <c r="AB830">
        <v>8780</v>
      </c>
      <c r="AC830">
        <v>8780</v>
      </c>
      <c r="AE830" s="2">
        <v>40605</v>
      </c>
      <c r="AF830">
        <v>1.2692000000000001</v>
      </c>
      <c r="AG830">
        <v>1.2698</v>
      </c>
      <c r="AH830">
        <v>1.2676000000000001</v>
      </c>
      <c r="AI830">
        <v>1.2679</v>
      </c>
    </row>
    <row r="831" spans="1:35" x14ac:dyDescent="0.2">
      <c r="A831" s="2"/>
      <c r="G831" s="2">
        <v>40618</v>
      </c>
      <c r="H831">
        <v>6.5717999999999996</v>
      </c>
      <c r="I831">
        <v>6.5720000000000001</v>
      </c>
      <c r="J831">
        <v>6.5717999999999996</v>
      </c>
      <c r="K831">
        <v>6.5720000000000001</v>
      </c>
      <c r="M831" s="2">
        <v>40606</v>
      </c>
      <c r="N831">
        <v>7.7879000000000005</v>
      </c>
      <c r="O831">
        <v>7.7905999999999995</v>
      </c>
      <c r="P831">
        <v>7.7861000000000002</v>
      </c>
      <c r="Q831">
        <v>7.7889999999999997</v>
      </c>
      <c r="S831" s="2">
        <v>40687</v>
      </c>
      <c r="T831">
        <v>45.185000000000002</v>
      </c>
      <c r="U831">
        <v>45.267499999999998</v>
      </c>
      <c r="V831">
        <v>45.128799999999998</v>
      </c>
      <c r="W831">
        <v>45.208799999999997</v>
      </c>
      <c r="Y831" s="2">
        <v>40616</v>
      </c>
      <c r="Z831">
        <v>8777</v>
      </c>
      <c r="AA831">
        <v>8777</v>
      </c>
      <c r="AB831">
        <v>8766</v>
      </c>
      <c r="AC831">
        <v>8766</v>
      </c>
      <c r="AE831" s="2">
        <v>40606</v>
      </c>
      <c r="AF831">
        <v>1.2679</v>
      </c>
      <c r="AG831">
        <v>1.2683</v>
      </c>
      <c r="AH831">
        <v>1.2658</v>
      </c>
      <c r="AI831">
        <v>1.2669999999999999</v>
      </c>
    </row>
    <row r="832" spans="1:35" x14ac:dyDescent="0.2">
      <c r="A832" s="2"/>
      <c r="G832" s="2">
        <v>40619</v>
      </c>
      <c r="H832">
        <v>6.569</v>
      </c>
      <c r="I832">
        <v>6.5705</v>
      </c>
      <c r="J832">
        <v>6.569</v>
      </c>
      <c r="K832">
        <v>6.5705</v>
      </c>
      <c r="M832" s="2">
        <v>40609</v>
      </c>
      <c r="N832">
        <v>7.7895000000000003</v>
      </c>
      <c r="O832">
        <v>7.7897999999999996</v>
      </c>
      <c r="P832">
        <v>7.7859999999999996</v>
      </c>
      <c r="Q832">
        <v>7.7870999999999997</v>
      </c>
      <c r="S832" s="2">
        <v>40688</v>
      </c>
      <c r="T832">
        <v>45.244999999999997</v>
      </c>
      <c r="U832">
        <v>45.43</v>
      </c>
      <c r="V832">
        <v>45.244999999999997</v>
      </c>
      <c r="W832">
        <v>45.332500000000003</v>
      </c>
      <c r="Y832" s="2">
        <v>40617</v>
      </c>
      <c r="Z832">
        <v>8760</v>
      </c>
      <c r="AA832">
        <v>8778</v>
      </c>
      <c r="AB832">
        <v>8760</v>
      </c>
      <c r="AC832">
        <v>8778</v>
      </c>
      <c r="AE832" s="2">
        <v>40609</v>
      </c>
      <c r="AF832">
        <v>1.2675000000000001</v>
      </c>
      <c r="AG832">
        <v>1.2677</v>
      </c>
      <c r="AH832">
        <v>1.2637</v>
      </c>
      <c r="AI832">
        <v>1.2658</v>
      </c>
    </row>
    <row r="833" spans="1:35" x14ac:dyDescent="0.2">
      <c r="A833" s="2"/>
      <c r="G833" s="2">
        <v>40620</v>
      </c>
      <c r="H833">
        <v>6.5667999999999997</v>
      </c>
      <c r="I833">
        <v>6.5709999999999997</v>
      </c>
      <c r="J833">
        <v>6.5667999999999997</v>
      </c>
      <c r="K833">
        <v>6.5709999999999997</v>
      </c>
      <c r="M833" s="2">
        <v>40610</v>
      </c>
      <c r="N833">
        <v>7.7870999999999997</v>
      </c>
      <c r="O833">
        <v>7.7907000000000002</v>
      </c>
      <c r="P833">
        <v>7.7862999999999998</v>
      </c>
      <c r="Q833">
        <v>7.7892000000000001</v>
      </c>
      <c r="S833" s="2">
        <v>40689</v>
      </c>
      <c r="T833">
        <v>45.237499999999997</v>
      </c>
      <c r="U833">
        <v>45.337499999999999</v>
      </c>
      <c r="V833">
        <v>45.226500000000001</v>
      </c>
      <c r="W833">
        <v>45.308100000000003</v>
      </c>
      <c r="Y833" s="2">
        <v>40618</v>
      </c>
      <c r="Z833">
        <v>8784</v>
      </c>
      <c r="AA833">
        <v>8784</v>
      </c>
      <c r="AB833">
        <v>8778</v>
      </c>
      <c r="AC833">
        <v>8778</v>
      </c>
      <c r="AE833" s="2">
        <v>40610</v>
      </c>
      <c r="AF833">
        <v>1.2659</v>
      </c>
      <c r="AG833">
        <v>1.27</v>
      </c>
      <c r="AH833">
        <v>1.2652999999999999</v>
      </c>
      <c r="AI833">
        <v>1.2676000000000001</v>
      </c>
    </row>
    <row r="834" spans="1:35" x14ac:dyDescent="0.2">
      <c r="A834" s="2"/>
      <c r="G834" s="2">
        <v>40623</v>
      </c>
      <c r="H834">
        <v>6.5632000000000001</v>
      </c>
      <c r="I834">
        <v>6.5632000000000001</v>
      </c>
      <c r="J834">
        <v>6.5625</v>
      </c>
      <c r="K834">
        <v>6.5625</v>
      </c>
      <c r="M834" s="2">
        <v>40611</v>
      </c>
      <c r="N834">
        <v>7.7892000000000001</v>
      </c>
      <c r="O834">
        <v>7.7908999999999997</v>
      </c>
      <c r="P834">
        <v>7.7855999999999996</v>
      </c>
      <c r="Q834">
        <v>7.7869000000000002</v>
      </c>
      <c r="S834" s="2">
        <v>40690</v>
      </c>
      <c r="T834">
        <v>45.190600000000003</v>
      </c>
      <c r="U834">
        <v>45.261299999999999</v>
      </c>
      <c r="V834">
        <v>45.154400000000003</v>
      </c>
      <c r="W834">
        <v>45.167499999999997</v>
      </c>
      <c r="Y834" s="2">
        <v>40619</v>
      </c>
      <c r="Z834">
        <v>8797</v>
      </c>
      <c r="AA834">
        <v>8797</v>
      </c>
      <c r="AB834">
        <v>8783</v>
      </c>
      <c r="AC834">
        <v>8783</v>
      </c>
      <c r="AE834" s="2">
        <v>40611</v>
      </c>
      <c r="AF834">
        <v>1.2676000000000001</v>
      </c>
      <c r="AG834">
        <v>1.2706</v>
      </c>
      <c r="AH834">
        <v>1.2661</v>
      </c>
      <c r="AI834">
        <v>1.2681</v>
      </c>
    </row>
    <row r="835" spans="1:35" x14ac:dyDescent="0.2">
      <c r="A835" s="2"/>
      <c r="G835" s="2">
        <v>40624</v>
      </c>
      <c r="H835">
        <v>6.5591999999999997</v>
      </c>
      <c r="I835">
        <v>6.5591999999999997</v>
      </c>
      <c r="J835">
        <v>6.5571999999999999</v>
      </c>
      <c r="K835">
        <v>6.5571999999999999</v>
      </c>
      <c r="M835" s="2">
        <v>40612</v>
      </c>
      <c r="N835">
        <v>7.7869000000000002</v>
      </c>
      <c r="O835">
        <v>7.7907999999999999</v>
      </c>
      <c r="P835">
        <v>7.7868000000000004</v>
      </c>
      <c r="Q835">
        <v>7.7888000000000002</v>
      </c>
      <c r="S835" s="2">
        <v>40693</v>
      </c>
      <c r="T835">
        <v>45.104999999999997</v>
      </c>
      <c r="U835">
        <v>45.145000000000003</v>
      </c>
      <c r="V835">
        <v>45.037500000000001</v>
      </c>
      <c r="W835">
        <v>45.079500000000003</v>
      </c>
      <c r="Y835" s="2">
        <v>40620</v>
      </c>
      <c r="Z835">
        <v>8777</v>
      </c>
      <c r="AA835">
        <v>8777</v>
      </c>
      <c r="AB835">
        <v>8773</v>
      </c>
      <c r="AC835">
        <v>8773</v>
      </c>
      <c r="AE835" s="2">
        <v>40612</v>
      </c>
      <c r="AF835">
        <v>1.2681</v>
      </c>
      <c r="AG835">
        <v>1.2735000000000001</v>
      </c>
      <c r="AH835">
        <v>1.2669000000000001</v>
      </c>
      <c r="AI835">
        <v>1.2725</v>
      </c>
    </row>
    <row r="836" spans="1:35" x14ac:dyDescent="0.2">
      <c r="A836" s="2"/>
      <c r="G836" s="2">
        <v>40625</v>
      </c>
      <c r="H836">
        <v>6.5601000000000003</v>
      </c>
      <c r="I836">
        <v>6.5601000000000003</v>
      </c>
      <c r="J836">
        <v>6.5587999999999997</v>
      </c>
      <c r="K836">
        <v>6.5587999999999997</v>
      </c>
      <c r="M836" s="2">
        <v>40613</v>
      </c>
      <c r="N836">
        <v>7.7888000000000002</v>
      </c>
      <c r="O836">
        <v>7.7927999999999997</v>
      </c>
      <c r="P836">
        <v>7.7874999999999996</v>
      </c>
      <c r="Q836">
        <v>7.7877000000000001</v>
      </c>
      <c r="S836" s="2">
        <v>40694</v>
      </c>
      <c r="T836">
        <v>45.06</v>
      </c>
      <c r="U836">
        <v>45.094999999999999</v>
      </c>
      <c r="V836">
        <v>44.97</v>
      </c>
      <c r="W836">
        <v>45.06</v>
      </c>
      <c r="Y836" s="2">
        <v>40623</v>
      </c>
      <c r="Z836">
        <v>8768</v>
      </c>
      <c r="AA836">
        <v>8768</v>
      </c>
      <c r="AB836">
        <v>8735</v>
      </c>
      <c r="AC836">
        <v>8735</v>
      </c>
      <c r="AE836" s="2">
        <v>40613</v>
      </c>
      <c r="AF836">
        <v>1.2725</v>
      </c>
      <c r="AG836">
        <v>1.2749999999999999</v>
      </c>
      <c r="AH836">
        <v>1.2674000000000001</v>
      </c>
      <c r="AI836">
        <v>1.2675000000000001</v>
      </c>
    </row>
    <row r="837" spans="1:35" x14ac:dyDescent="0.2">
      <c r="A837" s="2"/>
      <c r="G837" s="2">
        <v>40626</v>
      </c>
      <c r="H837">
        <v>6.5625</v>
      </c>
      <c r="I837">
        <v>6.5625</v>
      </c>
      <c r="J837">
        <v>6.5618999999999996</v>
      </c>
      <c r="K837">
        <v>6.5618999999999996</v>
      </c>
      <c r="M837" s="2">
        <v>40616</v>
      </c>
      <c r="N837">
        <v>7.7900999999999998</v>
      </c>
      <c r="O837">
        <v>7.7929000000000004</v>
      </c>
      <c r="P837">
        <v>7.7889999999999997</v>
      </c>
      <c r="Q837">
        <v>7.7907000000000002</v>
      </c>
      <c r="S837" s="2">
        <v>40695</v>
      </c>
      <c r="T837">
        <v>45.01</v>
      </c>
      <c r="U837">
        <v>45.012500000000003</v>
      </c>
      <c r="V837">
        <v>44.774999999999999</v>
      </c>
      <c r="W837">
        <v>44.8431</v>
      </c>
      <c r="Y837" s="2">
        <v>40624</v>
      </c>
      <c r="Z837">
        <v>8715</v>
      </c>
      <c r="AA837">
        <v>8725</v>
      </c>
      <c r="AB837">
        <v>8715</v>
      </c>
      <c r="AC837">
        <v>8725</v>
      </c>
      <c r="AE837" s="2">
        <v>40616</v>
      </c>
      <c r="AF837">
        <v>1.2685999999999999</v>
      </c>
      <c r="AG837">
        <v>1.2718</v>
      </c>
      <c r="AH837">
        <v>1.2669999999999999</v>
      </c>
      <c r="AI837">
        <v>1.2673000000000001</v>
      </c>
    </row>
    <row r="838" spans="1:35" x14ac:dyDescent="0.2">
      <c r="A838" s="2"/>
      <c r="G838" s="2">
        <v>40627</v>
      </c>
      <c r="H838">
        <v>6.5579999999999998</v>
      </c>
      <c r="I838">
        <v>6.5585000000000004</v>
      </c>
      <c r="J838">
        <v>6.5579999999999998</v>
      </c>
      <c r="K838">
        <v>6.5585000000000004</v>
      </c>
      <c r="M838" s="2">
        <v>40617</v>
      </c>
      <c r="N838">
        <v>7.7907000000000002</v>
      </c>
      <c r="O838">
        <v>7.7981999999999996</v>
      </c>
      <c r="P838">
        <v>7.7905999999999995</v>
      </c>
      <c r="Q838">
        <v>7.7969999999999997</v>
      </c>
      <c r="S838" s="2">
        <v>40696</v>
      </c>
      <c r="T838">
        <v>44.975000000000001</v>
      </c>
      <c r="U838">
        <v>44.983800000000002</v>
      </c>
      <c r="V838">
        <v>44.825000000000003</v>
      </c>
      <c r="W838">
        <v>44.8294</v>
      </c>
      <c r="Y838" s="2">
        <v>40625</v>
      </c>
      <c r="Z838">
        <v>8720</v>
      </c>
      <c r="AA838">
        <v>8723</v>
      </c>
      <c r="AB838">
        <v>8720</v>
      </c>
      <c r="AC838">
        <v>8723</v>
      </c>
      <c r="AE838" s="2">
        <v>40617</v>
      </c>
      <c r="AF838">
        <v>1.2673000000000001</v>
      </c>
      <c r="AG838">
        <v>1.2865</v>
      </c>
      <c r="AH838">
        <v>1.2671999999999999</v>
      </c>
      <c r="AI838">
        <v>1.2824</v>
      </c>
    </row>
    <row r="839" spans="1:35" x14ac:dyDescent="0.2">
      <c r="A839" s="2"/>
      <c r="G839" s="2">
        <v>40630</v>
      </c>
      <c r="H839">
        <v>6.5617999999999999</v>
      </c>
      <c r="I839">
        <v>6.5617999999999999</v>
      </c>
      <c r="J839">
        <v>6.5613000000000001</v>
      </c>
      <c r="K839">
        <v>6.5613000000000001</v>
      </c>
      <c r="M839" s="2">
        <v>40618</v>
      </c>
      <c r="N839">
        <v>7.7968999999999999</v>
      </c>
      <c r="O839">
        <v>7.7988999999999997</v>
      </c>
      <c r="P839">
        <v>7.7942</v>
      </c>
      <c r="Q839">
        <v>7.7986000000000004</v>
      </c>
      <c r="S839" s="2">
        <v>40697</v>
      </c>
      <c r="T839">
        <v>44.813800000000001</v>
      </c>
      <c r="U839">
        <v>44.924999999999997</v>
      </c>
      <c r="V839">
        <v>44.79</v>
      </c>
      <c r="W839">
        <v>44.818800000000003</v>
      </c>
      <c r="Y839" s="2">
        <v>40626</v>
      </c>
      <c r="Z839">
        <v>8725</v>
      </c>
      <c r="AA839">
        <v>8725</v>
      </c>
      <c r="AB839">
        <v>8720</v>
      </c>
      <c r="AC839">
        <v>8720</v>
      </c>
      <c r="AE839" s="2">
        <v>40618</v>
      </c>
      <c r="AF839">
        <v>1.2824</v>
      </c>
      <c r="AG839">
        <v>1.2838000000000001</v>
      </c>
      <c r="AH839">
        <v>1.2762</v>
      </c>
      <c r="AI839">
        <v>1.2826</v>
      </c>
    </row>
    <row r="840" spans="1:35" x14ac:dyDescent="0.2">
      <c r="A840" s="2"/>
      <c r="G840" s="2">
        <v>40631</v>
      </c>
      <c r="H840">
        <v>6.5625</v>
      </c>
      <c r="I840">
        <v>6.5628000000000002</v>
      </c>
      <c r="J840">
        <v>6.5625</v>
      </c>
      <c r="K840">
        <v>6.5628000000000002</v>
      </c>
      <c r="M840" s="2">
        <v>40619</v>
      </c>
      <c r="N840">
        <v>7.7986000000000004</v>
      </c>
      <c r="O840">
        <v>7.8034999999999997</v>
      </c>
      <c r="P840">
        <v>7.7983000000000002</v>
      </c>
      <c r="Q840">
        <v>7.8029000000000002</v>
      </c>
      <c r="S840" s="2">
        <v>40700</v>
      </c>
      <c r="T840">
        <v>44.805</v>
      </c>
      <c r="U840">
        <v>44.805</v>
      </c>
      <c r="V840">
        <v>44.6937</v>
      </c>
      <c r="W840">
        <v>44.762500000000003</v>
      </c>
      <c r="Y840" s="2">
        <v>40627</v>
      </c>
      <c r="Z840">
        <v>8710</v>
      </c>
      <c r="AA840">
        <v>8718</v>
      </c>
      <c r="AB840">
        <v>8710</v>
      </c>
      <c r="AC840">
        <v>8718</v>
      </c>
      <c r="AE840" s="2">
        <v>40619</v>
      </c>
      <c r="AF840">
        <v>1.2826</v>
      </c>
      <c r="AG840">
        <v>1.2871000000000001</v>
      </c>
      <c r="AH840">
        <v>1.2767999999999999</v>
      </c>
      <c r="AI840">
        <v>1.2781</v>
      </c>
    </row>
    <row r="841" spans="1:35" x14ac:dyDescent="0.2">
      <c r="A841" s="2"/>
      <c r="G841" s="2">
        <v>40632</v>
      </c>
      <c r="H841">
        <v>6.5586000000000002</v>
      </c>
      <c r="I841">
        <v>6.5586000000000002</v>
      </c>
      <c r="J841">
        <v>6.5572999999999997</v>
      </c>
      <c r="K841">
        <v>6.5572999999999997</v>
      </c>
      <c r="M841" s="2">
        <v>40620</v>
      </c>
      <c r="N841">
        <v>7.8029000000000002</v>
      </c>
      <c r="O841">
        <v>7.8032000000000004</v>
      </c>
      <c r="P841">
        <v>7.7987000000000002</v>
      </c>
      <c r="Q841">
        <v>7.7998000000000003</v>
      </c>
      <c r="S841" s="2">
        <v>40701</v>
      </c>
      <c r="T841">
        <v>44.79</v>
      </c>
      <c r="U841">
        <v>44.826300000000003</v>
      </c>
      <c r="V841">
        <v>44.655000000000001</v>
      </c>
      <c r="W841">
        <v>44.676299999999998</v>
      </c>
      <c r="Y841" s="2">
        <v>40630</v>
      </c>
      <c r="Z841">
        <v>8720</v>
      </c>
      <c r="AA841">
        <v>8720</v>
      </c>
      <c r="AB841">
        <v>8716</v>
      </c>
      <c r="AC841">
        <v>8716</v>
      </c>
      <c r="AE841" s="2">
        <v>40620</v>
      </c>
      <c r="AF841">
        <v>1.2781</v>
      </c>
      <c r="AG841">
        <v>1.2793999999999999</v>
      </c>
      <c r="AH841">
        <v>1.2722</v>
      </c>
      <c r="AI841">
        <v>1.2726999999999999</v>
      </c>
    </row>
    <row r="842" spans="1:35" x14ac:dyDescent="0.2">
      <c r="A842" s="2"/>
      <c r="G842" s="2">
        <v>40633</v>
      </c>
      <c r="H842">
        <v>6.5564</v>
      </c>
      <c r="I842">
        <v>6.5564</v>
      </c>
      <c r="J842">
        <v>6.5524000000000004</v>
      </c>
      <c r="K842">
        <v>6.5524000000000004</v>
      </c>
      <c r="M842" s="2">
        <v>40623</v>
      </c>
      <c r="N842">
        <v>7.8006000000000002</v>
      </c>
      <c r="O842">
        <v>7.8014999999999999</v>
      </c>
      <c r="P842">
        <v>7.7968000000000002</v>
      </c>
      <c r="Q842">
        <v>7.7977999999999996</v>
      </c>
      <c r="S842" s="2">
        <v>40702</v>
      </c>
      <c r="T842">
        <v>44.715000000000003</v>
      </c>
      <c r="U842">
        <v>44.755000000000003</v>
      </c>
      <c r="V842">
        <v>44.575000000000003</v>
      </c>
      <c r="W842">
        <v>44.702500000000001</v>
      </c>
      <c r="Y842" s="2">
        <v>40631</v>
      </c>
      <c r="Z842">
        <v>8714</v>
      </c>
      <c r="AA842">
        <v>8725</v>
      </c>
      <c r="AB842">
        <v>8714</v>
      </c>
      <c r="AC842">
        <v>8725</v>
      </c>
      <c r="AE842" s="2">
        <v>40623</v>
      </c>
      <c r="AF842">
        <v>1.2727999999999999</v>
      </c>
      <c r="AG842">
        <v>1.2742</v>
      </c>
      <c r="AH842">
        <v>1.2656000000000001</v>
      </c>
      <c r="AI842">
        <v>1.2661</v>
      </c>
    </row>
    <row r="843" spans="1:35" x14ac:dyDescent="0.2">
      <c r="A843" s="2"/>
      <c r="G843" s="2">
        <v>40634</v>
      </c>
      <c r="H843">
        <v>6.5526999999999997</v>
      </c>
      <c r="I843">
        <v>6.5526999999999997</v>
      </c>
      <c r="J843">
        <v>6.5452000000000004</v>
      </c>
      <c r="K843">
        <v>6.5452000000000004</v>
      </c>
      <c r="M843" s="2">
        <v>40624</v>
      </c>
      <c r="N843">
        <v>7.7977999999999996</v>
      </c>
      <c r="O843">
        <v>7.7984</v>
      </c>
      <c r="P843">
        <v>7.7926000000000002</v>
      </c>
      <c r="Q843">
        <v>7.7957000000000001</v>
      </c>
      <c r="S843" s="2">
        <v>40703</v>
      </c>
      <c r="T843">
        <v>44.72</v>
      </c>
      <c r="U843">
        <v>44.773800000000001</v>
      </c>
      <c r="V843">
        <v>44.645000000000003</v>
      </c>
      <c r="W843">
        <v>44.734999999999999</v>
      </c>
      <c r="Y843" s="2">
        <v>40632</v>
      </c>
      <c r="Z843">
        <v>8718</v>
      </c>
      <c r="AA843">
        <v>8721</v>
      </c>
      <c r="AB843">
        <v>8718</v>
      </c>
      <c r="AC843">
        <v>8721</v>
      </c>
      <c r="AE843" s="2">
        <v>40624</v>
      </c>
      <c r="AF843">
        <v>1.2661</v>
      </c>
      <c r="AG843">
        <v>1.2669999999999999</v>
      </c>
      <c r="AH843">
        <v>1.2621</v>
      </c>
      <c r="AI843">
        <v>1.2635000000000001</v>
      </c>
    </row>
    <row r="844" spans="1:35" x14ac:dyDescent="0.2">
      <c r="A844" s="2"/>
      <c r="G844" s="2">
        <v>40637</v>
      </c>
      <c r="H844">
        <v>6.5410000000000004</v>
      </c>
      <c r="I844">
        <v>6.5465</v>
      </c>
      <c r="J844">
        <v>6.5410000000000004</v>
      </c>
      <c r="K844">
        <v>6.5449999999999999</v>
      </c>
      <c r="M844" s="2">
        <v>40625</v>
      </c>
      <c r="N844">
        <v>7.7957000000000001</v>
      </c>
      <c r="O844">
        <v>7.7957000000000001</v>
      </c>
      <c r="P844">
        <v>7.7925000000000004</v>
      </c>
      <c r="Q844">
        <v>7.7953000000000001</v>
      </c>
      <c r="S844" s="2">
        <v>40704</v>
      </c>
      <c r="T844">
        <v>44.668799999999997</v>
      </c>
      <c r="U844">
        <v>44.768599999999999</v>
      </c>
      <c r="V844">
        <v>44.659799999999997</v>
      </c>
      <c r="W844">
        <v>44.721400000000003</v>
      </c>
      <c r="Y844" s="2">
        <v>40633</v>
      </c>
      <c r="Z844">
        <v>8711</v>
      </c>
      <c r="AA844">
        <v>8711</v>
      </c>
      <c r="AB844">
        <v>8710</v>
      </c>
      <c r="AC844">
        <v>8710</v>
      </c>
      <c r="AE844" s="2">
        <v>40625</v>
      </c>
      <c r="AF844">
        <v>1.2635000000000001</v>
      </c>
      <c r="AG844">
        <v>1.2665999999999999</v>
      </c>
      <c r="AH844">
        <v>1.2626999999999999</v>
      </c>
      <c r="AI844">
        <v>1.2655000000000001</v>
      </c>
    </row>
    <row r="845" spans="1:35" x14ac:dyDescent="0.2">
      <c r="A845" s="2"/>
      <c r="G845" s="2">
        <v>40638</v>
      </c>
      <c r="H845">
        <v>6.5465</v>
      </c>
      <c r="I845">
        <v>6.5490000000000004</v>
      </c>
      <c r="J845">
        <v>6.5403000000000002</v>
      </c>
      <c r="K845">
        <v>6.5405999999999995</v>
      </c>
      <c r="M845" s="2">
        <v>40626</v>
      </c>
      <c r="N845">
        <v>7.7953000000000001</v>
      </c>
      <c r="O845">
        <v>7.7958999999999996</v>
      </c>
      <c r="P845">
        <v>7.7930000000000001</v>
      </c>
      <c r="Q845">
        <v>7.7942999999999998</v>
      </c>
      <c r="S845" s="2">
        <v>40707</v>
      </c>
      <c r="T845">
        <v>44.89</v>
      </c>
      <c r="U845">
        <v>44.914999999999999</v>
      </c>
      <c r="V845">
        <v>44.825000000000003</v>
      </c>
      <c r="W845">
        <v>44.858800000000002</v>
      </c>
      <c r="Y845" s="2">
        <v>40634</v>
      </c>
      <c r="Z845">
        <v>8702</v>
      </c>
      <c r="AA845">
        <v>8702</v>
      </c>
      <c r="AB845">
        <v>8701</v>
      </c>
      <c r="AC845">
        <v>8701</v>
      </c>
      <c r="AE845" s="2">
        <v>40626</v>
      </c>
      <c r="AF845">
        <v>1.2655000000000001</v>
      </c>
      <c r="AG845">
        <v>1.2659</v>
      </c>
      <c r="AH845">
        <v>1.26</v>
      </c>
      <c r="AI845">
        <v>1.2605999999999999</v>
      </c>
    </row>
    <row r="846" spans="1:35" x14ac:dyDescent="0.2">
      <c r="A846" s="2"/>
      <c r="G846" s="2">
        <v>40639</v>
      </c>
      <c r="H846">
        <v>6.5495999999999999</v>
      </c>
      <c r="I846">
        <v>6.5495999999999999</v>
      </c>
      <c r="J846">
        <v>6.5448000000000004</v>
      </c>
      <c r="K846">
        <v>6.5448000000000004</v>
      </c>
      <c r="M846" s="2">
        <v>40627</v>
      </c>
      <c r="N846">
        <v>7.7942999999999998</v>
      </c>
      <c r="O846">
        <v>7.7953999999999999</v>
      </c>
      <c r="P846">
        <v>7.7927999999999997</v>
      </c>
      <c r="Q846">
        <v>7.7950999999999997</v>
      </c>
      <c r="S846" s="2">
        <v>40708</v>
      </c>
      <c r="T846">
        <v>44.78</v>
      </c>
      <c r="U846">
        <v>44.837499999999999</v>
      </c>
      <c r="V846">
        <v>44.717500000000001</v>
      </c>
      <c r="W846">
        <v>44.741199999999999</v>
      </c>
      <c r="Y846" s="2">
        <v>40637</v>
      </c>
      <c r="Z846">
        <v>8680</v>
      </c>
      <c r="AA846">
        <v>8680</v>
      </c>
      <c r="AB846">
        <v>8665</v>
      </c>
      <c r="AC846">
        <v>8665</v>
      </c>
      <c r="AE846" s="2">
        <v>40627</v>
      </c>
      <c r="AF846">
        <v>1.2605999999999999</v>
      </c>
      <c r="AG846">
        <v>1.2623</v>
      </c>
      <c r="AH846">
        <v>1.2593000000000001</v>
      </c>
      <c r="AI846">
        <v>1.2610000000000001</v>
      </c>
    </row>
    <row r="847" spans="1:35" x14ac:dyDescent="0.2">
      <c r="A847" s="2"/>
      <c r="G847" s="2">
        <v>40640</v>
      </c>
      <c r="H847">
        <v>6.5456000000000003</v>
      </c>
      <c r="I847">
        <v>6.5456000000000003</v>
      </c>
      <c r="J847">
        <v>6.5441000000000003</v>
      </c>
      <c r="K847">
        <v>6.5441000000000003</v>
      </c>
      <c r="M847" s="2">
        <v>40630</v>
      </c>
      <c r="N847">
        <v>7.7950999999999997</v>
      </c>
      <c r="O847">
        <v>7.8057999999999996</v>
      </c>
      <c r="P847">
        <v>7.7935999999999996</v>
      </c>
      <c r="Q847">
        <v>7.7984999999999998</v>
      </c>
      <c r="S847" s="2">
        <v>40709</v>
      </c>
      <c r="T847">
        <v>44.737499999999997</v>
      </c>
      <c r="U847">
        <v>44.775599999999997</v>
      </c>
      <c r="V847">
        <v>44.664999999999999</v>
      </c>
      <c r="W847">
        <v>44.772500000000001</v>
      </c>
      <c r="Y847" s="2">
        <v>40638</v>
      </c>
      <c r="Z847">
        <v>8666</v>
      </c>
      <c r="AA847">
        <v>8666</v>
      </c>
      <c r="AB847">
        <v>8665</v>
      </c>
      <c r="AC847">
        <v>8665</v>
      </c>
      <c r="AE847" s="2">
        <v>40630</v>
      </c>
      <c r="AF847">
        <v>1.2608999999999999</v>
      </c>
      <c r="AG847">
        <v>1.2636000000000001</v>
      </c>
      <c r="AH847">
        <v>1.2606999999999999</v>
      </c>
      <c r="AI847">
        <v>1.2627999999999999</v>
      </c>
    </row>
    <row r="848" spans="1:35" x14ac:dyDescent="0.2">
      <c r="A848" s="2"/>
      <c r="G848" s="2">
        <v>40641</v>
      </c>
      <c r="H848">
        <v>6.5419999999999998</v>
      </c>
      <c r="I848">
        <v>6.5419999999999998</v>
      </c>
      <c r="J848">
        <v>6.5369000000000002</v>
      </c>
      <c r="K848">
        <v>6.5369000000000002</v>
      </c>
      <c r="M848" s="2">
        <v>40631</v>
      </c>
      <c r="N848">
        <v>7.7984999999999998</v>
      </c>
      <c r="O848">
        <v>7.7990000000000004</v>
      </c>
      <c r="P848">
        <v>7.79</v>
      </c>
      <c r="Q848">
        <v>7.7910000000000004</v>
      </c>
      <c r="S848" s="2">
        <v>40710</v>
      </c>
      <c r="T848">
        <v>44.8688</v>
      </c>
      <c r="U848">
        <v>44.942500000000003</v>
      </c>
      <c r="V848">
        <v>44.825000000000003</v>
      </c>
      <c r="W848">
        <v>44.907499999999999</v>
      </c>
      <c r="Y848" s="2">
        <v>40639</v>
      </c>
      <c r="Z848">
        <v>8655</v>
      </c>
      <c r="AA848">
        <v>8655</v>
      </c>
      <c r="AB848">
        <v>8655</v>
      </c>
      <c r="AC848">
        <v>8655</v>
      </c>
      <c r="AE848" s="2">
        <v>40631</v>
      </c>
      <c r="AF848">
        <v>1.2627999999999999</v>
      </c>
      <c r="AG848">
        <v>1.2644</v>
      </c>
      <c r="AH848">
        <v>1.2605</v>
      </c>
      <c r="AI848">
        <v>1.2612000000000001</v>
      </c>
    </row>
    <row r="849" spans="1:35" x14ac:dyDescent="0.2">
      <c r="A849" s="2"/>
      <c r="G849" s="2">
        <v>40644</v>
      </c>
      <c r="H849">
        <v>6.5400999999999998</v>
      </c>
      <c r="I849">
        <v>6.5400999999999998</v>
      </c>
      <c r="J849">
        <v>6.5362999999999998</v>
      </c>
      <c r="K849">
        <v>6.5362999999999998</v>
      </c>
      <c r="M849" s="2">
        <v>40632</v>
      </c>
      <c r="N849">
        <v>7.7910000000000004</v>
      </c>
      <c r="O849">
        <v>7.7943999999999996</v>
      </c>
      <c r="P849">
        <v>7.7830000000000004</v>
      </c>
      <c r="Q849">
        <v>7.7834000000000003</v>
      </c>
      <c r="S849" s="2">
        <v>40711</v>
      </c>
      <c r="T849">
        <v>44.86</v>
      </c>
      <c r="U849">
        <v>44.972999999999999</v>
      </c>
      <c r="V849">
        <v>44.83</v>
      </c>
      <c r="W849">
        <v>44.866199999999999</v>
      </c>
      <c r="Y849" s="2">
        <v>40640</v>
      </c>
      <c r="Z849">
        <v>8653</v>
      </c>
      <c r="AA849">
        <v>8680</v>
      </c>
      <c r="AB849">
        <v>8653</v>
      </c>
      <c r="AC849">
        <v>8680</v>
      </c>
      <c r="AE849" s="2">
        <v>40632</v>
      </c>
      <c r="AF849">
        <v>1.2612000000000001</v>
      </c>
      <c r="AG849">
        <v>1.2636000000000001</v>
      </c>
      <c r="AH849">
        <v>1.2605</v>
      </c>
      <c r="AI849">
        <v>1.2618</v>
      </c>
    </row>
    <row r="850" spans="1:35" x14ac:dyDescent="0.2">
      <c r="A850" s="2"/>
      <c r="G850" s="2">
        <v>40645</v>
      </c>
      <c r="H850">
        <v>6.5440000000000005</v>
      </c>
      <c r="I850">
        <v>6.5449000000000002</v>
      </c>
      <c r="J850">
        <v>6.5440000000000005</v>
      </c>
      <c r="K850">
        <v>6.5449000000000002</v>
      </c>
      <c r="M850" s="2">
        <v>40633</v>
      </c>
      <c r="N850">
        <v>7.7834000000000003</v>
      </c>
      <c r="O850">
        <v>7.7891000000000004</v>
      </c>
      <c r="P850">
        <v>7.7750000000000004</v>
      </c>
      <c r="Q850">
        <v>7.7788000000000004</v>
      </c>
      <c r="S850" s="2">
        <v>40714</v>
      </c>
      <c r="T850">
        <v>44.875</v>
      </c>
      <c r="U850">
        <v>45.061300000000003</v>
      </c>
      <c r="V850">
        <v>44.86</v>
      </c>
      <c r="W850">
        <v>45.006300000000003</v>
      </c>
      <c r="Y850" s="2">
        <v>40641</v>
      </c>
      <c r="Z850">
        <v>8670</v>
      </c>
      <c r="AA850">
        <v>8670</v>
      </c>
      <c r="AB850">
        <v>8656</v>
      </c>
      <c r="AC850">
        <v>8656</v>
      </c>
      <c r="AE850" s="2">
        <v>40633</v>
      </c>
      <c r="AF850">
        <v>1.2618</v>
      </c>
      <c r="AG850">
        <v>1.2621</v>
      </c>
      <c r="AH850">
        <v>1.2585999999999999</v>
      </c>
      <c r="AI850">
        <v>1.2605</v>
      </c>
    </row>
    <row r="851" spans="1:35" x14ac:dyDescent="0.2">
      <c r="A851" s="2"/>
      <c r="G851" s="2">
        <v>40646</v>
      </c>
      <c r="H851">
        <v>6.5369000000000002</v>
      </c>
      <c r="I851">
        <v>6.5369000000000002</v>
      </c>
      <c r="J851">
        <v>6.5338000000000003</v>
      </c>
      <c r="K851">
        <v>6.5338000000000003</v>
      </c>
      <c r="M851" s="2">
        <v>40634</v>
      </c>
      <c r="N851">
        <v>7.7788000000000004</v>
      </c>
      <c r="O851">
        <v>7.7824</v>
      </c>
      <c r="P851">
        <v>7.7769000000000004</v>
      </c>
      <c r="Q851">
        <v>7.7782999999999998</v>
      </c>
      <c r="S851" s="2">
        <v>40715</v>
      </c>
      <c r="T851">
        <v>44.935000000000002</v>
      </c>
      <c r="U851">
        <v>44.97</v>
      </c>
      <c r="V851">
        <v>44.841299999999997</v>
      </c>
      <c r="W851">
        <v>44.844999999999999</v>
      </c>
      <c r="Y851" s="2">
        <v>40644</v>
      </c>
      <c r="Z851">
        <v>8645</v>
      </c>
      <c r="AA851">
        <v>8655</v>
      </c>
      <c r="AB851">
        <v>8645</v>
      </c>
      <c r="AC851">
        <v>8655</v>
      </c>
      <c r="AE851" s="2">
        <v>40634</v>
      </c>
      <c r="AF851">
        <v>1.2605</v>
      </c>
      <c r="AG851">
        <v>1.2634000000000001</v>
      </c>
      <c r="AH851">
        <v>1.2598</v>
      </c>
      <c r="AI851">
        <v>1.2602</v>
      </c>
    </row>
    <row r="852" spans="1:35" x14ac:dyDescent="0.2">
      <c r="A852" s="2"/>
      <c r="G852" s="2">
        <v>40647</v>
      </c>
      <c r="H852">
        <v>6.5339</v>
      </c>
      <c r="I852">
        <v>6.5339</v>
      </c>
      <c r="J852" t="s">
        <v>0</v>
      </c>
      <c r="K852" t="s">
        <v>0</v>
      </c>
      <c r="M852" s="2">
        <v>40637</v>
      </c>
      <c r="N852">
        <v>7.7801999999999998</v>
      </c>
      <c r="O852">
        <v>7.7801999999999998</v>
      </c>
      <c r="P852">
        <v>7.7710999999999997</v>
      </c>
      <c r="Q852">
        <v>7.7732999999999999</v>
      </c>
      <c r="S852" s="2">
        <v>40716</v>
      </c>
      <c r="T852">
        <v>44.825000000000003</v>
      </c>
      <c r="U852">
        <v>44.91</v>
      </c>
      <c r="V852">
        <v>44.805</v>
      </c>
      <c r="W852">
        <v>44.895000000000003</v>
      </c>
      <c r="Y852" s="2">
        <v>40645</v>
      </c>
      <c r="Z852">
        <v>8657</v>
      </c>
      <c r="AA852">
        <v>8659</v>
      </c>
      <c r="AB852">
        <v>8657</v>
      </c>
      <c r="AC852">
        <v>8659</v>
      </c>
      <c r="AE852" s="2">
        <v>40637</v>
      </c>
      <c r="AF852">
        <v>1.2601</v>
      </c>
      <c r="AG852">
        <v>1.2610000000000001</v>
      </c>
      <c r="AH852">
        <v>1.2596000000000001</v>
      </c>
      <c r="AI852">
        <v>1.2603</v>
      </c>
    </row>
    <row r="853" spans="1:35" x14ac:dyDescent="0.2">
      <c r="A853" s="2"/>
      <c r="G853" s="2">
        <v>40648</v>
      </c>
      <c r="H853">
        <v>6.5301</v>
      </c>
      <c r="I853">
        <v>6.5301</v>
      </c>
      <c r="J853" t="s">
        <v>0</v>
      </c>
      <c r="K853" t="s">
        <v>0</v>
      </c>
      <c r="M853" s="2">
        <v>40638</v>
      </c>
      <c r="N853">
        <v>7.7732999999999999</v>
      </c>
      <c r="O853">
        <v>7.7785000000000002</v>
      </c>
      <c r="P853">
        <v>7.7714999999999996</v>
      </c>
      <c r="Q853">
        <v>7.7744999999999997</v>
      </c>
      <c r="S853" s="2">
        <v>40717</v>
      </c>
      <c r="T853">
        <v>44.915599999999998</v>
      </c>
      <c r="U853">
        <v>44.975999999999999</v>
      </c>
      <c r="V853">
        <v>44.886299999999999</v>
      </c>
      <c r="W853">
        <v>44.954999999999998</v>
      </c>
      <c r="Y853" s="2">
        <v>40646</v>
      </c>
      <c r="Z853">
        <v>8673</v>
      </c>
      <c r="AA853">
        <v>8673</v>
      </c>
      <c r="AB853">
        <v>8658</v>
      </c>
      <c r="AC853">
        <v>8658</v>
      </c>
      <c r="AE853" s="2">
        <v>40638</v>
      </c>
      <c r="AF853">
        <v>1.2603</v>
      </c>
      <c r="AG853">
        <v>1.2617</v>
      </c>
      <c r="AH853">
        <v>1.26</v>
      </c>
      <c r="AI853">
        <v>1.2605999999999999</v>
      </c>
    </row>
    <row r="854" spans="1:35" x14ac:dyDescent="0.2">
      <c r="A854" s="2"/>
      <c r="G854" s="2">
        <v>40651</v>
      </c>
      <c r="H854">
        <v>6.5316999999999998</v>
      </c>
      <c r="I854">
        <v>6.5316999999999998</v>
      </c>
      <c r="J854">
        <v>6.53</v>
      </c>
      <c r="K854">
        <v>6.53</v>
      </c>
      <c r="M854" s="2">
        <v>40639</v>
      </c>
      <c r="N854">
        <v>7.7745999999999995</v>
      </c>
      <c r="O854">
        <v>7.7777000000000003</v>
      </c>
      <c r="P854">
        <v>7.7717000000000001</v>
      </c>
      <c r="Q854">
        <v>7.7733999999999996</v>
      </c>
      <c r="S854" s="2">
        <v>40718</v>
      </c>
      <c r="T854">
        <v>44.952500000000001</v>
      </c>
      <c r="U854">
        <v>45.026299999999999</v>
      </c>
      <c r="V854">
        <v>44.924999999999997</v>
      </c>
      <c r="W854">
        <v>44.994999999999997</v>
      </c>
      <c r="Y854" s="2">
        <v>40647</v>
      </c>
      <c r="Z854">
        <v>8663</v>
      </c>
      <c r="AA854">
        <v>8664</v>
      </c>
      <c r="AB854">
        <v>8663</v>
      </c>
      <c r="AC854">
        <v>8664</v>
      </c>
      <c r="AE854" s="2">
        <v>40639</v>
      </c>
      <c r="AF854">
        <v>1.2605999999999999</v>
      </c>
      <c r="AG854">
        <v>1.2612999999999999</v>
      </c>
      <c r="AH854">
        <v>1.2598</v>
      </c>
      <c r="AI854">
        <v>1.2601</v>
      </c>
    </row>
    <row r="855" spans="1:35" x14ac:dyDescent="0.2">
      <c r="A855" s="2"/>
      <c r="G855" s="2">
        <v>40652</v>
      </c>
      <c r="H855">
        <v>6.5346000000000002</v>
      </c>
      <c r="I855">
        <v>6.5346000000000002</v>
      </c>
      <c r="J855">
        <v>6.5331999999999999</v>
      </c>
      <c r="K855">
        <v>6.5331999999999999</v>
      </c>
      <c r="M855" s="2">
        <v>40640</v>
      </c>
      <c r="N855">
        <v>7.7733999999999996</v>
      </c>
      <c r="O855">
        <v>7.7748999999999997</v>
      </c>
      <c r="P855">
        <v>7.7691999999999997</v>
      </c>
      <c r="Q855">
        <v>7.7701000000000002</v>
      </c>
      <c r="S855" s="2">
        <v>40721</v>
      </c>
      <c r="T855">
        <v>45.134999999999998</v>
      </c>
      <c r="U855">
        <v>45.145000000000003</v>
      </c>
      <c r="V855">
        <v>45.02</v>
      </c>
      <c r="W855">
        <v>45.034999999999997</v>
      </c>
      <c r="Y855" s="2">
        <v>40648</v>
      </c>
      <c r="Z855">
        <v>8664</v>
      </c>
      <c r="AA855">
        <v>8665</v>
      </c>
      <c r="AB855">
        <v>8664</v>
      </c>
      <c r="AC855">
        <v>8665</v>
      </c>
      <c r="AE855" s="2">
        <v>40640</v>
      </c>
      <c r="AF855">
        <v>1.2601</v>
      </c>
      <c r="AG855">
        <v>1.2622</v>
      </c>
      <c r="AH855">
        <v>1.2597</v>
      </c>
      <c r="AI855">
        <v>1.2604</v>
      </c>
    </row>
    <row r="856" spans="1:35" x14ac:dyDescent="0.2">
      <c r="A856" s="2"/>
      <c r="G856" s="2">
        <v>40653</v>
      </c>
      <c r="H856">
        <v>6.5259999999999998</v>
      </c>
      <c r="I856">
        <v>6.5259999999999998</v>
      </c>
      <c r="J856">
        <v>6.5255000000000001</v>
      </c>
      <c r="K856">
        <v>6.5255000000000001</v>
      </c>
      <c r="M856" s="2">
        <v>40641</v>
      </c>
      <c r="N856">
        <v>7.7701000000000002</v>
      </c>
      <c r="O856">
        <v>7.7737999999999996</v>
      </c>
      <c r="P856">
        <v>7.7664</v>
      </c>
      <c r="Q856">
        <v>7.7713999999999999</v>
      </c>
      <c r="S856" s="2">
        <v>40722</v>
      </c>
      <c r="T856">
        <v>44.984999999999999</v>
      </c>
      <c r="U856">
        <v>45.064999999999998</v>
      </c>
      <c r="V856">
        <v>44.966299999999997</v>
      </c>
      <c r="W856">
        <v>45.04</v>
      </c>
      <c r="Y856" s="2">
        <v>40651</v>
      </c>
      <c r="Z856">
        <v>8678</v>
      </c>
      <c r="AA856">
        <v>8678</v>
      </c>
      <c r="AB856">
        <v>8675</v>
      </c>
      <c r="AC856">
        <v>8675</v>
      </c>
      <c r="AE856" s="2">
        <v>40641</v>
      </c>
      <c r="AF856">
        <v>1.2604</v>
      </c>
      <c r="AG856">
        <v>1.2610999999999999</v>
      </c>
      <c r="AH856">
        <v>1.2559</v>
      </c>
      <c r="AI856">
        <v>1.2570999999999999</v>
      </c>
    </row>
    <row r="857" spans="1:35" x14ac:dyDescent="0.2">
      <c r="A857" s="2"/>
      <c r="G857" s="2">
        <v>40654</v>
      </c>
      <c r="H857">
        <v>6.5228000000000002</v>
      </c>
      <c r="I857">
        <v>6.5228000000000002</v>
      </c>
      <c r="J857">
        <v>6.5179999999999998</v>
      </c>
      <c r="K857">
        <v>6.5179999999999998</v>
      </c>
      <c r="M857" s="2">
        <v>40644</v>
      </c>
      <c r="N857">
        <v>7.7690000000000001</v>
      </c>
      <c r="O857">
        <v>7.7714999999999996</v>
      </c>
      <c r="P857">
        <v>7.7672999999999996</v>
      </c>
      <c r="Q857">
        <v>7.7694999999999999</v>
      </c>
      <c r="S857" s="2">
        <v>40723</v>
      </c>
      <c r="T857">
        <v>44.96</v>
      </c>
      <c r="U857">
        <v>45.003799999999998</v>
      </c>
      <c r="V857">
        <v>44.865000000000002</v>
      </c>
      <c r="W857">
        <v>44.866300000000003</v>
      </c>
      <c r="Y857" s="2">
        <v>40652</v>
      </c>
      <c r="Z857">
        <v>8687</v>
      </c>
      <c r="AA857">
        <v>8687</v>
      </c>
      <c r="AB857">
        <v>8681</v>
      </c>
      <c r="AC857">
        <v>8681</v>
      </c>
      <c r="AE857" s="2">
        <v>40644</v>
      </c>
      <c r="AF857">
        <v>1.2574000000000001</v>
      </c>
      <c r="AG857">
        <v>1.2589000000000001</v>
      </c>
      <c r="AH857">
        <v>1.2549999999999999</v>
      </c>
      <c r="AI857">
        <v>1.2564</v>
      </c>
    </row>
    <row r="858" spans="1:35" x14ac:dyDescent="0.2">
      <c r="A858" s="2"/>
      <c r="G858" s="2">
        <v>40655</v>
      </c>
      <c r="H858">
        <v>6.5156000000000001</v>
      </c>
      <c r="I858">
        <v>6.5156000000000001</v>
      </c>
      <c r="J858">
        <v>6.5129999999999999</v>
      </c>
      <c r="K858">
        <v>6.5129999999999999</v>
      </c>
      <c r="M858" s="2">
        <v>40645</v>
      </c>
      <c r="N858">
        <v>7.7694999999999999</v>
      </c>
      <c r="O858">
        <v>7.7742000000000004</v>
      </c>
      <c r="P858">
        <v>7.7691999999999997</v>
      </c>
      <c r="Q858">
        <v>7.7729999999999997</v>
      </c>
      <c r="S858" s="2">
        <v>40724</v>
      </c>
      <c r="T858">
        <v>44.725000000000001</v>
      </c>
      <c r="U858">
        <v>44.7744</v>
      </c>
      <c r="V858">
        <v>44.664999999999999</v>
      </c>
      <c r="W858">
        <v>44.698099999999997</v>
      </c>
      <c r="Y858" s="2">
        <v>40653</v>
      </c>
      <c r="Z858">
        <v>8662</v>
      </c>
      <c r="AA858">
        <v>8662</v>
      </c>
      <c r="AB858">
        <v>8652</v>
      </c>
      <c r="AC858">
        <v>8652</v>
      </c>
      <c r="AE858" s="2">
        <v>40645</v>
      </c>
      <c r="AF858">
        <v>1.2564</v>
      </c>
      <c r="AG858">
        <v>1.2622</v>
      </c>
      <c r="AH858">
        <v>1.2557</v>
      </c>
      <c r="AI858">
        <v>1.2562</v>
      </c>
    </row>
    <row r="859" spans="1:35" x14ac:dyDescent="0.2">
      <c r="A859" s="2"/>
      <c r="G859" s="2">
        <v>40658</v>
      </c>
      <c r="H859">
        <v>6.5160999999999998</v>
      </c>
      <c r="I859">
        <v>6.5160999999999998</v>
      </c>
      <c r="J859">
        <v>6.5155000000000003</v>
      </c>
      <c r="K859">
        <v>6.5155000000000003</v>
      </c>
      <c r="M859" s="2">
        <v>40646</v>
      </c>
      <c r="N859">
        <v>7.7729999999999997</v>
      </c>
      <c r="O859">
        <v>7.7769000000000004</v>
      </c>
      <c r="P859">
        <v>7.7728000000000002</v>
      </c>
      <c r="Q859">
        <v>7.7763</v>
      </c>
      <c r="S859" s="2">
        <v>40725</v>
      </c>
      <c r="T859">
        <v>44.682499999999997</v>
      </c>
      <c r="U859">
        <v>44.682499999999997</v>
      </c>
      <c r="V859">
        <v>44.519399999999997</v>
      </c>
      <c r="W859">
        <v>44.582500000000003</v>
      </c>
      <c r="Y859" s="2">
        <v>40654</v>
      </c>
      <c r="Z859">
        <v>8640</v>
      </c>
      <c r="AA859">
        <v>8640</v>
      </c>
      <c r="AB859">
        <v>8630</v>
      </c>
      <c r="AC859">
        <v>8630</v>
      </c>
      <c r="AE859" s="2">
        <v>40646</v>
      </c>
      <c r="AF859">
        <v>1.2563</v>
      </c>
      <c r="AG859">
        <v>1.2598</v>
      </c>
      <c r="AH859">
        <v>1.2551000000000001</v>
      </c>
      <c r="AI859">
        <v>1.2565999999999999</v>
      </c>
    </row>
    <row r="860" spans="1:35" x14ac:dyDescent="0.2">
      <c r="A860" s="2"/>
      <c r="G860" s="2">
        <v>40659</v>
      </c>
      <c r="H860">
        <v>6.5172999999999996</v>
      </c>
      <c r="I860">
        <v>6.5172999999999996</v>
      </c>
      <c r="J860" t="s">
        <v>0</v>
      </c>
      <c r="K860" t="s">
        <v>0</v>
      </c>
      <c r="M860" s="2">
        <v>40647</v>
      </c>
      <c r="N860">
        <v>7.7763</v>
      </c>
      <c r="O860">
        <v>7.7773000000000003</v>
      </c>
      <c r="P860">
        <v>7.7736000000000001</v>
      </c>
      <c r="Q860">
        <v>7.7755000000000001</v>
      </c>
      <c r="S860" s="2">
        <v>40728</v>
      </c>
      <c r="T860">
        <v>44.494999999999997</v>
      </c>
      <c r="U860">
        <v>44.515999999999998</v>
      </c>
      <c r="V860">
        <v>44.337499999999999</v>
      </c>
      <c r="W860">
        <v>44.424999999999997</v>
      </c>
      <c r="Y860" s="2">
        <v>40655</v>
      </c>
      <c r="Z860">
        <v>8630</v>
      </c>
      <c r="AA860">
        <v>8630</v>
      </c>
      <c r="AB860" t="s">
        <v>0</v>
      </c>
      <c r="AC860" t="s">
        <v>0</v>
      </c>
      <c r="AE860" s="2">
        <v>40647</v>
      </c>
      <c r="AF860">
        <v>1.2565999999999999</v>
      </c>
      <c r="AG860">
        <v>1.2566999999999999</v>
      </c>
      <c r="AH860">
        <v>1.2454000000000001</v>
      </c>
      <c r="AI860">
        <v>1.2465999999999999</v>
      </c>
    </row>
    <row r="861" spans="1:35" x14ac:dyDescent="0.2">
      <c r="A861" s="2"/>
      <c r="G861" s="2">
        <v>40660</v>
      </c>
      <c r="H861">
        <v>6.5095999999999998</v>
      </c>
      <c r="I861">
        <v>6.5229999999999997</v>
      </c>
      <c r="J861">
        <v>6.5095999999999998</v>
      </c>
      <c r="K861">
        <v>6.5229999999999997</v>
      </c>
      <c r="M861" s="2">
        <v>40648</v>
      </c>
      <c r="N861">
        <v>7.7755000000000001</v>
      </c>
      <c r="O861">
        <v>7.7760999999999996</v>
      </c>
      <c r="P861">
        <v>7.7732000000000001</v>
      </c>
      <c r="Q861">
        <v>7.7743000000000002</v>
      </c>
      <c r="S861" s="2">
        <v>40729</v>
      </c>
      <c r="T861">
        <v>44.447499999999998</v>
      </c>
      <c r="U861">
        <v>44.542999999999999</v>
      </c>
      <c r="V861">
        <v>44.3825</v>
      </c>
      <c r="W861">
        <v>44.4375</v>
      </c>
      <c r="Y861" s="2">
        <v>40658</v>
      </c>
      <c r="Z861">
        <v>8625</v>
      </c>
      <c r="AA861">
        <v>8625</v>
      </c>
      <c r="AB861">
        <v>8625</v>
      </c>
      <c r="AC861">
        <v>8625</v>
      </c>
      <c r="AE861" s="2">
        <v>40648</v>
      </c>
      <c r="AF861">
        <v>1.2465999999999999</v>
      </c>
      <c r="AG861">
        <v>1.2479</v>
      </c>
      <c r="AH861">
        <v>1.2418</v>
      </c>
      <c r="AI861">
        <v>1.2433000000000001</v>
      </c>
    </row>
    <row r="862" spans="1:35" x14ac:dyDescent="0.2">
      <c r="A862" s="2"/>
      <c r="G862" s="2">
        <v>40661</v>
      </c>
      <c r="H862">
        <v>6.5050999999999997</v>
      </c>
      <c r="I862">
        <v>6.5050999999999997</v>
      </c>
      <c r="J862">
        <v>6.5019999999999998</v>
      </c>
      <c r="K862">
        <v>6.5019999999999998</v>
      </c>
      <c r="M862" s="2">
        <v>40651</v>
      </c>
      <c r="N862">
        <v>7.7759999999999998</v>
      </c>
      <c r="O862">
        <v>7.7797999999999998</v>
      </c>
      <c r="P862">
        <v>7.7742000000000004</v>
      </c>
      <c r="Q862">
        <v>7.7770000000000001</v>
      </c>
      <c r="S862" s="2">
        <v>40730</v>
      </c>
      <c r="T862">
        <v>44.424999999999997</v>
      </c>
      <c r="U862">
        <v>44.5</v>
      </c>
      <c r="V862">
        <v>44.335000000000001</v>
      </c>
      <c r="W862">
        <v>44.489800000000002</v>
      </c>
      <c r="Y862" s="2">
        <v>40659</v>
      </c>
      <c r="Z862">
        <v>8683</v>
      </c>
      <c r="AA862">
        <v>8683</v>
      </c>
      <c r="AB862">
        <v>8655</v>
      </c>
      <c r="AC862">
        <v>8655</v>
      </c>
      <c r="AE862" s="2">
        <v>40651</v>
      </c>
      <c r="AF862">
        <v>1.2423999999999999</v>
      </c>
      <c r="AG862">
        <v>1.2507999999999999</v>
      </c>
      <c r="AH862">
        <v>1.242</v>
      </c>
      <c r="AI862">
        <v>1.2469000000000001</v>
      </c>
    </row>
    <row r="863" spans="1:35" x14ac:dyDescent="0.2">
      <c r="A863" s="2"/>
      <c r="G863" s="2">
        <v>40662</v>
      </c>
      <c r="H863">
        <v>6.4989999999999997</v>
      </c>
      <c r="I863">
        <v>6.4989999999999997</v>
      </c>
      <c r="J863">
        <v>6.4911000000000003</v>
      </c>
      <c r="K863">
        <v>6.4911000000000003</v>
      </c>
      <c r="M863" s="2">
        <v>40652</v>
      </c>
      <c r="N863">
        <v>7.7770999999999999</v>
      </c>
      <c r="O863">
        <v>7.7815000000000003</v>
      </c>
      <c r="P863">
        <v>7.7763</v>
      </c>
      <c r="Q863">
        <v>7.7767999999999997</v>
      </c>
      <c r="S863" s="2">
        <v>40731</v>
      </c>
      <c r="T863">
        <v>44.44</v>
      </c>
      <c r="U863">
        <v>44.454999999999998</v>
      </c>
      <c r="V863">
        <v>44.365000000000002</v>
      </c>
      <c r="W863">
        <v>44.422499999999999</v>
      </c>
      <c r="Y863" s="2">
        <v>40660</v>
      </c>
      <c r="Z863">
        <v>8640</v>
      </c>
      <c r="AA863">
        <v>8640</v>
      </c>
      <c r="AB863">
        <v>8630</v>
      </c>
      <c r="AC863">
        <v>8630</v>
      </c>
      <c r="AE863" s="2">
        <v>40652</v>
      </c>
      <c r="AF863">
        <v>1.2469999999999999</v>
      </c>
      <c r="AG863">
        <v>1.2502</v>
      </c>
      <c r="AH863">
        <v>1.2431000000000001</v>
      </c>
      <c r="AI863">
        <v>1.2433000000000001</v>
      </c>
    </row>
    <row r="864" spans="1:35" x14ac:dyDescent="0.2">
      <c r="A864" s="2"/>
      <c r="G864" s="2">
        <v>40665</v>
      </c>
      <c r="H864">
        <v>6.4855</v>
      </c>
      <c r="I864">
        <v>6.4924999999999997</v>
      </c>
      <c r="J864">
        <v>6.4847000000000001</v>
      </c>
      <c r="K864">
        <v>6.4924999999999997</v>
      </c>
      <c r="M864" s="2">
        <v>40653</v>
      </c>
      <c r="N864">
        <v>7.7767999999999997</v>
      </c>
      <c r="O864">
        <v>7.7794999999999996</v>
      </c>
      <c r="P864">
        <v>7.7701000000000002</v>
      </c>
      <c r="Q864">
        <v>7.7714999999999996</v>
      </c>
      <c r="S864" s="2">
        <v>40732</v>
      </c>
      <c r="T864">
        <v>44.3294</v>
      </c>
      <c r="U864">
        <v>44.389000000000003</v>
      </c>
      <c r="V864">
        <v>44.307499999999997</v>
      </c>
      <c r="W864">
        <v>44.327500000000001</v>
      </c>
      <c r="Y864" s="2">
        <v>40661</v>
      </c>
      <c r="Z864">
        <v>8595</v>
      </c>
      <c r="AA864">
        <v>8595</v>
      </c>
      <c r="AB864">
        <v>8585</v>
      </c>
      <c r="AC864">
        <v>8585</v>
      </c>
      <c r="AE864" s="2">
        <v>40653</v>
      </c>
      <c r="AF864">
        <v>1.2433000000000001</v>
      </c>
      <c r="AG864">
        <v>1.244</v>
      </c>
      <c r="AH864">
        <v>1.238</v>
      </c>
      <c r="AI864">
        <v>1.2381</v>
      </c>
    </row>
    <row r="865" spans="1:35" x14ac:dyDescent="0.2">
      <c r="A865" s="2"/>
      <c r="G865" s="2">
        <v>40666</v>
      </c>
      <c r="H865">
        <v>6.5001999999999995</v>
      </c>
      <c r="I865">
        <v>6.5001999999999995</v>
      </c>
      <c r="J865">
        <v>6.4974999999999996</v>
      </c>
      <c r="K865">
        <v>6.4974999999999996</v>
      </c>
      <c r="M865" s="2">
        <v>40654</v>
      </c>
      <c r="N865">
        <v>7.7713000000000001</v>
      </c>
      <c r="O865">
        <v>7.7725</v>
      </c>
      <c r="P865">
        <v>7.7666000000000004</v>
      </c>
      <c r="Q865">
        <v>7.7684999999999995</v>
      </c>
      <c r="S865" s="2">
        <v>40735</v>
      </c>
      <c r="T865">
        <v>44.33</v>
      </c>
      <c r="U865">
        <v>44.4938</v>
      </c>
      <c r="V865">
        <v>44.33</v>
      </c>
      <c r="W865">
        <v>44.484999999999999</v>
      </c>
      <c r="Y865" s="2">
        <v>40662</v>
      </c>
      <c r="Z865">
        <v>8595</v>
      </c>
      <c r="AA865">
        <v>8595</v>
      </c>
      <c r="AB865">
        <v>8575</v>
      </c>
      <c r="AC865">
        <v>8575</v>
      </c>
      <c r="AE865" s="2">
        <v>40654</v>
      </c>
      <c r="AF865">
        <v>1.2381</v>
      </c>
      <c r="AG865">
        <v>1.2389999999999999</v>
      </c>
      <c r="AH865">
        <v>1.2333000000000001</v>
      </c>
      <c r="AI865">
        <v>1.2351000000000001</v>
      </c>
    </row>
    <row r="866" spans="1:35" x14ac:dyDescent="0.2">
      <c r="A866" s="2"/>
      <c r="G866" s="2">
        <v>40667</v>
      </c>
      <c r="H866">
        <v>6.5012999999999996</v>
      </c>
      <c r="I866">
        <v>6.5012999999999996</v>
      </c>
      <c r="J866">
        <v>6.4960000000000004</v>
      </c>
      <c r="K866">
        <v>6.4960000000000004</v>
      </c>
      <c r="M866" s="2">
        <v>40655</v>
      </c>
      <c r="N866">
        <v>7.7684999999999995</v>
      </c>
      <c r="O866">
        <v>7.7725</v>
      </c>
      <c r="P866">
        <v>7.7664999999999997</v>
      </c>
      <c r="Q866">
        <v>7.7704000000000004</v>
      </c>
      <c r="S866" s="2">
        <v>40736</v>
      </c>
      <c r="T866">
        <v>44.564999999999998</v>
      </c>
      <c r="U866">
        <v>44.765000000000001</v>
      </c>
      <c r="V866">
        <v>44.564999999999998</v>
      </c>
      <c r="W866">
        <v>44.711300000000001</v>
      </c>
      <c r="Y866" s="2">
        <v>40665</v>
      </c>
      <c r="Z866">
        <v>8547</v>
      </c>
      <c r="AA866">
        <v>8549</v>
      </c>
      <c r="AB866">
        <v>8547</v>
      </c>
      <c r="AC866">
        <v>8549</v>
      </c>
      <c r="AE866" s="2">
        <v>40655</v>
      </c>
      <c r="AF866">
        <v>1.2351000000000001</v>
      </c>
      <c r="AG866">
        <v>1.2356</v>
      </c>
      <c r="AH866">
        <v>1.2330000000000001</v>
      </c>
      <c r="AI866">
        <v>1.2345999999999999</v>
      </c>
    </row>
    <row r="867" spans="1:35" x14ac:dyDescent="0.2">
      <c r="A867" s="2"/>
      <c r="G867" s="2">
        <v>40668</v>
      </c>
      <c r="H867">
        <v>6.5024999999999995</v>
      </c>
      <c r="I867">
        <v>6.5024999999999995</v>
      </c>
      <c r="J867">
        <v>6.4939999999999998</v>
      </c>
      <c r="K867">
        <v>6.4939999999999998</v>
      </c>
      <c r="M867" s="2">
        <v>40658</v>
      </c>
      <c r="N867">
        <v>7.7705000000000002</v>
      </c>
      <c r="O867">
        <v>7.7733999999999996</v>
      </c>
      <c r="P867">
        <v>7.7695999999999996</v>
      </c>
      <c r="Q867">
        <v>7.7717999999999998</v>
      </c>
      <c r="S867" s="2">
        <v>40737</v>
      </c>
      <c r="T867">
        <v>44.59</v>
      </c>
      <c r="U867">
        <v>44.630800000000001</v>
      </c>
      <c r="V867">
        <v>44.523000000000003</v>
      </c>
      <c r="W867">
        <v>44.524999999999999</v>
      </c>
      <c r="Y867" s="2">
        <v>40666</v>
      </c>
      <c r="Z867">
        <v>8550</v>
      </c>
      <c r="AA867">
        <v>8550</v>
      </c>
      <c r="AB867">
        <v>8545</v>
      </c>
      <c r="AC867">
        <v>8545</v>
      </c>
      <c r="AE867" s="2">
        <v>40658</v>
      </c>
      <c r="AF867">
        <v>1.2347999999999999</v>
      </c>
      <c r="AG867">
        <v>1.2363</v>
      </c>
      <c r="AH867">
        <v>1.2317</v>
      </c>
      <c r="AI867">
        <v>1.2362</v>
      </c>
    </row>
    <row r="868" spans="1:35" x14ac:dyDescent="0.2">
      <c r="A868" s="2"/>
      <c r="G868" s="2">
        <v>40669</v>
      </c>
      <c r="H868">
        <v>6.5003000000000002</v>
      </c>
      <c r="I868">
        <v>6.5003000000000002</v>
      </c>
      <c r="J868">
        <v>6.4950999999999999</v>
      </c>
      <c r="K868">
        <v>6.4950999999999999</v>
      </c>
      <c r="M868" s="2">
        <v>40659</v>
      </c>
      <c r="N868">
        <v>7.7717999999999998</v>
      </c>
      <c r="O868">
        <v>7.7744999999999997</v>
      </c>
      <c r="P868">
        <v>7.7709000000000001</v>
      </c>
      <c r="Q868">
        <v>7.7717000000000001</v>
      </c>
      <c r="S868" s="2">
        <v>40738</v>
      </c>
      <c r="T868">
        <v>44.445599999999999</v>
      </c>
      <c r="U868">
        <v>44.56</v>
      </c>
      <c r="V868">
        <v>44.440600000000003</v>
      </c>
      <c r="W868">
        <v>44.495600000000003</v>
      </c>
      <c r="Y868" s="2">
        <v>40667</v>
      </c>
      <c r="Z868">
        <v>8558</v>
      </c>
      <c r="AA868">
        <v>8558</v>
      </c>
      <c r="AB868">
        <v>8553</v>
      </c>
      <c r="AC868">
        <v>8553</v>
      </c>
      <c r="AE868" s="2">
        <v>40659</v>
      </c>
      <c r="AF868">
        <v>1.2362</v>
      </c>
      <c r="AG868">
        <v>1.2379</v>
      </c>
      <c r="AH868">
        <v>1.2317</v>
      </c>
      <c r="AI868">
        <v>1.232</v>
      </c>
    </row>
    <row r="869" spans="1:35" x14ac:dyDescent="0.2">
      <c r="A869" s="2"/>
      <c r="G869" s="2">
        <v>40672</v>
      </c>
      <c r="H869">
        <v>6.4988000000000001</v>
      </c>
      <c r="I869">
        <v>6.4988000000000001</v>
      </c>
      <c r="J869">
        <v>6.4951999999999996</v>
      </c>
      <c r="K869">
        <v>6.4951999999999996</v>
      </c>
      <c r="M869" s="2">
        <v>40660</v>
      </c>
      <c r="N869">
        <v>7.7717000000000001</v>
      </c>
      <c r="O869">
        <v>7.7731000000000003</v>
      </c>
      <c r="P869">
        <v>7.7687999999999997</v>
      </c>
      <c r="Q869">
        <v>7.7702999999999998</v>
      </c>
      <c r="S869" s="2">
        <v>40739</v>
      </c>
      <c r="T869">
        <v>44.52</v>
      </c>
      <c r="U869">
        <v>44.587499999999999</v>
      </c>
      <c r="V869">
        <v>44.473799999999997</v>
      </c>
      <c r="W869">
        <v>44.517499999999998</v>
      </c>
      <c r="Y869" s="2">
        <v>40668</v>
      </c>
      <c r="Z869">
        <v>8568</v>
      </c>
      <c r="AA869">
        <v>8569</v>
      </c>
      <c r="AB869">
        <v>8568</v>
      </c>
      <c r="AC869">
        <v>8569</v>
      </c>
      <c r="AE869" s="2">
        <v>40660</v>
      </c>
      <c r="AF869">
        <v>1.232</v>
      </c>
      <c r="AG869">
        <v>1.2338</v>
      </c>
      <c r="AH869">
        <v>1.2296</v>
      </c>
      <c r="AI869">
        <v>1.2297</v>
      </c>
    </row>
    <row r="870" spans="1:35" x14ac:dyDescent="0.2">
      <c r="A870" s="2"/>
      <c r="G870" s="2">
        <v>40673</v>
      </c>
      <c r="H870">
        <v>6.4939999999999998</v>
      </c>
      <c r="I870">
        <v>6.4940999999999995</v>
      </c>
      <c r="J870">
        <v>6.4939999999999998</v>
      </c>
      <c r="K870">
        <v>6.4940999999999995</v>
      </c>
      <c r="M870" s="2">
        <v>40661</v>
      </c>
      <c r="N870">
        <v>7.7702999999999998</v>
      </c>
      <c r="O870">
        <v>7.7737999999999996</v>
      </c>
      <c r="P870">
        <v>7.7672999999999996</v>
      </c>
      <c r="Q870">
        <v>7.7686999999999999</v>
      </c>
      <c r="S870" s="2">
        <v>40742</v>
      </c>
      <c r="T870">
        <v>44.515000000000001</v>
      </c>
      <c r="U870">
        <v>44.606299999999997</v>
      </c>
      <c r="V870">
        <v>44.515000000000001</v>
      </c>
      <c r="W870">
        <v>44.575000000000003</v>
      </c>
      <c r="Y870" s="2">
        <v>40669</v>
      </c>
      <c r="Z870">
        <v>8590</v>
      </c>
      <c r="AA870">
        <v>8590</v>
      </c>
      <c r="AB870">
        <v>8580</v>
      </c>
      <c r="AC870">
        <v>8580</v>
      </c>
      <c r="AE870" s="2">
        <v>40661</v>
      </c>
      <c r="AF870">
        <v>1.2297</v>
      </c>
      <c r="AG870">
        <v>1.2310000000000001</v>
      </c>
      <c r="AH870">
        <v>1.2251000000000001</v>
      </c>
      <c r="AI870">
        <v>1.2274</v>
      </c>
    </row>
    <row r="871" spans="1:35" x14ac:dyDescent="0.2">
      <c r="A871" s="2"/>
      <c r="G871" s="2">
        <v>40674</v>
      </c>
      <c r="H871">
        <v>6.4947999999999997</v>
      </c>
      <c r="I871">
        <v>6.4947999999999997</v>
      </c>
      <c r="J871">
        <v>6.4924999999999997</v>
      </c>
      <c r="K871">
        <v>6.4924999999999997</v>
      </c>
      <c r="M871" s="2">
        <v>40662</v>
      </c>
      <c r="N871">
        <v>7.7686999999999999</v>
      </c>
      <c r="O871">
        <v>7.7733999999999996</v>
      </c>
      <c r="P871">
        <v>7.7652000000000001</v>
      </c>
      <c r="Q871">
        <v>7.7661999999999995</v>
      </c>
      <c r="S871" s="2">
        <v>40743</v>
      </c>
      <c r="T871">
        <v>44.54</v>
      </c>
      <c r="U871">
        <v>44.597999999999999</v>
      </c>
      <c r="V871">
        <v>44.484400000000001</v>
      </c>
      <c r="W871">
        <v>44.5</v>
      </c>
      <c r="Y871" s="2">
        <v>40672</v>
      </c>
      <c r="Z871">
        <v>8568</v>
      </c>
      <c r="AA871">
        <v>8568</v>
      </c>
      <c r="AB871">
        <v>8556</v>
      </c>
      <c r="AC871">
        <v>8556</v>
      </c>
      <c r="AE871" s="2">
        <v>40662</v>
      </c>
      <c r="AF871">
        <v>1.2274</v>
      </c>
      <c r="AG871">
        <v>1.2299</v>
      </c>
      <c r="AH871">
        <v>1.2219</v>
      </c>
      <c r="AI871">
        <v>1.2243999999999999</v>
      </c>
    </row>
    <row r="872" spans="1:35" x14ac:dyDescent="0.2">
      <c r="A872" s="2"/>
      <c r="G872" s="2">
        <v>40675</v>
      </c>
      <c r="H872">
        <v>6.5004999999999997</v>
      </c>
      <c r="I872">
        <v>6.5004999999999997</v>
      </c>
      <c r="J872">
        <v>6.4980000000000002</v>
      </c>
      <c r="K872">
        <v>6.4980000000000002</v>
      </c>
      <c r="M872" s="2">
        <v>40665</v>
      </c>
      <c r="N872">
        <v>7.7675000000000001</v>
      </c>
      <c r="O872">
        <v>7.7689000000000004</v>
      </c>
      <c r="P872">
        <v>7.7630999999999997</v>
      </c>
      <c r="Q872">
        <v>7.7664999999999997</v>
      </c>
      <c r="S872" s="2">
        <v>40744</v>
      </c>
      <c r="T872">
        <v>44.456299999999999</v>
      </c>
      <c r="U872">
        <v>44.506500000000003</v>
      </c>
      <c r="V872">
        <v>44.445</v>
      </c>
      <c r="W872">
        <v>44.456299999999999</v>
      </c>
      <c r="Y872" s="2">
        <v>40673</v>
      </c>
      <c r="Z872">
        <v>8555</v>
      </c>
      <c r="AA872">
        <v>8560</v>
      </c>
      <c r="AB872">
        <v>8555</v>
      </c>
      <c r="AC872">
        <v>8560</v>
      </c>
      <c r="AE872" s="2">
        <v>40665</v>
      </c>
      <c r="AF872">
        <v>1.2223999999999999</v>
      </c>
      <c r="AG872">
        <v>1.2246999999999999</v>
      </c>
      <c r="AH872">
        <v>1.2214</v>
      </c>
      <c r="AI872">
        <v>1.2232000000000001</v>
      </c>
    </row>
    <row r="873" spans="1:35" x14ac:dyDescent="0.2">
      <c r="A873" s="2"/>
      <c r="G873" s="2">
        <v>40676</v>
      </c>
      <c r="H873">
        <v>6.5016999999999996</v>
      </c>
      <c r="I873">
        <v>6.5016999999999996</v>
      </c>
      <c r="J873">
        <v>6.5</v>
      </c>
      <c r="K873">
        <v>6.5</v>
      </c>
      <c r="M873" s="2">
        <v>40666</v>
      </c>
      <c r="N873">
        <v>7.7664999999999997</v>
      </c>
      <c r="O873">
        <v>7.7686999999999999</v>
      </c>
      <c r="P873">
        <v>7.7649999999999997</v>
      </c>
      <c r="Q873">
        <v>7.7653999999999996</v>
      </c>
      <c r="S873" s="2">
        <v>40745</v>
      </c>
      <c r="T873">
        <v>44.4375</v>
      </c>
      <c r="U873">
        <v>44.533799999999999</v>
      </c>
      <c r="V873">
        <v>44.424999999999997</v>
      </c>
      <c r="W873">
        <v>44.51</v>
      </c>
      <c r="Y873" s="2">
        <v>40674</v>
      </c>
      <c r="Z873">
        <v>8548</v>
      </c>
      <c r="AA873">
        <v>8548</v>
      </c>
      <c r="AB873">
        <v>8528</v>
      </c>
      <c r="AC873">
        <v>8528</v>
      </c>
      <c r="AE873" s="2">
        <v>40666</v>
      </c>
      <c r="AF873">
        <v>1.2232000000000001</v>
      </c>
      <c r="AG873">
        <v>1.2294</v>
      </c>
      <c r="AH873">
        <v>1.2225999999999999</v>
      </c>
      <c r="AI873">
        <v>1.2282999999999999</v>
      </c>
    </row>
    <row r="874" spans="1:35" x14ac:dyDescent="0.2">
      <c r="A874" s="2"/>
      <c r="G874" s="2">
        <v>40679</v>
      </c>
      <c r="H874">
        <v>6.5088999999999997</v>
      </c>
      <c r="I874">
        <v>6.5088999999999997</v>
      </c>
      <c r="J874">
        <v>6.5072000000000001</v>
      </c>
      <c r="K874">
        <v>6.5072000000000001</v>
      </c>
      <c r="M874" s="2">
        <v>40667</v>
      </c>
      <c r="N874">
        <v>7.7653999999999996</v>
      </c>
      <c r="O874">
        <v>7.7709999999999999</v>
      </c>
      <c r="P874">
        <v>7.7651000000000003</v>
      </c>
      <c r="Q874">
        <v>7.7705000000000002</v>
      </c>
      <c r="S874" s="2">
        <v>40746</v>
      </c>
      <c r="T874">
        <v>44.384999999999998</v>
      </c>
      <c r="U874">
        <v>44.414999999999999</v>
      </c>
      <c r="V874">
        <v>44.3538</v>
      </c>
      <c r="W874">
        <v>44.354999999999997</v>
      </c>
      <c r="Y874" s="2">
        <v>40675</v>
      </c>
      <c r="Z874">
        <v>8536</v>
      </c>
      <c r="AA874">
        <v>8563</v>
      </c>
      <c r="AB874">
        <v>8536</v>
      </c>
      <c r="AC874">
        <v>8563</v>
      </c>
      <c r="AE874" s="2">
        <v>40667</v>
      </c>
      <c r="AF874">
        <v>1.2282999999999999</v>
      </c>
      <c r="AG874">
        <v>1.2328999999999999</v>
      </c>
      <c r="AH874">
        <v>1.2261</v>
      </c>
      <c r="AI874">
        <v>1.2316</v>
      </c>
    </row>
    <row r="875" spans="1:35" x14ac:dyDescent="0.2">
      <c r="A875" s="2"/>
      <c r="G875" s="2">
        <v>40680</v>
      </c>
      <c r="H875">
        <v>6.5107999999999997</v>
      </c>
      <c r="I875">
        <v>6.5107999999999997</v>
      </c>
      <c r="J875">
        <v>6.5057999999999998</v>
      </c>
      <c r="K875">
        <v>6.5057999999999998</v>
      </c>
      <c r="M875" s="2">
        <v>40668</v>
      </c>
      <c r="N875">
        <v>7.7705000000000002</v>
      </c>
      <c r="O875">
        <v>7.7732999999999999</v>
      </c>
      <c r="P875">
        <v>7.7698999999999998</v>
      </c>
      <c r="Q875">
        <v>7.7719000000000005</v>
      </c>
      <c r="S875" s="2">
        <v>40749</v>
      </c>
      <c r="T875">
        <v>44.407499999999999</v>
      </c>
      <c r="U875">
        <v>44.4377</v>
      </c>
      <c r="V875">
        <v>44.383699999999997</v>
      </c>
      <c r="W875">
        <v>44.400599999999997</v>
      </c>
      <c r="Y875" s="2">
        <v>40676</v>
      </c>
      <c r="Z875">
        <v>8565</v>
      </c>
      <c r="AA875">
        <v>8565</v>
      </c>
      <c r="AB875">
        <v>8545</v>
      </c>
      <c r="AC875">
        <v>8545</v>
      </c>
      <c r="AE875" s="2">
        <v>40668</v>
      </c>
      <c r="AF875">
        <v>1.2317</v>
      </c>
      <c r="AG875">
        <v>1.2414000000000001</v>
      </c>
      <c r="AH875">
        <v>1.2293000000000001</v>
      </c>
      <c r="AI875">
        <v>1.2413000000000001</v>
      </c>
    </row>
    <row r="876" spans="1:35" x14ac:dyDescent="0.2">
      <c r="A876" s="2"/>
      <c r="G876" s="2">
        <v>40681</v>
      </c>
      <c r="H876">
        <v>6.5073999999999996</v>
      </c>
      <c r="I876">
        <v>6.5073999999999996</v>
      </c>
      <c r="J876">
        <v>6.5054999999999996</v>
      </c>
      <c r="K876">
        <v>6.5054999999999996</v>
      </c>
      <c r="M876" s="2">
        <v>40669</v>
      </c>
      <c r="N876">
        <v>7.7719000000000005</v>
      </c>
      <c r="O876">
        <v>7.7733999999999996</v>
      </c>
      <c r="P876">
        <v>7.7695999999999996</v>
      </c>
      <c r="Q876">
        <v>7.7716000000000003</v>
      </c>
      <c r="S876" s="2">
        <v>40750</v>
      </c>
      <c r="T876">
        <v>44.337499999999999</v>
      </c>
      <c r="U876">
        <v>44.365000000000002</v>
      </c>
      <c r="V876">
        <v>44.174999999999997</v>
      </c>
      <c r="W876">
        <v>44.185000000000002</v>
      </c>
      <c r="Y876" s="2">
        <v>40679</v>
      </c>
      <c r="Z876">
        <v>8573</v>
      </c>
      <c r="AA876">
        <v>8575</v>
      </c>
      <c r="AB876">
        <v>8573</v>
      </c>
      <c r="AC876">
        <v>8575</v>
      </c>
      <c r="AE876" s="2">
        <v>40669</v>
      </c>
      <c r="AF876">
        <v>1.2413000000000001</v>
      </c>
      <c r="AG876">
        <v>1.2416</v>
      </c>
      <c r="AH876">
        <v>1.2314000000000001</v>
      </c>
      <c r="AI876">
        <v>1.2393000000000001</v>
      </c>
    </row>
    <row r="877" spans="1:35" x14ac:dyDescent="0.2">
      <c r="A877" s="2"/>
      <c r="G877" s="2">
        <v>40682</v>
      </c>
      <c r="H877">
        <v>6.5048000000000004</v>
      </c>
      <c r="I877">
        <v>6.5048000000000004</v>
      </c>
      <c r="J877">
        <v>6.5044000000000004</v>
      </c>
      <c r="K877">
        <v>6.5044000000000004</v>
      </c>
      <c r="M877" s="2">
        <v>40672</v>
      </c>
      <c r="N877">
        <v>7.7709999999999999</v>
      </c>
      <c r="O877">
        <v>7.7736999999999998</v>
      </c>
      <c r="P877">
        <v>7.7702</v>
      </c>
      <c r="Q877">
        <v>7.7728000000000002</v>
      </c>
      <c r="S877" s="2">
        <v>40751</v>
      </c>
      <c r="T877">
        <v>44.11</v>
      </c>
      <c r="U877">
        <v>44.1175</v>
      </c>
      <c r="V877">
        <v>43.854999999999997</v>
      </c>
      <c r="W877">
        <v>44.085000000000001</v>
      </c>
      <c r="Y877" s="2">
        <v>40680</v>
      </c>
      <c r="Z877">
        <v>8575</v>
      </c>
      <c r="AA877">
        <v>8575</v>
      </c>
      <c r="AB877" t="s">
        <v>0</v>
      </c>
      <c r="AC877" t="s">
        <v>0</v>
      </c>
      <c r="AE877" s="2">
        <v>40672</v>
      </c>
      <c r="AF877">
        <v>1.2376</v>
      </c>
      <c r="AG877">
        <v>1.238</v>
      </c>
      <c r="AH877">
        <v>1.2296</v>
      </c>
      <c r="AI877">
        <v>1.2312000000000001</v>
      </c>
    </row>
    <row r="878" spans="1:35" x14ac:dyDescent="0.2">
      <c r="A878" s="2"/>
      <c r="G878" s="2">
        <v>40683</v>
      </c>
      <c r="H878">
        <v>6.4983000000000004</v>
      </c>
      <c r="I878">
        <v>6.4983000000000004</v>
      </c>
      <c r="J878">
        <v>6.4946000000000002</v>
      </c>
      <c r="K878">
        <v>6.4946000000000002</v>
      </c>
      <c r="M878" s="2">
        <v>40673</v>
      </c>
      <c r="N878">
        <v>7.7728000000000002</v>
      </c>
      <c r="O878">
        <v>7.7735000000000003</v>
      </c>
      <c r="P878">
        <v>7.7714999999999996</v>
      </c>
      <c r="Q878">
        <v>7.7717999999999998</v>
      </c>
      <c r="S878" s="2">
        <v>40752</v>
      </c>
      <c r="T878">
        <v>44.15</v>
      </c>
      <c r="U878">
        <v>44.174300000000002</v>
      </c>
      <c r="V878">
        <v>44.012500000000003</v>
      </c>
      <c r="W878">
        <v>44.0762</v>
      </c>
      <c r="Y878" s="2">
        <v>40681</v>
      </c>
      <c r="Z878">
        <v>8562</v>
      </c>
      <c r="AA878">
        <v>8562</v>
      </c>
      <c r="AB878">
        <v>8561</v>
      </c>
      <c r="AC878">
        <v>8561</v>
      </c>
      <c r="AE878" s="2">
        <v>40673</v>
      </c>
      <c r="AF878">
        <v>1.2311000000000001</v>
      </c>
      <c r="AG878">
        <v>1.2349999999999999</v>
      </c>
      <c r="AH878">
        <v>1.2309000000000001</v>
      </c>
      <c r="AI878">
        <v>1.2316</v>
      </c>
    </row>
    <row r="879" spans="1:35" x14ac:dyDescent="0.2">
      <c r="A879" s="2"/>
      <c r="G879" s="2">
        <v>40686</v>
      </c>
      <c r="H879">
        <v>6.4998000000000005</v>
      </c>
      <c r="I879">
        <v>6.4998000000000005</v>
      </c>
      <c r="J879">
        <v>6.4991000000000003</v>
      </c>
      <c r="K879">
        <v>6.4991000000000003</v>
      </c>
      <c r="M879" s="2">
        <v>40674</v>
      </c>
      <c r="N879">
        <v>7.7717999999999998</v>
      </c>
      <c r="O879">
        <v>7.7722999999999995</v>
      </c>
      <c r="P879">
        <v>7.7702</v>
      </c>
      <c r="Q879">
        <v>7.7721999999999998</v>
      </c>
      <c r="S879" s="2">
        <v>40753</v>
      </c>
      <c r="T879">
        <v>44.0837</v>
      </c>
      <c r="U879">
        <v>44.247500000000002</v>
      </c>
      <c r="V879">
        <v>44.052500000000002</v>
      </c>
      <c r="W879">
        <v>44.188099999999999</v>
      </c>
      <c r="Y879" s="2">
        <v>40682</v>
      </c>
      <c r="Z879">
        <v>8550</v>
      </c>
      <c r="AA879">
        <v>8555</v>
      </c>
      <c r="AB879">
        <v>8550</v>
      </c>
      <c r="AC879">
        <v>8555</v>
      </c>
      <c r="AE879" s="2">
        <v>40674</v>
      </c>
      <c r="AF879">
        <v>1.2316</v>
      </c>
      <c r="AG879">
        <v>1.2370000000000001</v>
      </c>
      <c r="AH879">
        <v>1.2282</v>
      </c>
      <c r="AI879">
        <v>1.2365999999999999</v>
      </c>
    </row>
    <row r="880" spans="1:35" x14ac:dyDescent="0.2">
      <c r="A880" s="2"/>
      <c r="G880" s="2">
        <v>40687</v>
      </c>
      <c r="H880">
        <v>6.5038</v>
      </c>
      <c r="I880">
        <v>6.5038</v>
      </c>
      <c r="J880">
        <v>6.4996999999999998</v>
      </c>
      <c r="K880">
        <v>6.4996999999999998</v>
      </c>
      <c r="M880" s="2">
        <v>40675</v>
      </c>
      <c r="N880">
        <v>7.7721999999999998</v>
      </c>
      <c r="O880">
        <v>7.7742000000000004</v>
      </c>
      <c r="P880">
        <v>7.7717999999999998</v>
      </c>
      <c r="Q880">
        <v>7.7720000000000002</v>
      </c>
      <c r="S880" s="2">
        <v>40756</v>
      </c>
      <c r="T880">
        <v>44.043700000000001</v>
      </c>
      <c r="U880">
        <v>44.106200000000001</v>
      </c>
      <c r="V880">
        <v>44.026200000000003</v>
      </c>
      <c r="W880">
        <v>44.075600000000001</v>
      </c>
      <c r="Y880" s="2">
        <v>40683</v>
      </c>
      <c r="Z880">
        <v>8546</v>
      </c>
      <c r="AA880">
        <v>8546</v>
      </c>
      <c r="AB880">
        <v>8540</v>
      </c>
      <c r="AC880">
        <v>8540</v>
      </c>
      <c r="AE880" s="2">
        <v>40675</v>
      </c>
      <c r="AF880">
        <v>1.2365999999999999</v>
      </c>
      <c r="AG880">
        <v>1.246</v>
      </c>
      <c r="AH880">
        <v>1.2349000000000001</v>
      </c>
      <c r="AI880">
        <v>1.2385999999999999</v>
      </c>
    </row>
    <row r="881" spans="1:35" x14ac:dyDescent="0.2">
      <c r="A881" s="2"/>
      <c r="G881" s="2">
        <v>40688</v>
      </c>
      <c r="H881">
        <v>6.4949000000000003</v>
      </c>
      <c r="I881">
        <v>6.4949000000000003</v>
      </c>
      <c r="J881">
        <v>6.4945000000000004</v>
      </c>
      <c r="K881">
        <v>6.4945000000000004</v>
      </c>
      <c r="M881" s="2">
        <v>40676</v>
      </c>
      <c r="N881">
        <v>7.7721</v>
      </c>
      <c r="O881">
        <v>7.7735000000000003</v>
      </c>
      <c r="P881">
        <v>7.7702</v>
      </c>
      <c r="Q881">
        <v>7.7728000000000002</v>
      </c>
      <c r="S881" s="2">
        <v>40757</v>
      </c>
      <c r="T881">
        <v>44.108699999999999</v>
      </c>
      <c r="U881">
        <v>44.297499999999999</v>
      </c>
      <c r="V881">
        <v>44.07</v>
      </c>
      <c r="W881">
        <v>44.276200000000003</v>
      </c>
      <c r="Y881" s="2">
        <v>40686</v>
      </c>
      <c r="Z881">
        <v>8563</v>
      </c>
      <c r="AA881">
        <v>8583</v>
      </c>
      <c r="AB881">
        <v>8563</v>
      </c>
      <c r="AC881">
        <v>8583</v>
      </c>
      <c r="AE881" s="2">
        <v>40676</v>
      </c>
      <c r="AF881">
        <v>1.2385999999999999</v>
      </c>
      <c r="AG881">
        <v>1.248</v>
      </c>
      <c r="AH881">
        <v>1.238</v>
      </c>
      <c r="AI881">
        <v>1.2452000000000001</v>
      </c>
    </row>
    <row r="882" spans="1:35" x14ac:dyDescent="0.2">
      <c r="A882" s="2"/>
      <c r="G882" s="2">
        <v>40689</v>
      </c>
      <c r="H882">
        <v>6.4920999999999998</v>
      </c>
      <c r="I882">
        <v>6.4920999999999998</v>
      </c>
      <c r="J882">
        <v>6.4879999999999995</v>
      </c>
      <c r="K882">
        <v>6.4879999999999995</v>
      </c>
      <c r="M882" s="2">
        <v>40679</v>
      </c>
      <c r="N882">
        <v>7.7721</v>
      </c>
      <c r="O882">
        <v>7.7781000000000002</v>
      </c>
      <c r="P882">
        <v>7.7713000000000001</v>
      </c>
      <c r="Q882">
        <v>7.7769000000000004</v>
      </c>
      <c r="S882" s="2">
        <v>40758</v>
      </c>
      <c r="T882">
        <v>44.375</v>
      </c>
      <c r="U882">
        <v>44.4069</v>
      </c>
      <c r="V882">
        <v>44.284999999999997</v>
      </c>
      <c r="W882">
        <v>44.313699999999997</v>
      </c>
      <c r="Y882" s="2">
        <v>40687</v>
      </c>
      <c r="Z882">
        <v>8573</v>
      </c>
      <c r="AA882">
        <v>8573</v>
      </c>
      <c r="AB882">
        <v>8570</v>
      </c>
      <c r="AC882">
        <v>8570</v>
      </c>
      <c r="AE882" s="2">
        <v>40679</v>
      </c>
      <c r="AF882">
        <v>1.2456</v>
      </c>
      <c r="AG882">
        <v>1.2533000000000001</v>
      </c>
      <c r="AH882">
        <v>1.2450000000000001</v>
      </c>
      <c r="AI882">
        <v>1.2507999999999999</v>
      </c>
    </row>
    <row r="883" spans="1:35" x14ac:dyDescent="0.2">
      <c r="A883" s="2"/>
      <c r="G883" s="2">
        <v>40690</v>
      </c>
      <c r="H883">
        <v>6.4897999999999998</v>
      </c>
      <c r="I883">
        <v>6.4912000000000001</v>
      </c>
      <c r="J883">
        <v>6.4897999999999998</v>
      </c>
      <c r="K883">
        <v>6.4912000000000001</v>
      </c>
      <c r="M883" s="2">
        <v>40680</v>
      </c>
      <c r="N883">
        <v>7.7769000000000004</v>
      </c>
      <c r="O883">
        <v>7.7778999999999998</v>
      </c>
      <c r="P883">
        <v>7.7736000000000001</v>
      </c>
      <c r="Q883">
        <v>7.7740999999999998</v>
      </c>
      <c r="S883" s="2">
        <v>40759</v>
      </c>
      <c r="T883">
        <v>44.303699999999999</v>
      </c>
      <c r="U883">
        <v>44.5762</v>
      </c>
      <c r="V883">
        <v>44.302500000000002</v>
      </c>
      <c r="W883">
        <v>44.552500000000002</v>
      </c>
      <c r="Y883" s="2">
        <v>40688</v>
      </c>
      <c r="Z883">
        <v>8576</v>
      </c>
      <c r="AA883">
        <v>8594</v>
      </c>
      <c r="AB883">
        <v>8576</v>
      </c>
      <c r="AC883">
        <v>8594</v>
      </c>
      <c r="AE883" s="2">
        <v>40680</v>
      </c>
      <c r="AF883">
        <v>1.2507999999999999</v>
      </c>
      <c r="AG883">
        <v>1.2516</v>
      </c>
      <c r="AH883">
        <v>1.2453000000000001</v>
      </c>
      <c r="AI883">
        <v>1.2457</v>
      </c>
    </row>
    <row r="884" spans="1:35" x14ac:dyDescent="0.2">
      <c r="A884" s="2"/>
      <c r="G884" s="2">
        <v>40693</v>
      </c>
      <c r="H884">
        <v>6.4855999999999998</v>
      </c>
      <c r="I884">
        <v>6.4855999999999998</v>
      </c>
      <c r="J884">
        <v>6.4843999999999999</v>
      </c>
      <c r="K884">
        <v>6.4843999999999999</v>
      </c>
      <c r="M884" s="2">
        <v>40681</v>
      </c>
      <c r="N884">
        <v>7.7740999999999998</v>
      </c>
      <c r="O884">
        <v>7.7755999999999998</v>
      </c>
      <c r="P884">
        <v>7.7739000000000003</v>
      </c>
      <c r="Q884">
        <v>7.7743000000000002</v>
      </c>
      <c r="S884" s="2">
        <v>40760</v>
      </c>
      <c r="T884">
        <v>44.76</v>
      </c>
      <c r="U884">
        <v>44.854999999999997</v>
      </c>
      <c r="V884">
        <v>44.72</v>
      </c>
      <c r="W884">
        <v>44.74</v>
      </c>
      <c r="Y884" s="2">
        <v>40689</v>
      </c>
      <c r="Z884">
        <v>8577</v>
      </c>
      <c r="AA884">
        <v>8580</v>
      </c>
      <c r="AB884">
        <v>8577</v>
      </c>
      <c r="AC884">
        <v>8580</v>
      </c>
      <c r="AE884" s="2">
        <v>40681</v>
      </c>
      <c r="AF884">
        <v>1.2457</v>
      </c>
      <c r="AG884">
        <v>1.2461</v>
      </c>
      <c r="AH884">
        <v>1.2387999999999999</v>
      </c>
      <c r="AI884">
        <v>1.2401</v>
      </c>
    </row>
    <row r="885" spans="1:35" x14ac:dyDescent="0.2">
      <c r="A885" s="2"/>
      <c r="G885" s="2">
        <v>40694</v>
      </c>
      <c r="H885">
        <v>6.4844999999999997</v>
      </c>
      <c r="I885">
        <v>6.4844999999999997</v>
      </c>
      <c r="J885">
        <v>6.4808000000000003</v>
      </c>
      <c r="K885">
        <v>6.4808000000000003</v>
      </c>
      <c r="M885" s="2">
        <v>40682</v>
      </c>
      <c r="N885">
        <v>7.7743000000000002</v>
      </c>
      <c r="O885">
        <v>7.7754000000000003</v>
      </c>
      <c r="P885">
        <v>7.7717999999999998</v>
      </c>
      <c r="Q885">
        <v>7.7743000000000002</v>
      </c>
      <c r="S885" s="2">
        <v>40763</v>
      </c>
      <c r="T885">
        <v>44.903700000000001</v>
      </c>
      <c r="U885">
        <v>45.064999999999998</v>
      </c>
      <c r="V885">
        <v>44.884999999999998</v>
      </c>
      <c r="W885">
        <v>44.976900000000001</v>
      </c>
      <c r="Y885" s="2">
        <v>40690</v>
      </c>
      <c r="Z885">
        <v>8568</v>
      </c>
      <c r="AA885">
        <v>8568</v>
      </c>
      <c r="AB885">
        <v>8563</v>
      </c>
      <c r="AC885">
        <v>8563</v>
      </c>
      <c r="AE885" s="2">
        <v>40682</v>
      </c>
      <c r="AF885">
        <v>1.2401</v>
      </c>
      <c r="AG885">
        <v>1.2437</v>
      </c>
      <c r="AH885">
        <v>1.2364999999999999</v>
      </c>
      <c r="AI885">
        <v>1.2370000000000001</v>
      </c>
    </row>
    <row r="886" spans="1:35" x14ac:dyDescent="0.2">
      <c r="A886" s="2"/>
      <c r="G886" s="2">
        <v>40695</v>
      </c>
      <c r="H886">
        <v>6.4836999999999998</v>
      </c>
      <c r="I886">
        <v>6.4836999999999998</v>
      </c>
      <c r="J886">
        <v>6.4785000000000004</v>
      </c>
      <c r="K886">
        <v>6.4785000000000004</v>
      </c>
      <c r="M886" s="2">
        <v>40683</v>
      </c>
      <c r="N886">
        <v>7.7743000000000002</v>
      </c>
      <c r="O886">
        <v>7.7747999999999999</v>
      </c>
      <c r="P886">
        <v>7.7724000000000002</v>
      </c>
      <c r="Q886">
        <v>7.7743000000000002</v>
      </c>
      <c r="S886" s="2">
        <v>40764</v>
      </c>
      <c r="T886">
        <v>45.37</v>
      </c>
      <c r="U886">
        <v>45.3962</v>
      </c>
      <c r="V886">
        <v>45.075000000000003</v>
      </c>
      <c r="W886">
        <v>45.211199999999998</v>
      </c>
      <c r="Y886" s="2">
        <v>40693</v>
      </c>
      <c r="Z886">
        <v>8555</v>
      </c>
      <c r="AA886">
        <v>8555</v>
      </c>
      <c r="AB886">
        <v>8546</v>
      </c>
      <c r="AC886">
        <v>8546</v>
      </c>
      <c r="AE886" s="2">
        <v>40683</v>
      </c>
      <c r="AF886">
        <v>1.2370000000000001</v>
      </c>
      <c r="AG886">
        <v>1.2403</v>
      </c>
      <c r="AH886">
        <v>1.2338</v>
      </c>
      <c r="AI886">
        <v>1.2383999999999999</v>
      </c>
    </row>
    <row r="887" spans="1:35" x14ac:dyDescent="0.2">
      <c r="A887" s="2"/>
      <c r="G887" s="2">
        <v>40696</v>
      </c>
      <c r="H887">
        <v>6.4885999999999999</v>
      </c>
      <c r="I887">
        <v>6.4885999999999999</v>
      </c>
      <c r="J887">
        <v>6.4829999999999997</v>
      </c>
      <c r="K887">
        <v>6.4829999999999997</v>
      </c>
      <c r="M887" s="2">
        <v>40686</v>
      </c>
      <c r="N887">
        <v>7.7744999999999997</v>
      </c>
      <c r="O887">
        <v>7.7789000000000001</v>
      </c>
      <c r="P887">
        <v>7.7736999999999998</v>
      </c>
      <c r="Q887">
        <v>7.7786999999999997</v>
      </c>
      <c r="S887" s="2">
        <v>40765</v>
      </c>
      <c r="T887">
        <v>45.015000000000001</v>
      </c>
      <c r="U887">
        <v>45.29</v>
      </c>
      <c r="V887">
        <v>44.952500000000001</v>
      </c>
      <c r="W887">
        <v>45.253700000000002</v>
      </c>
      <c r="Y887" s="2">
        <v>40694</v>
      </c>
      <c r="Z887">
        <v>8535</v>
      </c>
      <c r="AA887">
        <v>8537</v>
      </c>
      <c r="AB887">
        <v>8535</v>
      </c>
      <c r="AC887">
        <v>8537</v>
      </c>
      <c r="AE887" s="2">
        <v>40686</v>
      </c>
      <c r="AF887">
        <v>1.2386999999999999</v>
      </c>
      <c r="AG887">
        <v>1.25</v>
      </c>
      <c r="AH887">
        <v>1.2372000000000001</v>
      </c>
      <c r="AI887">
        <v>1.2488999999999999</v>
      </c>
    </row>
    <row r="888" spans="1:35" x14ac:dyDescent="0.2">
      <c r="A888" s="2"/>
      <c r="G888" s="2">
        <v>40697</v>
      </c>
      <c r="H888">
        <v>6.4846000000000004</v>
      </c>
      <c r="I888">
        <v>6.4846000000000004</v>
      </c>
      <c r="J888">
        <v>6.48</v>
      </c>
      <c r="K888">
        <v>6.48</v>
      </c>
      <c r="M888" s="2">
        <v>40687</v>
      </c>
      <c r="N888">
        <v>7.7786999999999997</v>
      </c>
      <c r="O888">
        <v>7.7789000000000001</v>
      </c>
      <c r="P888">
        <v>7.7751999999999999</v>
      </c>
      <c r="Q888">
        <v>7.7771999999999997</v>
      </c>
      <c r="S888" s="2">
        <v>40766</v>
      </c>
      <c r="T888">
        <v>45.32</v>
      </c>
      <c r="U888">
        <v>45.456200000000003</v>
      </c>
      <c r="V888">
        <v>45.2119</v>
      </c>
      <c r="W888">
        <v>45.403700000000001</v>
      </c>
      <c r="Y888" s="2">
        <v>40695</v>
      </c>
      <c r="Z888">
        <v>8541</v>
      </c>
      <c r="AA888">
        <v>8541</v>
      </c>
      <c r="AB888">
        <v>8537</v>
      </c>
      <c r="AC888">
        <v>8537</v>
      </c>
      <c r="AE888" s="2">
        <v>40687</v>
      </c>
      <c r="AF888">
        <v>1.2488999999999999</v>
      </c>
      <c r="AG888">
        <v>1.2507999999999999</v>
      </c>
      <c r="AH888">
        <v>1.2444</v>
      </c>
      <c r="AI888">
        <v>1.2474000000000001</v>
      </c>
    </row>
    <row r="889" spans="1:35" x14ac:dyDescent="0.2">
      <c r="A889" s="2"/>
      <c r="G889" s="2">
        <v>40700</v>
      </c>
      <c r="H889">
        <v>6.4805000000000001</v>
      </c>
      <c r="I889">
        <v>6.4805000000000001</v>
      </c>
      <c r="J889">
        <v>6.4744999999999999</v>
      </c>
      <c r="K889">
        <v>6.4744999999999999</v>
      </c>
      <c r="M889" s="2">
        <v>40688</v>
      </c>
      <c r="N889">
        <v>7.7771999999999997</v>
      </c>
      <c r="O889">
        <v>7.7849000000000004</v>
      </c>
      <c r="P889">
        <v>7.7759999999999998</v>
      </c>
      <c r="Q889">
        <v>7.7843999999999998</v>
      </c>
      <c r="S889" s="2">
        <v>40767</v>
      </c>
      <c r="T889">
        <v>45.2637</v>
      </c>
      <c r="U889">
        <v>45.465000000000003</v>
      </c>
      <c r="V889">
        <v>45.26</v>
      </c>
      <c r="W889">
        <v>45.337499999999999</v>
      </c>
      <c r="Y889" s="2">
        <v>40696</v>
      </c>
      <c r="Z889">
        <v>8537</v>
      </c>
      <c r="AA889">
        <v>8537</v>
      </c>
      <c r="AB889" t="s">
        <v>0</v>
      </c>
      <c r="AC889" t="s">
        <v>0</v>
      </c>
      <c r="AE889" s="2">
        <v>40688</v>
      </c>
      <c r="AF889">
        <v>1.2474000000000001</v>
      </c>
      <c r="AG889">
        <v>1.2526999999999999</v>
      </c>
      <c r="AH889">
        <v>1.2459</v>
      </c>
      <c r="AI889">
        <v>1.2479</v>
      </c>
    </row>
    <row r="890" spans="1:35" x14ac:dyDescent="0.2">
      <c r="A890" s="2"/>
      <c r="G890" s="2">
        <v>40701</v>
      </c>
      <c r="H890">
        <v>6.4816000000000003</v>
      </c>
      <c r="I890">
        <v>6.4816000000000003</v>
      </c>
      <c r="J890">
        <v>6.4789000000000003</v>
      </c>
      <c r="K890">
        <v>6.4789000000000003</v>
      </c>
      <c r="M890" s="2">
        <v>40689</v>
      </c>
      <c r="N890">
        <v>7.7843999999999998</v>
      </c>
      <c r="O890">
        <v>7.7864000000000004</v>
      </c>
      <c r="P890">
        <v>7.7820999999999998</v>
      </c>
      <c r="Q890">
        <v>7.7831999999999999</v>
      </c>
      <c r="S890" s="2">
        <v>40771</v>
      </c>
      <c r="T890">
        <v>45.182499999999997</v>
      </c>
      <c r="U890">
        <v>45.386899999999997</v>
      </c>
      <c r="V890">
        <v>45.173699999999997</v>
      </c>
      <c r="W890">
        <v>45.386899999999997</v>
      </c>
      <c r="Y890" s="2">
        <v>40697</v>
      </c>
      <c r="Z890">
        <v>8539</v>
      </c>
      <c r="AA890">
        <v>8539</v>
      </c>
      <c r="AB890">
        <v>8522</v>
      </c>
      <c r="AC890">
        <v>8522</v>
      </c>
      <c r="AE890" s="2">
        <v>40689</v>
      </c>
      <c r="AF890">
        <v>1.2479</v>
      </c>
      <c r="AG890">
        <v>1.2479</v>
      </c>
      <c r="AH890">
        <v>1.2421</v>
      </c>
      <c r="AI890">
        <v>1.2425999999999999</v>
      </c>
    </row>
    <row r="891" spans="1:35" x14ac:dyDescent="0.2">
      <c r="A891" s="2"/>
      <c r="G891" s="2">
        <v>40702</v>
      </c>
      <c r="H891">
        <v>6.4794999999999998</v>
      </c>
      <c r="I891">
        <v>6.4794999999999998</v>
      </c>
      <c r="J891">
        <v>6.4775</v>
      </c>
      <c r="K891">
        <v>6.4775</v>
      </c>
      <c r="M891" s="2">
        <v>40690</v>
      </c>
      <c r="N891">
        <v>7.7831999999999999</v>
      </c>
      <c r="O891">
        <v>7.7846000000000002</v>
      </c>
      <c r="P891">
        <v>7.7803000000000004</v>
      </c>
      <c r="Q891">
        <v>7.7805999999999997</v>
      </c>
      <c r="S891" s="2">
        <v>40772</v>
      </c>
      <c r="T891">
        <v>45.335000000000001</v>
      </c>
      <c r="U891">
        <v>45.462499999999999</v>
      </c>
      <c r="V891">
        <v>45.33</v>
      </c>
      <c r="W891">
        <v>45.41</v>
      </c>
      <c r="Y891" s="2">
        <v>40700</v>
      </c>
      <c r="Z891">
        <v>8506</v>
      </c>
      <c r="AA891">
        <v>8510</v>
      </c>
      <c r="AB891">
        <v>8506</v>
      </c>
      <c r="AC891">
        <v>8510</v>
      </c>
      <c r="AE891" s="2">
        <v>40690</v>
      </c>
      <c r="AF891">
        <v>1.2425999999999999</v>
      </c>
      <c r="AG891">
        <v>1.2442</v>
      </c>
      <c r="AH891">
        <v>1.2356</v>
      </c>
      <c r="AI891">
        <v>1.2362</v>
      </c>
    </row>
    <row r="892" spans="1:35" x14ac:dyDescent="0.2">
      <c r="A892" s="2"/>
      <c r="G892" s="2">
        <v>40703</v>
      </c>
      <c r="H892">
        <v>6.4829999999999997</v>
      </c>
      <c r="I892">
        <v>6.4829999999999997</v>
      </c>
      <c r="J892">
        <v>6.4783999999999997</v>
      </c>
      <c r="K892">
        <v>6.4783999999999997</v>
      </c>
      <c r="M892" s="2">
        <v>40693</v>
      </c>
      <c r="N892">
        <v>7.7805</v>
      </c>
      <c r="O892">
        <v>7.7828999999999997</v>
      </c>
      <c r="P892">
        <v>7.7781000000000002</v>
      </c>
      <c r="Q892">
        <v>7.7790999999999997</v>
      </c>
      <c r="S892" s="2">
        <v>40773</v>
      </c>
      <c r="T892">
        <v>45.4375</v>
      </c>
      <c r="U892">
        <v>45.751199999999997</v>
      </c>
      <c r="V892">
        <v>45.422499999999999</v>
      </c>
      <c r="W892">
        <v>45.747500000000002</v>
      </c>
      <c r="Y892" s="2">
        <v>40701</v>
      </c>
      <c r="Z892">
        <v>8523</v>
      </c>
      <c r="AA892">
        <v>8523</v>
      </c>
      <c r="AB892">
        <v>8517</v>
      </c>
      <c r="AC892">
        <v>8517</v>
      </c>
      <c r="AE892" s="2">
        <v>40693</v>
      </c>
      <c r="AF892">
        <v>1.2364999999999999</v>
      </c>
      <c r="AG892">
        <v>1.2381</v>
      </c>
      <c r="AH892">
        <v>1.2323999999999999</v>
      </c>
      <c r="AI892">
        <v>1.2354000000000001</v>
      </c>
    </row>
    <row r="893" spans="1:35" x14ac:dyDescent="0.2">
      <c r="A893" s="2"/>
      <c r="G893" s="2">
        <v>40704</v>
      </c>
      <c r="H893">
        <v>6.4852999999999996</v>
      </c>
      <c r="I893">
        <v>6.4852999999999996</v>
      </c>
      <c r="J893">
        <v>6.4783999999999997</v>
      </c>
      <c r="K893">
        <v>6.4783999999999997</v>
      </c>
      <c r="M893" s="2">
        <v>40694</v>
      </c>
      <c r="N893">
        <v>7.7789999999999999</v>
      </c>
      <c r="O893">
        <v>7.7806999999999995</v>
      </c>
      <c r="P893">
        <v>7.7765000000000004</v>
      </c>
      <c r="Q893">
        <v>7.7766000000000002</v>
      </c>
      <c r="S893" s="2">
        <v>40777</v>
      </c>
      <c r="T893">
        <v>45.81</v>
      </c>
      <c r="U893">
        <v>46.092500000000001</v>
      </c>
      <c r="V893">
        <v>45.667499999999997</v>
      </c>
      <c r="W893">
        <v>45.671199999999999</v>
      </c>
      <c r="Y893" s="2">
        <v>40702</v>
      </c>
      <c r="Z893">
        <v>8517</v>
      </c>
      <c r="AA893">
        <v>8518</v>
      </c>
      <c r="AB893">
        <v>8517</v>
      </c>
      <c r="AC893">
        <v>8518</v>
      </c>
      <c r="AE893" s="2">
        <v>40694</v>
      </c>
      <c r="AF893">
        <v>1.2354000000000001</v>
      </c>
      <c r="AG893">
        <v>1.2368000000000001</v>
      </c>
      <c r="AH893">
        <v>1.2307999999999999</v>
      </c>
      <c r="AI893">
        <v>1.2334000000000001</v>
      </c>
    </row>
    <row r="894" spans="1:35" x14ac:dyDescent="0.2">
      <c r="A894" s="2"/>
      <c r="G894" s="2">
        <v>40707</v>
      </c>
      <c r="H894">
        <v>6.4892000000000003</v>
      </c>
      <c r="I894">
        <v>6.4892000000000003</v>
      </c>
      <c r="J894">
        <v>6.4855999999999998</v>
      </c>
      <c r="K894">
        <v>6.4855999999999998</v>
      </c>
      <c r="M894" s="2">
        <v>40695</v>
      </c>
      <c r="N894">
        <v>7.7766000000000002</v>
      </c>
      <c r="O894">
        <v>7.7797999999999998</v>
      </c>
      <c r="P894">
        <v>7.7763999999999998</v>
      </c>
      <c r="Q894">
        <v>7.7796000000000003</v>
      </c>
      <c r="S894" s="2">
        <v>40778</v>
      </c>
      <c r="T894">
        <v>45.73</v>
      </c>
      <c r="U894">
        <v>45.7562</v>
      </c>
      <c r="V894">
        <v>45.564999999999998</v>
      </c>
      <c r="W894">
        <v>45.633699999999997</v>
      </c>
      <c r="Y894" s="2">
        <v>40703</v>
      </c>
      <c r="Z894">
        <v>8524</v>
      </c>
      <c r="AA894">
        <v>8524</v>
      </c>
      <c r="AB894">
        <v>8522</v>
      </c>
      <c r="AC894">
        <v>8522</v>
      </c>
      <c r="AE894" s="2">
        <v>40695</v>
      </c>
      <c r="AF894">
        <v>1.2334000000000001</v>
      </c>
      <c r="AG894">
        <v>1.2397</v>
      </c>
      <c r="AH894">
        <v>1.2292000000000001</v>
      </c>
      <c r="AI894">
        <v>1.2392000000000001</v>
      </c>
    </row>
    <row r="895" spans="1:35" x14ac:dyDescent="0.2">
      <c r="A895" s="2"/>
      <c r="G895" s="2">
        <v>40708</v>
      </c>
      <c r="H895">
        <v>6.4821999999999997</v>
      </c>
      <c r="I895">
        <v>6.4821999999999997</v>
      </c>
      <c r="J895">
        <v>6.4771000000000001</v>
      </c>
      <c r="K895">
        <v>6.4771000000000001</v>
      </c>
      <c r="M895" s="2">
        <v>40696</v>
      </c>
      <c r="N895">
        <v>7.7797000000000001</v>
      </c>
      <c r="O895">
        <v>7.7830000000000004</v>
      </c>
      <c r="P895">
        <v>7.7752999999999997</v>
      </c>
      <c r="Q895">
        <v>7.7782999999999998</v>
      </c>
      <c r="S895" s="2">
        <v>40779</v>
      </c>
      <c r="T895">
        <v>45.697499999999998</v>
      </c>
      <c r="U895">
        <v>46.034999999999997</v>
      </c>
      <c r="V895">
        <v>45.697499999999998</v>
      </c>
      <c r="W895">
        <v>45.994999999999997</v>
      </c>
      <c r="Y895" s="2">
        <v>40704</v>
      </c>
      <c r="Z895">
        <v>8521</v>
      </c>
      <c r="AA895">
        <v>8521</v>
      </c>
      <c r="AB895">
        <v>8519</v>
      </c>
      <c r="AC895">
        <v>8519</v>
      </c>
      <c r="AE895" s="2">
        <v>40696</v>
      </c>
      <c r="AF895">
        <v>1.2392000000000001</v>
      </c>
      <c r="AG895">
        <v>1.2398</v>
      </c>
      <c r="AH895">
        <v>1.2324999999999999</v>
      </c>
      <c r="AI895">
        <v>1.2330000000000001</v>
      </c>
    </row>
    <row r="896" spans="1:35" x14ac:dyDescent="0.2">
      <c r="A896" s="2"/>
      <c r="G896" s="2">
        <v>40709</v>
      </c>
      <c r="H896">
        <v>6.4795999999999996</v>
      </c>
      <c r="I896">
        <v>6.4818999999999996</v>
      </c>
      <c r="J896">
        <v>6.4795999999999996</v>
      </c>
      <c r="K896">
        <v>6.4818999999999996</v>
      </c>
      <c r="M896" s="2">
        <v>40697</v>
      </c>
      <c r="N896">
        <v>7.7782999999999998</v>
      </c>
      <c r="O896">
        <v>7.7789999999999999</v>
      </c>
      <c r="P896">
        <v>7.7763999999999998</v>
      </c>
      <c r="Q896">
        <v>7.7775999999999996</v>
      </c>
      <c r="S896" s="2">
        <v>40780</v>
      </c>
      <c r="T896">
        <v>46.0625</v>
      </c>
      <c r="U896">
        <v>46.216200000000001</v>
      </c>
      <c r="V896">
        <v>45.945</v>
      </c>
      <c r="W896">
        <v>46.057499999999997</v>
      </c>
      <c r="Y896" s="2">
        <v>40707</v>
      </c>
      <c r="Z896">
        <v>8535</v>
      </c>
      <c r="AA896">
        <v>8541</v>
      </c>
      <c r="AB896">
        <v>8535</v>
      </c>
      <c r="AC896">
        <v>8541</v>
      </c>
      <c r="AE896" s="2">
        <v>40697</v>
      </c>
      <c r="AF896">
        <v>1.2330000000000001</v>
      </c>
      <c r="AG896">
        <v>1.2361</v>
      </c>
      <c r="AH896">
        <v>1.2262999999999999</v>
      </c>
      <c r="AI896">
        <v>1.2293000000000001</v>
      </c>
    </row>
    <row r="897" spans="1:35" x14ac:dyDescent="0.2">
      <c r="A897" s="2"/>
      <c r="G897" s="2">
        <v>40710</v>
      </c>
      <c r="H897">
        <v>6.4802999999999997</v>
      </c>
      <c r="I897">
        <v>6.4844999999999997</v>
      </c>
      <c r="J897">
        <v>6.4802999999999997</v>
      </c>
      <c r="K897">
        <v>6.4844999999999997</v>
      </c>
      <c r="M897" s="2">
        <v>40700</v>
      </c>
      <c r="N897">
        <v>7.7771999999999997</v>
      </c>
      <c r="O897">
        <v>7.7805</v>
      </c>
      <c r="P897">
        <v>7.7767999999999997</v>
      </c>
      <c r="Q897">
        <v>7.7790999999999997</v>
      </c>
      <c r="S897" s="2">
        <v>40781</v>
      </c>
      <c r="T897">
        <v>46.102499999999999</v>
      </c>
      <c r="U897">
        <v>46.17</v>
      </c>
      <c r="V897">
        <v>45.980600000000003</v>
      </c>
      <c r="W897">
        <v>46.155000000000001</v>
      </c>
      <c r="Y897" s="2">
        <v>40708</v>
      </c>
      <c r="Z897">
        <v>8543</v>
      </c>
      <c r="AA897">
        <v>8543</v>
      </c>
      <c r="AB897">
        <v>8535</v>
      </c>
      <c r="AC897">
        <v>8535</v>
      </c>
      <c r="AE897" s="2">
        <v>40700</v>
      </c>
      <c r="AF897">
        <v>1.2310000000000001</v>
      </c>
      <c r="AG897">
        <v>1.2314000000000001</v>
      </c>
      <c r="AH897">
        <v>1.2267000000000001</v>
      </c>
      <c r="AI897">
        <v>1.2304999999999999</v>
      </c>
    </row>
    <row r="898" spans="1:35" x14ac:dyDescent="0.2">
      <c r="A898" s="2"/>
      <c r="G898" s="2">
        <v>40711</v>
      </c>
      <c r="H898">
        <v>6.4716000000000005</v>
      </c>
      <c r="I898">
        <v>6.4716000000000005</v>
      </c>
      <c r="J898">
        <v>6.4682000000000004</v>
      </c>
      <c r="K898">
        <v>6.4682000000000004</v>
      </c>
      <c r="M898" s="2">
        <v>40701</v>
      </c>
      <c r="N898">
        <v>7.7790999999999997</v>
      </c>
      <c r="O898">
        <v>7.7804000000000002</v>
      </c>
      <c r="P898">
        <v>7.7782</v>
      </c>
      <c r="Q898">
        <v>7.7801999999999998</v>
      </c>
      <c r="S898" s="2">
        <v>40784</v>
      </c>
      <c r="T898">
        <v>46.06</v>
      </c>
      <c r="U898">
        <v>46.0762</v>
      </c>
      <c r="V898">
        <v>45.772500000000001</v>
      </c>
      <c r="W898">
        <v>46.053699999999999</v>
      </c>
      <c r="Y898" s="2">
        <v>40709</v>
      </c>
      <c r="Z898">
        <v>8532</v>
      </c>
      <c r="AA898">
        <v>8550</v>
      </c>
      <c r="AB898">
        <v>8532</v>
      </c>
      <c r="AC898">
        <v>8550</v>
      </c>
      <c r="AE898" s="2">
        <v>40701</v>
      </c>
      <c r="AF898">
        <v>1.2304999999999999</v>
      </c>
      <c r="AG898">
        <v>1.2324999999999999</v>
      </c>
      <c r="AH898">
        <v>1.2265999999999999</v>
      </c>
      <c r="AI898">
        <v>1.2272000000000001</v>
      </c>
    </row>
    <row r="899" spans="1:35" x14ac:dyDescent="0.2">
      <c r="A899" s="2"/>
      <c r="G899" s="2">
        <v>40714</v>
      </c>
      <c r="H899">
        <v>6.4695999999999998</v>
      </c>
      <c r="I899">
        <v>6.4748999999999999</v>
      </c>
      <c r="J899">
        <v>6.4695999999999998</v>
      </c>
      <c r="K899">
        <v>6.4748999999999999</v>
      </c>
      <c r="M899" s="2">
        <v>40702</v>
      </c>
      <c r="N899">
        <v>7.7801999999999998</v>
      </c>
      <c r="O899">
        <v>7.7824999999999998</v>
      </c>
      <c r="P899">
        <v>7.7790999999999997</v>
      </c>
      <c r="Q899">
        <v>7.7824999999999998</v>
      </c>
      <c r="S899" s="2">
        <v>40785</v>
      </c>
      <c r="T899">
        <v>46</v>
      </c>
      <c r="U899">
        <v>46.142499999999998</v>
      </c>
      <c r="V899">
        <v>45.903700000000001</v>
      </c>
      <c r="W899">
        <v>46.094999999999999</v>
      </c>
      <c r="Y899" s="2">
        <v>40710</v>
      </c>
      <c r="Z899">
        <v>8567</v>
      </c>
      <c r="AA899">
        <v>8593</v>
      </c>
      <c r="AB899">
        <v>8567</v>
      </c>
      <c r="AC899">
        <v>8593</v>
      </c>
      <c r="AE899" s="2">
        <v>40702</v>
      </c>
      <c r="AF899">
        <v>1.2271000000000001</v>
      </c>
      <c r="AG899">
        <v>1.2343999999999999</v>
      </c>
      <c r="AH899">
        <v>1.2265999999999999</v>
      </c>
      <c r="AI899">
        <v>1.2339</v>
      </c>
    </row>
    <row r="900" spans="1:35" x14ac:dyDescent="0.2">
      <c r="A900" s="2"/>
      <c r="G900" s="2">
        <v>40715</v>
      </c>
      <c r="H900">
        <v>6.4690000000000003</v>
      </c>
      <c r="I900">
        <v>6.4690000000000003</v>
      </c>
      <c r="J900">
        <v>6.4688999999999997</v>
      </c>
      <c r="K900">
        <v>6.4688999999999997</v>
      </c>
      <c r="M900" s="2">
        <v>40703</v>
      </c>
      <c r="N900">
        <v>7.7824999999999998</v>
      </c>
      <c r="O900">
        <v>7.7844999999999995</v>
      </c>
      <c r="P900">
        <v>7.7793000000000001</v>
      </c>
      <c r="Q900">
        <v>7.7842000000000002</v>
      </c>
      <c r="S900" s="2">
        <v>40788</v>
      </c>
      <c r="T900">
        <v>45.928100000000001</v>
      </c>
      <c r="U900">
        <v>45.977499999999999</v>
      </c>
      <c r="V900">
        <v>45.787500000000001</v>
      </c>
      <c r="W900">
        <v>45.787500000000001</v>
      </c>
      <c r="Y900" s="2">
        <v>40711</v>
      </c>
      <c r="Z900">
        <v>8598</v>
      </c>
      <c r="AA900">
        <v>8598</v>
      </c>
      <c r="AB900">
        <v>8585</v>
      </c>
      <c r="AC900">
        <v>8585</v>
      </c>
      <c r="AE900" s="2">
        <v>40703</v>
      </c>
      <c r="AF900">
        <v>1.2339</v>
      </c>
      <c r="AG900">
        <v>1.2345999999999999</v>
      </c>
      <c r="AH900">
        <v>1.2286999999999999</v>
      </c>
      <c r="AI900">
        <v>1.2323</v>
      </c>
    </row>
    <row r="901" spans="1:35" x14ac:dyDescent="0.2">
      <c r="A901" s="2"/>
      <c r="G901" s="2">
        <v>40716</v>
      </c>
      <c r="H901">
        <v>6.4683000000000002</v>
      </c>
      <c r="I901">
        <v>6.4683000000000002</v>
      </c>
      <c r="J901">
        <v>6.4640000000000004</v>
      </c>
      <c r="K901">
        <v>6.4640000000000004</v>
      </c>
      <c r="M901" s="2">
        <v>40704</v>
      </c>
      <c r="N901">
        <v>7.7842000000000002</v>
      </c>
      <c r="O901">
        <v>7.7850000000000001</v>
      </c>
      <c r="P901">
        <v>7.7818000000000005</v>
      </c>
      <c r="Q901">
        <v>7.7842000000000002</v>
      </c>
      <c r="S901" s="2">
        <v>40791</v>
      </c>
      <c r="T901">
        <v>45.87</v>
      </c>
      <c r="U901">
        <v>46.023699999999998</v>
      </c>
      <c r="V901">
        <v>45.85</v>
      </c>
      <c r="W901">
        <v>45.986199999999997</v>
      </c>
      <c r="Y901" s="2">
        <v>40714</v>
      </c>
      <c r="Z901">
        <v>8582</v>
      </c>
      <c r="AA901">
        <v>8618</v>
      </c>
      <c r="AB901">
        <v>8582</v>
      </c>
      <c r="AC901">
        <v>8618</v>
      </c>
      <c r="AE901" s="2">
        <v>40704</v>
      </c>
      <c r="AF901">
        <v>1.2323</v>
      </c>
      <c r="AG901">
        <v>1.2375</v>
      </c>
      <c r="AH901">
        <v>1.2277</v>
      </c>
      <c r="AI901">
        <v>1.2375</v>
      </c>
    </row>
    <row r="902" spans="1:35" x14ac:dyDescent="0.2">
      <c r="A902" s="2"/>
      <c r="G902" s="2">
        <v>40717</v>
      </c>
      <c r="H902">
        <v>6.4736000000000002</v>
      </c>
      <c r="I902">
        <v>6.4736000000000002</v>
      </c>
      <c r="J902">
        <v>6.4690000000000003</v>
      </c>
      <c r="K902">
        <v>6.4690000000000003</v>
      </c>
      <c r="M902" s="2">
        <v>40707</v>
      </c>
      <c r="N902">
        <v>7.7824999999999998</v>
      </c>
      <c r="O902">
        <v>7.7862</v>
      </c>
      <c r="P902">
        <v>7.7824999999999998</v>
      </c>
      <c r="Q902">
        <v>7.7862</v>
      </c>
      <c r="S902" s="2">
        <v>40792</v>
      </c>
      <c r="T902">
        <v>46.056199999999997</v>
      </c>
      <c r="U902">
        <v>46.155000000000001</v>
      </c>
      <c r="V902">
        <v>45.963700000000003</v>
      </c>
      <c r="W902">
        <v>46.108699999999999</v>
      </c>
      <c r="Y902" s="2">
        <v>40715</v>
      </c>
      <c r="Z902">
        <v>8596</v>
      </c>
      <c r="AA902">
        <v>8600</v>
      </c>
      <c r="AB902">
        <v>8596</v>
      </c>
      <c r="AC902">
        <v>8600</v>
      </c>
      <c r="AE902" s="2">
        <v>40707</v>
      </c>
      <c r="AF902">
        <v>1.2371000000000001</v>
      </c>
      <c r="AG902">
        <v>1.2389000000000001</v>
      </c>
      <c r="AH902">
        <v>1.2343</v>
      </c>
      <c r="AI902">
        <v>1.2362</v>
      </c>
    </row>
    <row r="903" spans="1:35" x14ac:dyDescent="0.2">
      <c r="A903" s="2"/>
      <c r="G903" s="2">
        <v>40718</v>
      </c>
      <c r="H903">
        <v>6.4741999999999997</v>
      </c>
      <c r="I903">
        <v>6.4741999999999997</v>
      </c>
      <c r="J903">
        <v>6.4740000000000002</v>
      </c>
      <c r="K903">
        <v>6.4740000000000002</v>
      </c>
      <c r="M903" s="2">
        <v>40708</v>
      </c>
      <c r="N903">
        <v>7.7862</v>
      </c>
      <c r="O903">
        <v>7.7862999999999998</v>
      </c>
      <c r="P903">
        <v>7.7821999999999996</v>
      </c>
      <c r="Q903">
        <v>7.7847999999999997</v>
      </c>
      <c r="S903" s="2">
        <v>40793</v>
      </c>
      <c r="T903">
        <v>46.05</v>
      </c>
      <c r="U903">
        <v>46.185000000000002</v>
      </c>
      <c r="V903">
        <v>45.98</v>
      </c>
      <c r="W903">
        <v>46.167499999999997</v>
      </c>
      <c r="Y903" s="2">
        <v>40716</v>
      </c>
      <c r="Z903">
        <v>8600</v>
      </c>
      <c r="AA903">
        <v>8600</v>
      </c>
      <c r="AB903">
        <v>8591</v>
      </c>
      <c r="AC903">
        <v>8591</v>
      </c>
      <c r="AE903" s="2">
        <v>40708</v>
      </c>
      <c r="AF903">
        <v>1.2362</v>
      </c>
      <c r="AG903">
        <v>1.2381</v>
      </c>
      <c r="AH903">
        <v>1.2286999999999999</v>
      </c>
      <c r="AI903">
        <v>1.2304999999999999</v>
      </c>
    </row>
    <row r="904" spans="1:35" x14ac:dyDescent="0.2">
      <c r="A904" s="2"/>
      <c r="G904" s="2">
        <v>40721</v>
      </c>
      <c r="H904">
        <v>6.4749999999999996</v>
      </c>
      <c r="I904">
        <v>6.4771999999999998</v>
      </c>
      <c r="J904">
        <v>6.4749999999999996</v>
      </c>
      <c r="K904">
        <v>6.4771999999999998</v>
      </c>
      <c r="M904" s="2">
        <v>40709</v>
      </c>
      <c r="N904">
        <v>7.7847999999999997</v>
      </c>
      <c r="O904">
        <v>7.7907999999999999</v>
      </c>
      <c r="P904">
        <v>7.7835999999999999</v>
      </c>
      <c r="Q904">
        <v>7.7907000000000002</v>
      </c>
      <c r="S904" s="2">
        <v>40794</v>
      </c>
      <c r="T904">
        <v>46.18</v>
      </c>
      <c r="U904">
        <v>46.274999999999999</v>
      </c>
      <c r="V904">
        <v>46.145000000000003</v>
      </c>
      <c r="W904">
        <v>46.196199999999997</v>
      </c>
      <c r="Y904" s="2">
        <v>40717</v>
      </c>
      <c r="Z904">
        <v>8605</v>
      </c>
      <c r="AA904">
        <v>8605</v>
      </c>
      <c r="AB904">
        <v>8603</v>
      </c>
      <c r="AC904">
        <v>8603</v>
      </c>
      <c r="AE904" s="2">
        <v>40709</v>
      </c>
      <c r="AF904">
        <v>1.2304999999999999</v>
      </c>
      <c r="AG904">
        <v>1.2392000000000001</v>
      </c>
      <c r="AH904">
        <v>1.2299</v>
      </c>
      <c r="AI904">
        <v>1.2379</v>
      </c>
    </row>
    <row r="905" spans="1:35" x14ac:dyDescent="0.2">
      <c r="A905" s="2"/>
      <c r="G905" s="2">
        <v>40722</v>
      </c>
      <c r="H905">
        <v>6.4722999999999997</v>
      </c>
      <c r="I905">
        <v>6.4722999999999997</v>
      </c>
      <c r="J905">
        <v>6.47</v>
      </c>
      <c r="K905">
        <v>6.47</v>
      </c>
      <c r="M905" s="2">
        <v>40710</v>
      </c>
      <c r="N905">
        <v>7.7907000000000002</v>
      </c>
      <c r="O905">
        <v>7.8036000000000003</v>
      </c>
      <c r="P905">
        <v>7.7888000000000002</v>
      </c>
      <c r="Q905">
        <v>7.8022</v>
      </c>
      <c r="S905" s="2">
        <v>40795</v>
      </c>
      <c r="T905">
        <v>46.23</v>
      </c>
      <c r="U905">
        <v>46.587499999999999</v>
      </c>
      <c r="V905">
        <v>46.23</v>
      </c>
      <c r="W905">
        <v>46.564999999999998</v>
      </c>
      <c r="Y905" s="2">
        <v>40718</v>
      </c>
      <c r="Z905">
        <v>8605</v>
      </c>
      <c r="AA905">
        <v>8605</v>
      </c>
      <c r="AB905">
        <v>8603</v>
      </c>
      <c r="AC905">
        <v>8603</v>
      </c>
      <c r="AE905" s="2">
        <v>40710</v>
      </c>
      <c r="AF905">
        <v>1.2379</v>
      </c>
      <c r="AG905">
        <v>1.2442</v>
      </c>
      <c r="AH905">
        <v>1.2372000000000001</v>
      </c>
      <c r="AI905">
        <v>1.2414000000000001</v>
      </c>
    </row>
    <row r="906" spans="1:35" x14ac:dyDescent="0.2">
      <c r="A906" s="2"/>
      <c r="G906" s="2">
        <v>40723</v>
      </c>
      <c r="H906">
        <v>6.4718</v>
      </c>
      <c r="I906">
        <v>6.4718</v>
      </c>
      <c r="J906">
        <v>6.4652000000000003</v>
      </c>
      <c r="K906">
        <v>6.4652000000000003</v>
      </c>
      <c r="M906" s="2">
        <v>40711</v>
      </c>
      <c r="N906">
        <v>7.8021000000000003</v>
      </c>
      <c r="O906">
        <v>7.8044000000000002</v>
      </c>
      <c r="P906">
        <v>7.79</v>
      </c>
      <c r="Q906">
        <v>7.7914000000000003</v>
      </c>
      <c r="S906" s="2">
        <v>40798</v>
      </c>
      <c r="T906">
        <v>46.87</v>
      </c>
      <c r="U906">
        <v>47.225000000000001</v>
      </c>
      <c r="V906">
        <v>46.564999999999998</v>
      </c>
      <c r="W906">
        <v>47.225000000000001</v>
      </c>
      <c r="Y906" s="2">
        <v>40721</v>
      </c>
      <c r="Z906">
        <v>8615</v>
      </c>
      <c r="AA906">
        <v>8623</v>
      </c>
      <c r="AB906">
        <v>8615</v>
      </c>
      <c r="AC906">
        <v>8623</v>
      </c>
      <c r="AE906" s="2">
        <v>40711</v>
      </c>
      <c r="AF906">
        <v>1.2414000000000001</v>
      </c>
      <c r="AG906">
        <v>1.2417</v>
      </c>
      <c r="AH906">
        <v>1.2317</v>
      </c>
      <c r="AI906">
        <v>1.2339</v>
      </c>
    </row>
    <row r="907" spans="1:35" x14ac:dyDescent="0.2">
      <c r="A907" s="2"/>
      <c r="G907" s="2">
        <v>40724</v>
      </c>
      <c r="H907">
        <v>6.4716000000000005</v>
      </c>
      <c r="I907">
        <v>6.4716000000000005</v>
      </c>
      <c r="J907">
        <v>6.4634</v>
      </c>
      <c r="K907">
        <v>6.4634</v>
      </c>
      <c r="M907" s="2">
        <v>40714</v>
      </c>
      <c r="N907">
        <v>7.7949999999999999</v>
      </c>
      <c r="O907">
        <v>7.7958999999999996</v>
      </c>
      <c r="P907">
        <v>7.7902000000000005</v>
      </c>
      <c r="Q907">
        <v>7.7914000000000003</v>
      </c>
      <c r="S907" s="2">
        <v>40799</v>
      </c>
      <c r="T907">
        <v>47.15</v>
      </c>
      <c r="U907">
        <v>47.66</v>
      </c>
      <c r="V907">
        <v>46.963700000000003</v>
      </c>
      <c r="W907">
        <v>47.594999999999999</v>
      </c>
      <c r="Y907" s="2">
        <v>40722</v>
      </c>
      <c r="Z907">
        <v>8624</v>
      </c>
      <c r="AA907">
        <v>8624</v>
      </c>
      <c r="AB907">
        <v>8619</v>
      </c>
      <c r="AC907">
        <v>8619</v>
      </c>
      <c r="AE907" s="2">
        <v>40714</v>
      </c>
      <c r="AF907">
        <v>1.2341</v>
      </c>
      <c r="AG907">
        <v>1.2401</v>
      </c>
      <c r="AH907">
        <v>1.2333000000000001</v>
      </c>
      <c r="AI907">
        <v>1.2363</v>
      </c>
    </row>
    <row r="908" spans="1:35" x14ac:dyDescent="0.2">
      <c r="A908" s="2"/>
      <c r="G908" s="2">
        <v>40725</v>
      </c>
      <c r="H908">
        <v>6.4684999999999997</v>
      </c>
      <c r="I908">
        <v>6.4684999999999997</v>
      </c>
      <c r="J908">
        <v>6.4663000000000004</v>
      </c>
      <c r="K908">
        <v>6.4663000000000004</v>
      </c>
      <c r="M908" s="2">
        <v>40715</v>
      </c>
      <c r="N908">
        <v>7.7914000000000003</v>
      </c>
      <c r="O908">
        <v>7.7933000000000003</v>
      </c>
      <c r="P908">
        <v>7.7879000000000005</v>
      </c>
      <c r="Q908">
        <v>7.7896999999999998</v>
      </c>
      <c r="S908" s="2">
        <v>40800</v>
      </c>
      <c r="T908">
        <v>47.8</v>
      </c>
      <c r="U908">
        <v>48.011200000000002</v>
      </c>
      <c r="V908">
        <v>47.585000000000001</v>
      </c>
      <c r="W908">
        <v>47.655000000000001</v>
      </c>
      <c r="Y908" s="2">
        <v>40723</v>
      </c>
      <c r="Z908">
        <v>8619</v>
      </c>
      <c r="AA908">
        <v>8619</v>
      </c>
      <c r="AB908" t="s">
        <v>0</v>
      </c>
      <c r="AC908" t="s">
        <v>0</v>
      </c>
      <c r="AE908" s="2">
        <v>40715</v>
      </c>
      <c r="AF908">
        <v>1.2363</v>
      </c>
      <c r="AG908">
        <v>1.238</v>
      </c>
      <c r="AH908">
        <v>1.2305999999999999</v>
      </c>
      <c r="AI908">
        <v>1.2323999999999999</v>
      </c>
    </row>
    <row r="909" spans="1:35" x14ac:dyDescent="0.2">
      <c r="A909" s="2"/>
      <c r="G909" s="2">
        <v>40728</v>
      </c>
      <c r="H909">
        <v>6.4640000000000004</v>
      </c>
      <c r="I909">
        <v>6.4645000000000001</v>
      </c>
      <c r="J909">
        <v>6.4640000000000004</v>
      </c>
      <c r="K909">
        <v>6.4645000000000001</v>
      </c>
      <c r="M909" s="2">
        <v>40716</v>
      </c>
      <c r="N909">
        <v>7.7897999999999996</v>
      </c>
      <c r="O909">
        <v>7.7904999999999998</v>
      </c>
      <c r="P909">
        <v>7.7858999999999998</v>
      </c>
      <c r="Q909">
        <v>7.7872000000000003</v>
      </c>
      <c r="S909" s="2">
        <v>40801</v>
      </c>
      <c r="T909">
        <v>47.62</v>
      </c>
      <c r="U909">
        <v>47.917499999999997</v>
      </c>
      <c r="V909">
        <v>47.523699999999998</v>
      </c>
      <c r="W909">
        <v>47.555</v>
      </c>
      <c r="Y909" s="2">
        <v>40724</v>
      </c>
      <c r="Z909">
        <v>8613</v>
      </c>
      <c r="AA909">
        <v>8613</v>
      </c>
      <c r="AB909">
        <v>8577</v>
      </c>
      <c r="AC909">
        <v>8577</v>
      </c>
      <c r="AE909" s="2">
        <v>40716</v>
      </c>
      <c r="AF909">
        <v>1.2323999999999999</v>
      </c>
      <c r="AG909">
        <v>1.2349999999999999</v>
      </c>
      <c r="AH909">
        <v>1.2301</v>
      </c>
      <c r="AI909">
        <v>1.2328999999999999</v>
      </c>
    </row>
    <row r="910" spans="1:35" x14ac:dyDescent="0.2">
      <c r="A910" s="2"/>
      <c r="G910" s="2">
        <v>40729</v>
      </c>
      <c r="H910">
        <v>6.4649999999999999</v>
      </c>
      <c r="I910">
        <v>6.4669999999999996</v>
      </c>
      <c r="J910">
        <v>6.4649999999999999</v>
      </c>
      <c r="K910">
        <v>6.4669999999999996</v>
      </c>
      <c r="M910" s="2">
        <v>40717</v>
      </c>
      <c r="N910">
        <v>7.7872000000000003</v>
      </c>
      <c r="O910">
        <v>7.7915999999999999</v>
      </c>
      <c r="P910">
        <v>7.7865000000000002</v>
      </c>
      <c r="Q910">
        <v>7.79</v>
      </c>
      <c r="S910" s="2">
        <v>40802</v>
      </c>
      <c r="T910">
        <v>47.545000000000002</v>
      </c>
      <c r="U910">
        <v>47.55</v>
      </c>
      <c r="V910">
        <v>47.225000000000001</v>
      </c>
      <c r="W910">
        <v>47.267499999999998</v>
      </c>
      <c r="Y910" s="2">
        <v>40725</v>
      </c>
      <c r="Z910">
        <v>8573</v>
      </c>
      <c r="AA910">
        <v>8573</v>
      </c>
      <c r="AB910">
        <v>8547</v>
      </c>
      <c r="AC910">
        <v>8547</v>
      </c>
      <c r="AE910" s="2">
        <v>40717</v>
      </c>
      <c r="AF910">
        <v>1.2328999999999999</v>
      </c>
      <c r="AG910">
        <v>1.2401</v>
      </c>
      <c r="AH910">
        <v>1.232</v>
      </c>
      <c r="AI910">
        <v>1.2363</v>
      </c>
    </row>
    <row r="911" spans="1:35" x14ac:dyDescent="0.2">
      <c r="A911" s="2"/>
      <c r="G911" s="2">
        <v>40730</v>
      </c>
      <c r="H911">
        <v>6.4714999999999998</v>
      </c>
      <c r="I911">
        <v>6.4714999999999998</v>
      </c>
      <c r="J911">
        <v>6.4672999999999998</v>
      </c>
      <c r="K911">
        <v>6.4672999999999998</v>
      </c>
      <c r="M911" s="2">
        <v>40718</v>
      </c>
      <c r="N911">
        <v>7.79</v>
      </c>
      <c r="O911">
        <v>7.7918000000000003</v>
      </c>
      <c r="P911">
        <v>7.7873999999999999</v>
      </c>
      <c r="Q911">
        <v>7.7892999999999999</v>
      </c>
      <c r="S911" s="2">
        <v>40805</v>
      </c>
      <c r="T911">
        <v>47.57</v>
      </c>
      <c r="U911">
        <v>47.837499999999999</v>
      </c>
      <c r="V911">
        <v>47.555</v>
      </c>
      <c r="W911">
        <v>47.817500000000003</v>
      </c>
      <c r="Y911" s="2">
        <v>40728</v>
      </c>
      <c r="Z911">
        <v>8530</v>
      </c>
      <c r="AA911">
        <v>8530</v>
      </c>
      <c r="AB911">
        <v>8525</v>
      </c>
      <c r="AC911">
        <v>8525</v>
      </c>
      <c r="AE911" s="2">
        <v>40718</v>
      </c>
      <c r="AF911">
        <v>1.2363</v>
      </c>
      <c r="AG911">
        <v>1.2396</v>
      </c>
      <c r="AH911">
        <v>1.2337</v>
      </c>
      <c r="AI911">
        <v>1.2385999999999999</v>
      </c>
    </row>
    <row r="912" spans="1:35" x14ac:dyDescent="0.2">
      <c r="A912" s="2"/>
      <c r="G912" s="2">
        <v>40731</v>
      </c>
      <c r="H912">
        <v>6.4732000000000003</v>
      </c>
      <c r="I912">
        <v>6.4732000000000003</v>
      </c>
      <c r="J912">
        <v>6.4678000000000004</v>
      </c>
      <c r="K912">
        <v>6.4678000000000004</v>
      </c>
      <c r="M912" s="2">
        <v>40721</v>
      </c>
      <c r="N912">
        <v>7.7892000000000001</v>
      </c>
      <c r="O912">
        <v>7.7905999999999995</v>
      </c>
      <c r="P912">
        <v>7.7868000000000004</v>
      </c>
      <c r="Q912">
        <v>7.7870999999999997</v>
      </c>
      <c r="S912" s="2">
        <v>40806</v>
      </c>
      <c r="T912">
        <v>48.14</v>
      </c>
      <c r="U912">
        <v>48.2425</v>
      </c>
      <c r="V912">
        <v>47.914999999999999</v>
      </c>
      <c r="W912">
        <v>48.056199999999997</v>
      </c>
      <c r="Y912" s="2">
        <v>40729</v>
      </c>
      <c r="Z912">
        <v>8530</v>
      </c>
      <c r="AA912">
        <v>8540</v>
      </c>
      <c r="AB912">
        <v>8530</v>
      </c>
      <c r="AC912">
        <v>8540</v>
      </c>
      <c r="AE912" s="2">
        <v>40721</v>
      </c>
      <c r="AF912">
        <v>1.2383</v>
      </c>
      <c r="AG912">
        <v>1.2446999999999999</v>
      </c>
      <c r="AH912">
        <v>1.2374000000000001</v>
      </c>
      <c r="AI912">
        <v>1.2419</v>
      </c>
    </row>
    <row r="913" spans="1:35" x14ac:dyDescent="0.2">
      <c r="A913" s="2"/>
      <c r="G913" s="2">
        <v>40732</v>
      </c>
      <c r="H913">
        <v>6.4705000000000004</v>
      </c>
      <c r="I913">
        <v>6.4705000000000004</v>
      </c>
      <c r="J913">
        <v>6.4663000000000004</v>
      </c>
      <c r="K913">
        <v>6.4663000000000004</v>
      </c>
      <c r="M913" s="2">
        <v>40722</v>
      </c>
      <c r="N913">
        <v>7.7869999999999999</v>
      </c>
      <c r="O913">
        <v>7.7884000000000002</v>
      </c>
      <c r="P913">
        <v>7.7843999999999998</v>
      </c>
      <c r="Q913">
        <v>7.7858999999999998</v>
      </c>
      <c r="S913" s="2">
        <v>40807</v>
      </c>
      <c r="T913">
        <v>47.97</v>
      </c>
      <c r="U913">
        <v>48.335000000000001</v>
      </c>
      <c r="V913">
        <v>47.835000000000001</v>
      </c>
      <c r="W913">
        <v>48.335000000000001</v>
      </c>
      <c r="Y913" s="2">
        <v>40730</v>
      </c>
      <c r="Z913">
        <v>8536</v>
      </c>
      <c r="AA913">
        <v>8538</v>
      </c>
      <c r="AB913">
        <v>8536</v>
      </c>
      <c r="AC913">
        <v>8538</v>
      </c>
      <c r="AE913" s="2">
        <v>40722</v>
      </c>
      <c r="AF913">
        <v>1.2419</v>
      </c>
      <c r="AG913">
        <v>1.2434000000000001</v>
      </c>
      <c r="AH913">
        <v>1.238</v>
      </c>
      <c r="AI913">
        <v>1.2383999999999999</v>
      </c>
    </row>
    <row r="914" spans="1:35" x14ac:dyDescent="0.2">
      <c r="A914" s="2"/>
      <c r="G914" s="2">
        <v>40735</v>
      </c>
      <c r="H914">
        <v>6.4709000000000003</v>
      </c>
      <c r="I914">
        <v>6.4709000000000003</v>
      </c>
      <c r="J914">
        <v>6.4657999999999998</v>
      </c>
      <c r="K914">
        <v>6.4657999999999998</v>
      </c>
      <c r="M914" s="2">
        <v>40723</v>
      </c>
      <c r="N914">
        <v>7.7858999999999998</v>
      </c>
      <c r="O914">
        <v>7.7874999999999996</v>
      </c>
      <c r="P914">
        <v>7.7813999999999997</v>
      </c>
      <c r="Q914">
        <v>7.7834000000000003</v>
      </c>
      <c r="S914" s="2">
        <v>40808</v>
      </c>
      <c r="T914">
        <v>48.82</v>
      </c>
      <c r="U914">
        <v>49.575000000000003</v>
      </c>
      <c r="V914">
        <v>48.681199999999997</v>
      </c>
      <c r="W914">
        <v>49.575000000000003</v>
      </c>
      <c r="Y914" s="2">
        <v>40731</v>
      </c>
      <c r="Z914">
        <v>8543</v>
      </c>
      <c r="AA914">
        <v>8543</v>
      </c>
      <c r="AB914">
        <v>8535</v>
      </c>
      <c r="AC914">
        <v>8535</v>
      </c>
      <c r="AE914" s="2">
        <v>40723</v>
      </c>
      <c r="AF914">
        <v>1.2383999999999999</v>
      </c>
      <c r="AG914">
        <v>1.2401</v>
      </c>
      <c r="AH914">
        <v>1.2325999999999999</v>
      </c>
      <c r="AI914">
        <v>1.2332000000000001</v>
      </c>
    </row>
    <row r="915" spans="1:35" x14ac:dyDescent="0.2">
      <c r="A915" s="2"/>
      <c r="G915" s="2">
        <v>40736</v>
      </c>
      <c r="H915">
        <v>6.4748000000000001</v>
      </c>
      <c r="I915">
        <v>6.4748000000000001</v>
      </c>
      <c r="J915">
        <v>6.4714</v>
      </c>
      <c r="K915">
        <v>6.4714</v>
      </c>
      <c r="M915" s="2">
        <v>40724</v>
      </c>
      <c r="N915">
        <v>7.7834000000000003</v>
      </c>
      <c r="O915">
        <v>7.7839999999999998</v>
      </c>
      <c r="P915">
        <v>7.7811000000000003</v>
      </c>
      <c r="Q915">
        <v>7.7818000000000005</v>
      </c>
      <c r="S915" s="2">
        <v>40809</v>
      </c>
      <c r="T915">
        <v>49.435000000000002</v>
      </c>
      <c r="U915">
        <v>49.89</v>
      </c>
      <c r="V915">
        <v>49.037500000000001</v>
      </c>
      <c r="W915">
        <v>49.435000000000002</v>
      </c>
      <c r="Y915" s="2">
        <v>40732</v>
      </c>
      <c r="Z915">
        <v>8520</v>
      </c>
      <c r="AA915">
        <v>8520</v>
      </c>
      <c r="AB915">
        <v>8515</v>
      </c>
      <c r="AC915">
        <v>8515</v>
      </c>
      <c r="AE915" s="2">
        <v>40724</v>
      </c>
      <c r="AF915">
        <v>1.2332000000000001</v>
      </c>
      <c r="AG915">
        <v>1.2339</v>
      </c>
      <c r="AH915">
        <v>1.2272000000000001</v>
      </c>
      <c r="AI915">
        <v>1.2284999999999999</v>
      </c>
    </row>
    <row r="916" spans="1:35" x14ac:dyDescent="0.2">
      <c r="A916" s="2"/>
      <c r="G916" s="2">
        <v>40737</v>
      </c>
      <c r="H916">
        <v>6.4690000000000003</v>
      </c>
      <c r="I916">
        <v>6.47</v>
      </c>
      <c r="J916">
        <v>6.4690000000000003</v>
      </c>
      <c r="K916">
        <v>6.47</v>
      </c>
      <c r="M916" s="2">
        <v>40725</v>
      </c>
      <c r="N916">
        <v>7.7818000000000005</v>
      </c>
      <c r="O916">
        <v>7.7839999999999998</v>
      </c>
      <c r="P916">
        <v>7.7801</v>
      </c>
      <c r="Q916">
        <v>7.7813999999999997</v>
      </c>
      <c r="S916" s="2">
        <v>40812</v>
      </c>
      <c r="T916">
        <v>49.44</v>
      </c>
      <c r="U916">
        <v>49.78</v>
      </c>
      <c r="V916">
        <v>49.335000000000001</v>
      </c>
      <c r="W916">
        <v>49.4587</v>
      </c>
      <c r="Y916" s="2">
        <v>40735</v>
      </c>
      <c r="Z916">
        <v>8528</v>
      </c>
      <c r="AA916">
        <v>8528</v>
      </c>
      <c r="AB916">
        <v>8528</v>
      </c>
      <c r="AC916">
        <v>8528</v>
      </c>
      <c r="AE916" s="2">
        <v>40725</v>
      </c>
      <c r="AF916">
        <v>1.2284999999999999</v>
      </c>
      <c r="AG916">
        <v>1.2302</v>
      </c>
      <c r="AH916">
        <v>1.2248999999999999</v>
      </c>
      <c r="AI916">
        <v>1.2265999999999999</v>
      </c>
    </row>
    <row r="917" spans="1:35" x14ac:dyDescent="0.2">
      <c r="A917" s="2"/>
      <c r="G917" s="2">
        <v>40738</v>
      </c>
      <c r="H917">
        <v>6.4640000000000004</v>
      </c>
      <c r="I917">
        <v>6.4640000000000004</v>
      </c>
      <c r="J917">
        <v>6.4573</v>
      </c>
      <c r="K917">
        <v>6.4573</v>
      </c>
      <c r="M917" s="2">
        <v>40728</v>
      </c>
      <c r="N917">
        <v>7.7820999999999998</v>
      </c>
      <c r="O917">
        <v>7.7835999999999999</v>
      </c>
      <c r="P917">
        <v>7.7796000000000003</v>
      </c>
      <c r="Q917">
        <v>7.7808000000000002</v>
      </c>
      <c r="S917" s="2">
        <v>40813</v>
      </c>
      <c r="T917">
        <v>49.19</v>
      </c>
      <c r="U917">
        <v>49.3</v>
      </c>
      <c r="V917">
        <v>49.061199999999999</v>
      </c>
      <c r="W917">
        <v>49.075000000000003</v>
      </c>
      <c r="Y917" s="2">
        <v>40736</v>
      </c>
      <c r="Z917">
        <v>8536</v>
      </c>
      <c r="AA917">
        <v>8569</v>
      </c>
      <c r="AB917">
        <v>8536</v>
      </c>
      <c r="AC917">
        <v>8569</v>
      </c>
      <c r="AE917" s="2">
        <v>40728</v>
      </c>
      <c r="AF917">
        <v>1.2297</v>
      </c>
      <c r="AG917">
        <v>1.2297</v>
      </c>
      <c r="AH917">
        <v>1.2233000000000001</v>
      </c>
      <c r="AI917">
        <v>1.2257</v>
      </c>
    </row>
    <row r="918" spans="1:35" x14ac:dyDescent="0.2">
      <c r="A918" s="2"/>
      <c r="G918" s="2">
        <v>40739</v>
      </c>
      <c r="H918">
        <v>6.4664999999999999</v>
      </c>
      <c r="I918">
        <v>6.4664999999999999</v>
      </c>
      <c r="J918">
        <v>6.4619999999999997</v>
      </c>
      <c r="K918">
        <v>6.4619999999999997</v>
      </c>
      <c r="M918" s="2">
        <v>40729</v>
      </c>
      <c r="N918">
        <v>7.7806999999999995</v>
      </c>
      <c r="O918">
        <v>7.7827999999999999</v>
      </c>
      <c r="P918">
        <v>7.7792000000000003</v>
      </c>
      <c r="Q918">
        <v>7.7805</v>
      </c>
      <c r="S918" s="2">
        <v>40814</v>
      </c>
      <c r="T918">
        <v>49.15</v>
      </c>
      <c r="U918">
        <v>49.215000000000003</v>
      </c>
      <c r="V918">
        <v>48.657499999999999</v>
      </c>
      <c r="W918">
        <v>48.752499999999998</v>
      </c>
      <c r="Y918" s="2">
        <v>40737</v>
      </c>
      <c r="Z918">
        <v>8562</v>
      </c>
      <c r="AA918">
        <v>8562</v>
      </c>
      <c r="AB918">
        <v>8550</v>
      </c>
      <c r="AC918">
        <v>8550</v>
      </c>
      <c r="AE918" s="2">
        <v>40729</v>
      </c>
      <c r="AF918">
        <v>1.2257</v>
      </c>
      <c r="AG918">
        <v>1.2296</v>
      </c>
      <c r="AH918">
        <v>1.2252000000000001</v>
      </c>
      <c r="AI918">
        <v>1.2277</v>
      </c>
    </row>
    <row r="919" spans="1:35" x14ac:dyDescent="0.2">
      <c r="A919" s="2"/>
      <c r="G919" s="2">
        <v>40742</v>
      </c>
      <c r="H919">
        <v>6.468</v>
      </c>
      <c r="I919">
        <v>6.468</v>
      </c>
      <c r="J919">
        <v>6.4668000000000001</v>
      </c>
      <c r="K919">
        <v>6.4668000000000001</v>
      </c>
      <c r="M919" s="2">
        <v>40730</v>
      </c>
      <c r="N919">
        <v>7.7805</v>
      </c>
      <c r="O919">
        <v>7.7844999999999995</v>
      </c>
      <c r="P919">
        <v>7.7797999999999998</v>
      </c>
      <c r="Q919">
        <v>7.7823000000000002</v>
      </c>
      <c r="S919" s="2">
        <v>40815</v>
      </c>
      <c r="T919">
        <v>49.08</v>
      </c>
      <c r="U919">
        <v>49.17</v>
      </c>
      <c r="V919">
        <v>48.856200000000001</v>
      </c>
      <c r="W919">
        <v>48.963700000000003</v>
      </c>
      <c r="Y919" s="2">
        <v>40738</v>
      </c>
      <c r="Z919">
        <v>8534</v>
      </c>
      <c r="AA919">
        <v>8535</v>
      </c>
      <c r="AB919">
        <v>8534</v>
      </c>
      <c r="AC919">
        <v>8535</v>
      </c>
      <c r="AE919" s="2">
        <v>40730</v>
      </c>
      <c r="AF919">
        <v>1.2277</v>
      </c>
      <c r="AG919">
        <v>1.2302999999999999</v>
      </c>
      <c r="AH919">
        <v>1.2253000000000001</v>
      </c>
      <c r="AI919">
        <v>1.228</v>
      </c>
    </row>
    <row r="920" spans="1:35" x14ac:dyDescent="0.2">
      <c r="A920" s="2"/>
      <c r="G920" s="2">
        <v>40743</v>
      </c>
      <c r="H920">
        <v>6.4683999999999999</v>
      </c>
      <c r="I920">
        <v>6.4683999999999999</v>
      </c>
      <c r="J920">
        <v>6.4682000000000004</v>
      </c>
      <c r="K920">
        <v>6.4682000000000004</v>
      </c>
      <c r="M920" s="2">
        <v>40731</v>
      </c>
      <c r="N920">
        <v>7.7823000000000002</v>
      </c>
      <c r="O920">
        <v>7.7842000000000002</v>
      </c>
      <c r="P920">
        <v>7.7816000000000001</v>
      </c>
      <c r="Q920">
        <v>7.782</v>
      </c>
      <c r="S920" s="2">
        <v>40819</v>
      </c>
      <c r="T920">
        <v>49.5</v>
      </c>
      <c r="U920">
        <v>49.57</v>
      </c>
      <c r="V920">
        <v>49.143700000000003</v>
      </c>
      <c r="W920">
        <v>49.158799999999999</v>
      </c>
      <c r="Y920" s="2">
        <v>40739</v>
      </c>
      <c r="Z920">
        <v>8533</v>
      </c>
      <c r="AA920">
        <v>8536</v>
      </c>
      <c r="AB920">
        <v>8533</v>
      </c>
      <c r="AC920">
        <v>8536</v>
      </c>
      <c r="AE920" s="2">
        <v>40731</v>
      </c>
      <c r="AF920">
        <v>1.228</v>
      </c>
      <c r="AG920">
        <v>1.2283999999999999</v>
      </c>
      <c r="AH920">
        <v>1.2221</v>
      </c>
      <c r="AI920">
        <v>1.2222999999999999</v>
      </c>
    </row>
    <row r="921" spans="1:35" x14ac:dyDescent="0.2">
      <c r="A921" s="2"/>
      <c r="G921" s="2">
        <v>40744</v>
      </c>
      <c r="H921">
        <v>6.4592000000000001</v>
      </c>
      <c r="I921">
        <v>6.4592000000000001</v>
      </c>
      <c r="J921">
        <v>6.4572000000000003</v>
      </c>
      <c r="K921">
        <v>6.4572000000000003</v>
      </c>
      <c r="M921" s="2">
        <v>40732</v>
      </c>
      <c r="N921">
        <v>7.782</v>
      </c>
      <c r="O921">
        <v>7.7839</v>
      </c>
      <c r="P921">
        <v>7.7809999999999997</v>
      </c>
      <c r="Q921">
        <v>7.7824</v>
      </c>
      <c r="S921" s="2">
        <v>40820</v>
      </c>
      <c r="T921">
        <v>49.53</v>
      </c>
      <c r="U921">
        <v>49.53</v>
      </c>
      <c r="V921">
        <v>49.213700000000003</v>
      </c>
      <c r="W921">
        <v>49.4</v>
      </c>
      <c r="Y921" s="2">
        <v>40742</v>
      </c>
      <c r="Z921">
        <v>8553</v>
      </c>
      <c r="AA921">
        <v>8560</v>
      </c>
      <c r="AB921">
        <v>8553</v>
      </c>
      <c r="AC921">
        <v>8560</v>
      </c>
      <c r="AE921" s="2">
        <v>40732</v>
      </c>
      <c r="AF921">
        <v>1.2222999999999999</v>
      </c>
      <c r="AG921">
        <v>1.2233000000000001</v>
      </c>
      <c r="AH921">
        <v>1.2177</v>
      </c>
      <c r="AI921">
        <v>1.2199</v>
      </c>
    </row>
    <row r="922" spans="1:35" x14ac:dyDescent="0.2">
      <c r="A922" s="2"/>
      <c r="G922" s="2">
        <v>40745</v>
      </c>
      <c r="H922">
        <v>6.4535999999999998</v>
      </c>
      <c r="I922">
        <v>6.4535999999999998</v>
      </c>
      <c r="J922">
        <v>6.452</v>
      </c>
      <c r="K922">
        <v>6.452</v>
      </c>
      <c r="M922" s="2">
        <v>40735</v>
      </c>
      <c r="N922">
        <v>7.7816000000000001</v>
      </c>
      <c r="O922">
        <v>7.7908999999999997</v>
      </c>
      <c r="P922">
        <v>7.7812000000000001</v>
      </c>
      <c r="Q922">
        <v>7.7902000000000005</v>
      </c>
      <c r="S922" s="2">
        <v>40821</v>
      </c>
      <c r="T922">
        <v>49.2</v>
      </c>
      <c r="U922">
        <v>49.515000000000001</v>
      </c>
      <c r="V922">
        <v>49.12</v>
      </c>
      <c r="W922">
        <v>49.344999999999999</v>
      </c>
      <c r="Y922" s="2">
        <v>40743</v>
      </c>
      <c r="Z922">
        <v>8555</v>
      </c>
      <c r="AA922">
        <v>8555</v>
      </c>
      <c r="AB922">
        <v>8550</v>
      </c>
      <c r="AC922">
        <v>8550</v>
      </c>
      <c r="AE922" s="2">
        <v>40735</v>
      </c>
      <c r="AF922">
        <v>1.2214</v>
      </c>
      <c r="AG922">
        <v>1.2285999999999999</v>
      </c>
      <c r="AH922">
        <v>1.2202</v>
      </c>
      <c r="AI922">
        <v>1.2272000000000001</v>
      </c>
    </row>
    <row r="923" spans="1:35" x14ac:dyDescent="0.2">
      <c r="A923" s="2"/>
      <c r="G923" s="2">
        <v>40746</v>
      </c>
      <c r="H923">
        <v>6.4495000000000005</v>
      </c>
      <c r="I923">
        <v>6.4495000000000005</v>
      </c>
      <c r="J923">
        <v>6.4465000000000003</v>
      </c>
      <c r="K923">
        <v>6.4465000000000003</v>
      </c>
      <c r="M923" s="2">
        <v>40736</v>
      </c>
      <c r="N923">
        <v>7.7902000000000005</v>
      </c>
      <c r="O923">
        <v>7.7996999999999996</v>
      </c>
      <c r="P923">
        <v>7.7877000000000001</v>
      </c>
      <c r="Q923">
        <v>7.7948000000000004</v>
      </c>
      <c r="S923" s="2">
        <v>40823</v>
      </c>
      <c r="T923">
        <v>49.222499999999997</v>
      </c>
      <c r="U923">
        <v>49.225000000000001</v>
      </c>
      <c r="V923">
        <v>48.994999999999997</v>
      </c>
      <c r="W923">
        <v>49.155000000000001</v>
      </c>
      <c r="Y923" s="2">
        <v>40744</v>
      </c>
      <c r="Z923">
        <v>8556</v>
      </c>
      <c r="AA923">
        <v>8556</v>
      </c>
      <c r="AB923">
        <v>8538</v>
      </c>
      <c r="AC923">
        <v>8538</v>
      </c>
      <c r="AE923" s="2">
        <v>40736</v>
      </c>
      <c r="AF923">
        <v>1.2272000000000001</v>
      </c>
      <c r="AG923">
        <v>1.2317</v>
      </c>
      <c r="AH923">
        <v>1.2225999999999999</v>
      </c>
      <c r="AI923">
        <v>1.2252000000000001</v>
      </c>
    </row>
    <row r="924" spans="1:35" x14ac:dyDescent="0.2">
      <c r="A924" s="2"/>
      <c r="G924" s="2">
        <v>40749</v>
      </c>
      <c r="H924">
        <v>6.4503000000000004</v>
      </c>
      <c r="I924">
        <v>6.4503000000000004</v>
      </c>
      <c r="J924">
        <v>6.4470000000000001</v>
      </c>
      <c r="K924">
        <v>6.4470000000000001</v>
      </c>
      <c r="M924" s="2">
        <v>40737</v>
      </c>
      <c r="N924">
        <v>7.7948000000000004</v>
      </c>
      <c r="O924">
        <v>7.7957000000000001</v>
      </c>
      <c r="P924">
        <v>7.7885</v>
      </c>
      <c r="Q924">
        <v>7.7904</v>
      </c>
      <c r="S924" s="2">
        <v>40826</v>
      </c>
      <c r="T924">
        <v>49.06</v>
      </c>
      <c r="U924">
        <v>49.141199999999998</v>
      </c>
      <c r="V924">
        <v>48.895000000000003</v>
      </c>
      <c r="W924">
        <v>48.976199999999999</v>
      </c>
      <c r="Y924" s="2">
        <v>40745</v>
      </c>
      <c r="Z924">
        <v>8539</v>
      </c>
      <c r="AA924">
        <v>8539</v>
      </c>
      <c r="AB924">
        <v>8536</v>
      </c>
      <c r="AC924">
        <v>8536</v>
      </c>
      <c r="AE924" s="2">
        <v>40737</v>
      </c>
      <c r="AF924">
        <v>1.2252000000000001</v>
      </c>
      <c r="AG924">
        <v>1.2271000000000001</v>
      </c>
      <c r="AH924">
        <v>1.2175</v>
      </c>
      <c r="AI924">
        <v>1.218</v>
      </c>
    </row>
    <row r="925" spans="1:35" x14ac:dyDescent="0.2">
      <c r="A925" s="2"/>
      <c r="G925" s="2">
        <v>40750</v>
      </c>
      <c r="H925">
        <v>6.4470000000000001</v>
      </c>
      <c r="I925">
        <v>6.4470000000000001</v>
      </c>
      <c r="J925">
        <v>6.4396000000000004</v>
      </c>
      <c r="K925">
        <v>6.4396000000000004</v>
      </c>
      <c r="M925" s="2">
        <v>40738</v>
      </c>
      <c r="N925">
        <v>7.7904</v>
      </c>
      <c r="O925">
        <v>7.7918000000000003</v>
      </c>
      <c r="P925">
        <v>7.7869999999999999</v>
      </c>
      <c r="Q925">
        <v>7.7879000000000005</v>
      </c>
      <c r="S925" s="2">
        <v>40827</v>
      </c>
      <c r="T925">
        <v>48.88</v>
      </c>
      <c r="U925">
        <v>49.395000000000003</v>
      </c>
      <c r="V925">
        <v>48.866199999999999</v>
      </c>
      <c r="W925">
        <v>49.325000000000003</v>
      </c>
      <c r="Y925" s="2">
        <v>40746</v>
      </c>
      <c r="Z925">
        <v>8533</v>
      </c>
      <c r="AA925">
        <v>8533</v>
      </c>
      <c r="AB925">
        <v>8529</v>
      </c>
      <c r="AC925">
        <v>8529</v>
      </c>
      <c r="AE925" s="2">
        <v>40738</v>
      </c>
      <c r="AF925">
        <v>1.218</v>
      </c>
      <c r="AG925">
        <v>1.2189000000000001</v>
      </c>
      <c r="AH925">
        <v>1.2156</v>
      </c>
      <c r="AI925">
        <v>1.2175</v>
      </c>
    </row>
    <row r="926" spans="1:35" x14ac:dyDescent="0.2">
      <c r="A926" s="2"/>
      <c r="G926" s="2">
        <v>40751</v>
      </c>
      <c r="H926">
        <v>6.4398</v>
      </c>
      <c r="I926">
        <v>6.4398</v>
      </c>
      <c r="J926">
        <v>6.4398</v>
      </c>
      <c r="K926">
        <v>6.4398</v>
      </c>
      <c r="M926" s="2">
        <v>40739</v>
      </c>
      <c r="N926">
        <v>7.7879000000000005</v>
      </c>
      <c r="O926">
        <v>7.7954999999999997</v>
      </c>
      <c r="P926">
        <v>7.7877999999999998</v>
      </c>
      <c r="Q926">
        <v>7.7942999999999998</v>
      </c>
      <c r="S926" s="2">
        <v>40828</v>
      </c>
      <c r="T926">
        <v>49.3</v>
      </c>
      <c r="U926">
        <v>49.475000000000001</v>
      </c>
      <c r="V926">
        <v>48.932499999999997</v>
      </c>
      <c r="W926">
        <v>48.96</v>
      </c>
      <c r="Y926" s="2">
        <v>40749</v>
      </c>
      <c r="Z926">
        <v>8529</v>
      </c>
      <c r="AA926">
        <v>8529</v>
      </c>
      <c r="AB926">
        <v>8525</v>
      </c>
      <c r="AC926">
        <v>8525</v>
      </c>
      <c r="AE926" s="2">
        <v>40739</v>
      </c>
      <c r="AF926">
        <v>1.2175</v>
      </c>
      <c r="AG926">
        <v>1.2195</v>
      </c>
      <c r="AH926">
        <v>1.2158</v>
      </c>
      <c r="AI926">
        <v>1.2193000000000001</v>
      </c>
    </row>
    <row r="927" spans="1:35" x14ac:dyDescent="0.2">
      <c r="A927" s="2"/>
      <c r="G927" s="2">
        <v>40752</v>
      </c>
      <c r="H927">
        <v>6.4420000000000002</v>
      </c>
      <c r="I927">
        <v>6.4455</v>
      </c>
      <c r="J927">
        <v>6.4420000000000002</v>
      </c>
      <c r="K927">
        <v>6.4455</v>
      </c>
      <c r="M927" s="2">
        <v>40742</v>
      </c>
      <c r="N927">
        <v>7.7934000000000001</v>
      </c>
      <c r="O927">
        <v>7.7969999999999997</v>
      </c>
      <c r="P927">
        <v>7.7927</v>
      </c>
      <c r="Q927">
        <v>7.7964000000000002</v>
      </c>
      <c r="S927" s="2">
        <v>40829</v>
      </c>
      <c r="T927">
        <v>48.98</v>
      </c>
      <c r="U927">
        <v>49.232500000000002</v>
      </c>
      <c r="V927">
        <v>48.902500000000003</v>
      </c>
      <c r="W927">
        <v>49.125</v>
      </c>
      <c r="Y927" s="2">
        <v>40750</v>
      </c>
      <c r="Z927">
        <v>8527</v>
      </c>
      <c r="AA927">
        <v>8527</v>
      </c>
      <c r="AB927">
        <v>8503</v>
      </c>
      <c r="AC927">
        <v>8503</v>
      </c>
      <c r="AE927" s="2">
        <v>40742</v>
      </c>
      <c r="AF927">
        <v>1.2191000000000001</v>
      </c>
      <c r="AG927">
        <v>1.2217</v>
      </c>
      <c r="AH927">
        <v>1.2159</v>
      </c>
      <c r="AI927">
        <v>1.2163999999999999</v>
      </c>
    </row>
    <row r="928" spans="1:35" x14ac:dyDescent="0.2">
      <c r="A928" s="2"/>
      <c r="G928" s="2">
        <v>40753</v>
      </c>
      <c r="H928">
        <v>6.4424999999999999</v>
      </c>
      <c r="I928">
        <v>6.4424999999999999</v>
      </c>
      <c r="J928">
        <v>6.4414999999999996</v>
      </c>
      <c r="K928">
        <v>6.4414999999999996</v>
      </c>
      <c r="M928" s="2">
        <v>40743</v>
      </c>
      <c r="N928">
        <v>7.7964000000000002</v>
      </c>
      <c r="O928">
        <v>7.7966999999999995</v>
      </c>
      <c r="P928">
        <v>7.7934000000000001</v>
      </c>
      <c r="Q928">
        <v>7.7953000000000001</v>
      </c>
      <c r="S928" s="2">
        <v>40830</v>
      </c>
      <c r="T928">
        <v>49.15</v>
      </c>
      <c r="U928">
        <v>49.23</v>
      </c>
      <c r="V928">
        <v>48.987499999999997</v>
      </c>
      <c r="W928">
        <v>49.022500000000001</v>
      </c>
      <c r="Y928" s="2">
        <v>40751</v>
      </c>
      <c r="Z928">
        <v>8491</v>
      </c>
      <c r="AA928">
        <v>8491</v>
      </c>
      <c r="AB928">
        <v>8490</v>
      </c>
      <c r="AC928">
        <v>8490</v>
      </c>
      <c r="AE928" s="2">
        <v>40743</v>
      </c>
      <c r="AF928">
        <v>1.2164999999999999</v>
      </c>
      <c r="AG928">
        <v>1.2171000000000001</v>
      </c>
      <c r="AH928">
        <v>1.2139</v>
      </c>
      <c r="AI928">
        <v>1.2155</v>
      </c>
    </row>
    <row r="929" spans="1:35" x14ac:dyDescent="0.2">
      <c r="A929" s="2"/>
      <c r="G929" s="2">
        <v>40756</v>
      </c>
      <c r="H929">
        <v>6.4398999999999997</v>
      </c>
      <c r="I929">
        <v>6.4398999999999997</v>
      </c>
      <c r="J929">
        <v>6.4349999999999996</v>
      </c>
      <c r="K929">
        <v>6.4349999999999996</v>
      </c>
      <c r="M929" s="2">
        <v>40744</v>
      </c>
      <c r="N929">
        <v>7.7953000000000001</v>
      </c>
      <c r="O929">
        <v>7.7953999999999999</v>
      </c>
      <c r="P929">
        <v>7.7908999999999997</v>
      </c>
      <c r="Q929">
        <v>7.7925000000000004</v>
      </c>
      <c r="S929" s="2">
        <v>40833</v>
      </c>
      <c r="T929">
        <v>48.88</v>
      </c>
      <c r="U929">
        <v>48.97</v>
      </c>
      <c r="V929">
        <v>48.685000000000002</v>
      </c>
      <c r="W929">
        <v>48.95</v>
      </c>
      <c r="Y929" s="2">
        <v>40752</v>
      </c>
      <c r="Z929">
        <v>8502</v>
      </c>
      <c r="AA929">
        <v>8502</v>
      </c>
      <c r="AB929">
        <v>8499</v>
      </c>
      <c r="AC929">
        <v>8499</v>
      </c>
      <c r="AE929" s="2">
        <v>40744</v>
      </c>
      <c r="AF929">
        <v>1.2155</v>
      </c>
      <c r="AG929">
        <v>1.2158</v>
      </c>
      <c r="AH929">
        <v>1.2132000000000001</v>
      </c>
      <c r="AI929">
        <v>1.2141</v>
      </c>
    </row>
    <row r="930" spans="1:35" x14ac:dyDescent="0.2">
      <c r="A930" s="2"/>
      <c r="G930" s="2">
        <v>40757</v>
      </c>
      <c r="H930">
        <v>6.4419000000000004</v>
      </c>
      <c r="I930">
        <v>6.4419000000000004</v>
      </c>
      <c r="J930">
        <v>6.4379999999999997</v>
      </c>
      <c r="K930">
        <v>6.4379999999999997</v>
      </c>
      <c r="M930" s="2">
        <v>40745</v>
      </c>
      <c r="N930">
        <v>7.7925000000000004</v>
      </c>
      <c r="O930">
        <v>7.7945000000000002</v>
      </c>
      <c r="P930">
        <v>7.7905999999999995</v>
      </c>
      <c r="Q930">
        <v>7.7920999999999996</v>
      </c>
      <c r="S930" s="2">
        <v>40834</v>
      </c>
      <c r="T930">
        <v>49.092500000000001</v>
      </c>
      <c r="U930">
        <v>49.357500000000002</v>
      </c>
      <c r="V930">
        <v>49.066200000000002</v>
      </c>
      <c r="W930">
        <v>49.295000000000002</v>
      </c>
      <c r="Y930" s="2">
        <v>40753</v>
      </c>
      <c r="Z930">
        <v>8514</v>
      </c>
      <c r="AA930">
        <v>8514</v>
      </c>
      <c r="AB930">
        <v>8498</v>
      </c>
      <c r="AC930">
        <v>8498</v>
      </c>
      <c r="AE930" s="2">
        <v>40745</v>
      </c>
      <c r="AF930">
        <v>1.2141</v>
      </c>
      <c r="AG930">
        <v>1.2143999999999999</v>
      </c>
      <c r="AH930">
        <v>1.2101</v>
      </c>
      <c r="AI930">
        <v>1.2101999999999999</v>
      </c>
    </row>
    <row r="931" spans="1:35" x14ac:dyDescent="0.2">
      <c r="A931" s="2"/>
      <c r="G931" s="2">
        <v>40758</v>
      </c>
      <c r="H931">
        <v>6.4440999999999997</v>
      </c>
      <c r="I931">
        <v>6.4440999999999997</v>
      </c>
      <c r="J931">
        <v>6.4390999999999998</v>
      </c>
      <c r="K931">
        <v>6.4390999999999998</v>
      </c>
      <c r="M931" s="2">
        <v>40746</v>
      </c>
      <c r="N931">
        <v>7.7920999999999996</v>
      </c>
      <c r="O931">
        <v>7.7930999999999999</v>
      </c>
      <c r="P931">
        <v>7.79</v>
      </c>
      <c r="Q931">
        <v>7.7907999999999999</v>
      </c>
      <c r="S931" s="2">
        <v>40835</v>
      </c>
      <c r="T931">
        <v>49.19</v>
      </c>
      <c r="U931">
        <v>49.244999999999997</v>
      </c>
      <c r="V931">
        <v>49.104999999999997</v>
      </c>
      <c r="W931">
        <v>49.155000000000001</v>
      </c>
      <c r="Y931" s="2">
        <v>40756</v>
      </c>
      <c r="Z931">
        <v>8488</v>
      </c>
      <c r="AA931">
        <v>8488</v>
      </c>
      <c r="AB931">
        <v>8465</v>
      </c>
      <c r="AC931">
        <v>8465</v>
      </c>
      <c r="AE931" s="2">
        <v>40746</v>
      </c>
      <c r="AF931">
        <v>1.2101999999999999</v>
      </c>
      <c r="AG931">
        <v>1.2105999999999999</v>
      </c>
      <c r="AH931">
        <v>1.2079</v>
      </c>
      <c r="AI931">
        <v>1.2086000000000001</v>
      </c>
    </row>
    <row r="932" spans="1:35" x14ac:dyDescent="0.2">
      <c r="A932" s="2"/>
      <c r="G932" s="2">
        <v>40759</v>
      </c>
      <c r="H932">
        <v>6.4386000000000001</v>
      </c>
      <c r="I932">
        <v>6.4409999999999998</v>
      </c>
      <c r="J932">
        <v>6.4386000000000001</v>
      </c>
      <c r="K932">
        <v>6.4409999999999998</v>
      </c>
      <c r="M932" s="2">
        <v>40749</v>
      </c>
      <c r="N932">
        <v>7.7916999999999996</v>
      </c>
      <c r="O932">
        <v>7.7927</v>
      </c>
      <c r="P932">
        <v>7.7904999999999998</v>
      </c>
      <c r="Q932">
        <v>7.7923999999999998</v>
      </c>
      <c r="S932" s="2">
        <v>40836</v>
      </c>
      <c r="T932">
        <v>49.4</v>
      </c>
      <c r="U932">
        <v>49.816200000000002</v>
      </c>
      <c r="V932">
        <v>49.375</v>
      </c>
      <c r="W932">
        <v>49.807499999999997</v>
      </c>
      <c r="Y932" s="2">
        <v>40757</v>
      </c>
      <c r="Z932">
        <v>8464</v>
      </c>
      <c r="AA932">
        <v>8470</v>
      </c>
      <c r="AB932">
        <v>8464</v>
      </c>
      <c r="AC932">
        <v>8470</v>
      </c>
      <c r="AE932" s="2">
        <v>40749</v>
      </c>
      <c r="AF932">
        <v>1.2082999999999999</v>
      </c>
      <c r="AG932">
        <v>1.2094</v>
      </c>
      <c r="AH932">
        <v>1.2053</v>
      </c>
      <c r="AI932">
        <v>1.2079</v>
      </c>
    </row>
    <row r="933" spans="1:35" x14ac:dyDescent="0.2">
      <c r="A933" s="2"/>
      <c r="G933" s="2">
        <v>40760</v>
      </c>
      <c r="H933">
        <v>6.4451000000000001</v>
      </c>
      <c r="I933">
        <v>6.4451000000000001</v>
      </c>
      <c r="J933">
        <v>6.4405000000000001</v>
      </c>
      <c r="K933">
        <v>6.4405000000000001</v>
      </c>
      <c r="M933" s="2">
        <v>40750</v>
      </c>
      <c r="N933">
        <v>7.7923999999999998</v>
      </c>
      <c r="O933">
        <v>7.7927999999999997</v>
      </c>
      <c r="P933">
        <v>7.7889999999999997</v>
      </c>
      <c r="Q933">
        <v>7.7914000000000003</v>
      </c>
      <c r="S933" s="2">
        <v>40837</v>
      </c>
      <c r="T933">
        <v>50.1</v>
      </c>
      <c r="U933">
        <v>50.323700000000002</v>
      </c>
      <c r="V933">
        <v>49.965000000000003</v>
      </c>
      <c r="W933">
        <v>50.022500000000001</v>
      </c>
      <c r="Y933" s="2">
        <v>40758</v>
      </c>
      <c r="Z933">
        <v>8486</v>
      </c>
      <c r="AA933">
        <v>8486</v>
      </c>
      <c r="AB933">
        <v>8483</v>
      </c>
      <c r="AC933">
        <v>8483</v>
      </c>
      <c r="AE933" s="2">
        <v>40750</v>
      </c>
      <c r="AF933">
        <v>1.2079</v>
      </c>
      <c r="AG933">
        <v>1.2079</v>
      </c>
      <c r="AH933">
        <v>1.2022999999999999</v>
      </c>
      <c r="AI933">
        <v>1.2030000000000001</v>
      </c>
    </row>
    <row r="934" spans="1:35" x14ac:dyDescent="0.2">
      <c r="A934" s="2"/>
      <c r="G934" s="2">
        <v>40763</v>
      </c>
      <c r="H934">
        <v>6.4269999999999996</v>
      </c>
      <c r="I934">
        <v>6.4295</v>
      </c>
      <c r="J934">
        <v>6.4269999999999996</v>
      </c>
      <c r="K934">
        <v>6.4295</v>
      </c>
      <c r="M934" s="2">
        <v>40751</v>
      </c>
      <c r="N934">
        <v>7.7914000000000003</v>
      </c>
      <c r="O934">
        <v>7.7919999999999998</v>
      </c>
      <c r="P934">
        <v>7.7888000000000002</v>
      </c>
      <c r="Q934">
        <v>7.7904999999999998</v>
      </c>
      <c r="S934" s="2">
        <v>40840</v>
      </c>
      <c r="T934">
        <v>50</v>
      </c>
      <c r="U934">
        <v>50.01</v>
      </c>
      <c r="V934">
        <v>49.774999999999999</v>
      </c>
      <c r="W934">
        <v>49.835000000000001</v>
      </c>
      <c r="Y934" s="2">
        <v>40759</v>
      </c>
      <c r="Z934">
        <v>8471</v>
      </c>
      <c r="AA934">
        <v>8502</v>
      </c>
      <c r="AB934">
        <v>8471</v>
      </c>
      <c r="AC934">
        <v>8502</v>
      </c>
      <c r="AE934" s="2">
        <v>40751</v>
      </c>
      <c r="AF934">
        <v>1.2030000000000001</v>
      </c>
      <c r="AG934">
        <v>1.2048000000000001</v>
      </c>
      <c r="AH934">
        <v>1.1992</v>
      </c>
      <c r="AI934">
        <v>1.2038</v>
      </c>
    </row>
    <row r="935" spans="1:35" x14ac:dyDescent="0.2">
      <c r="A935" s="2"/>
      <c r="G935" s="2">
        <v>40764</v>
      </c>
      <c r="H935">
        <v>6.4335000000000004</v>
      </c>
      <c r="I935">
        <v>6.4335000000000004</v>
      </c>
      <c r="J935">
        <v>6.431</v>
      </c>
      <c r="K935">
        <v>6.431</v>
      </c>
      <c r="M935" s="2">
        <v>40752</v>
      </c>
      <c r="N935">
        <v>7.7904999999999998</v>
      </c>
      <c r="O935">
        <v>7.7930000000000001</v>
      </c>
      <c r="P935">
        <v>7.7900999999999998</v>
      </c>
      <c r="Q935">
        <v>7.7925000000000004</v>
      </c>
      <c r="S935" s="2">
        <v>40841</v>
      </c>
      <c r="T935">
        <v>49.64</v>
      </c>
      <c r="U935">
        <v>49.77</v>
      </c>
      <c r="V935">
        <v>49.488700000000001</v>
      </c>
      <c r="W935">
        <v>49.5075</v>
      </c>
      <c r="Y935" s="2">
        <v>40760</v>
      </c>
      <c r="Z935">
        <v>8528</v>
      </c>
      <c r="AA935">
        <v>8528</v>
      </c>
      <c r="AB935">
        <v>8518</v>
      </c>
      <c r="AC935">
        <v>8518</v>
      </c>
      <c r="AE935" s="2">
        <v>40752</v>
      </c>
      <c r="AF935">
        <v>1.2038</v>
      </c>
      <c r="AG935">
        <v>1.2048000000000001</v>
      </c>
      <c r="AH935">
        <v>1.2014</v>
      </c>
      <c r="AI935">
        <v>1.2020999999999999</v>
      </c>
    </row>
    <row r="936" spans="1:35" x14ac:dyDescent="0.2">
      <c r="A936" s="2"/>
      <c r="G936" s="2">
        <v>40765</v>
      </c>
      <c r="H936">
        <v>6.4166999999999996</v>
      </c>
      <c r="I936">
        <v>6.4210000000000003</v>
      </c>
      <c r="J936">
        <v>6.4166999999999996</v>
      </c>
      <c r="K936">
        <v>6.4210000000000003</v>
      </c>
      <c r="M936" s="2">
        <v>40753</v>
      </c>
      <c r="N936">
        <v>7.7925000000000004</v>
      </c>
      <c r="O936">
        <v>7.7956000000000003</v>
      </c>
      <c r="P936">
        <v>7.7920999999999996</v>
      </c>
      <c r="Q936">
        <v>7.7941000000000003</v>
      </c>
      <c r="S936" s="2">
        <v>40842</v>
      </c>
      <c r="T936">
        <v>49.51</v>
      </c>
      <c r="U936">
        <v>49.51</v>
      </c>
      <c r="V936">
        <v>49.502499999999998</v>
      </c>
      <c r="W936">
        <v>49.502499999999998</v>
      </c>
      <c r="Y936" s="2">
        <v>40763</v>
      </c>
      <c r="Z936">
        <v>8518</v>
      </c>
      <c r="AA936">
        <v>8518</v>
      </c>
      <c r="AB936">
        <v>8508</v>
      </c>
      <c r="AC936">
        <v>8508</v>
      </c>
      <c r="AE936" s="2">
        <v>40753</v>
      </c>
      <c r="AF936">
        <v>1.2020999999999999</v>
      </c>
      <c r="AG936">
        <v>1.2065999999999999</v>
      </c>
      <c r="AH936">
        <v>1.2019</v>
      </c>
      <c r="AI936">
        <v>1.2039</v>
      </c>
    </row>
    <row r="937" spans="1:35" x14ac:dyDescent="0.2">
      <c r="A937" s="2"/>
      <c r="G937" s="2">
        <v>40766</v>
      </c>
      <c r="H937">
        <v>6.3990999999999998</v>
      </c>
      <c r="I937">
        <v>6.3990999999999998</v>
      </c>
      <c r="J937">
        <v>6.3948999999999998</v>
      </c>
      <c r="K937">
        <v>6.3948999999999998</v>
      </c>
      <c r="M937" s="2">
        <v>40756</v>
      </c>
      <c r="N937">
        <v>7.7920999999999996</v>
      </c>
      <c r="O937">
        <v>7.7946</v>
      </c>
      <c r="P937">
        <v>7.7897999999999996</v>
      </c>
      <c r="Q937">
        <v>7.7907999999999999</v>
      </c>
      <c r="S937" s="2">
        <v>40843</v>
      </c>
      <c r="T937">
        <v>49.51</v>
      </c>
      <c r="U937">
        <v>49.51</v>
      </c>
      <c r="V937">
        <v>49.37</v>
      </c>
      <c r="W937">
        <v>49.37</v>
      </c>
      <c r="Y937" s="2">
        <v>40764</v>
      </c>
      <c r="Z937">
        <v>8548</v>
      </c>
      <c r="AA937">
        <v>8548</v>
      </c>
      <c r="AB937">
        <v>8547</v>
      </c>
      <c r="AC937">
        <v>8547</v>
      </c>
      <c r="AE937" s="2">
        <v>40756</v>
      </c>
      <c r="AF937">
        <v>1.2039</v>
      </c>
      <c r="AG937">
        <v>1.2062999999999999</v>
      </c>
      <c r="AH937">
        <v>1.1999</v>
      </c>
      <c r="AI937">
        <v>1.2016</v>
      </c>
    </row>
    <row r="938" spans="1:35" x14ac:dyDescent="0.2">
      <c r="A938" s="2"/>
      <c r="G938" s="2">
        <v>40767</v>
      </c>
      <c r="H938">
        <v>6.3979999999999997</v>
      </c>
      <c r="I938">
        <v>6.3979999999999997</v>
      </c>
      <c r="J938">
        <v>6.39</v>
      </c>
      <c r="K938">
        <v>6.39</v>
      </c>
      <c r="M938" s="2">
        <v>40757</v>
      </c>
      <c r="N938">
        <v>7.7907999999999999</v>
      </c>
      <c r="O938">
        <v>7.7958999999999996</v>
      </c>
      <c r="P938">
        <v>7.7902000000000005</v>
      </c>
      <c r="Q938">
        <v>7.7953999999999999</v>
      </c>
      <c r="S938" s="2">
        <v>40844</v>
      </c>
      <c r="T938">
        <v>49</v>
      </c>
      <c r="U938">
        <v>49</v>
      </c>
      <c r="V938">
        <v>48.734999999999999</v>
      </c>
      <c r="W938">
        <v>48.765000000000001</v>
      </c>
      <c r="Y938" s="2">
        <v>40765</v>
      </c>
      <c r="Z938">
        <v>8525</v>
      </c>
      <c r="AA938">
        <v>8528</v>
      </c>
      <c r="AB938">
        <v>8525</v>
      </c>
      <c r="AC938">
        <v>8528</v>
      </c>
      <c r="AE938" s="2">
        <v>40757</v>
      </c>
      <c r="AF938">
        <v>1.2015</v>
      </c>
      <c r="AG938">
        <v>1.2065999999999999</v>
      </c>
      <c r="AH938">
        <v>1.2011000000000001</v>
      </c>
      <c r="AI938">
        <v>1.2061999999999999</v>
      </c>
    </row>
    <row r="939" spans="1:35" x14ac:dyDescent="0.2">
      <c r="A939" s="2"/>
      <c r="G939" s="2">
        <v>40770</v>
      </c>
      <c r="H939">
        <v>6.3920000000000003</v>
      </c>
      <c r="I939">
        <v>6.3920000000000003</v>
      </c>
      <c r="J939">
        <v>6.391</v>
      </c>
      <c r="K939">
        <v>6.391</v>
      </c>
      <c r="M939" s="2">
        <v>40758</v>
      </c>
      <c r="N939">
        <v>7.7953999999999999</v>
      </c>
      <c r="O939">
        <v>7.8</v>
      </c>
      <c r="P939">
        <v>7.7943999999999996</v>
      </c>
      <c r="Q939">
        <v>7.7995000000000001</v>
      </c>
      <c r="S939" s="2">
        <v>40847</v>
      </c>
      <c r="T939">
        <v>48.78</v>
      </c>
      <c r="U939">
        <v>48.907499999999999</v>
      </c>
      <c r="V939">
        <v>48.612499999999997</v>
      </c>
      <c r="W939">
        <v>48.695</v>
      </c>
      <c r="Y939" s="2">
        <v>40766</v>
      </c>
      <c r="Z939">
        <v>8555</v>
      </c>
      <c r="AA939">
        <v>8555</v>
      </c>
      <c r="AB939">
        <v>8538</v>
      </c>
      <c r="AC939">
        <v>8538</v>
      </c>
      <c r="AE939" s="2">
        <v>40758</v>
      </c>
      <c r="AF939">
        <v>1.2061999999999999</v>
      </c>
      <c r="AG939">
        <v>1.2112000000000001</v>
      </c>
      <c r="AH939">
        <v>1.2051000000000001</v>
      </c>
      <c r="AI939">
        <v>1.2053</v>
      </c>
    </row>
    <row r="940" spans="1:35" x14ac:dyDescent="0.2">
      <c r="A940" s="2"/>
      <c r="G940" s="2">
        <v>40771</v>
      </c>
      <c r="H940">
        <v>6.3925000000000001</v>
      </c>
      <c r="I940">
        <v>6.3925000000000001</v>
      </c>
      <c r="J940">
        <v>6.3860000000000001</v>
      </c>
      <c r="K940">
        <v>6.3860000000000001</v>
      </c>
      <c r="M940" s="2">
        <v>40759</v>
      </c>
      <c r="N940">
        <v>7.7995000000000001</v>
      </c>
      <c r="O940">
        <v>7.8018000000000001</v>
      </c>
      <c r="P940">
        <v>7.7972999999999999</v>
      </c>
      <c r="Q940">
        <v>7.8009000000000004</v>
      </c>
      <c r="S940" s="2">
        <v>40848</v>
      </c>
      <c r="T940">
        <v>48.87</v>
      </c>
      <c r="U940">
        <v>49.317500000000003</v>
      </c>
      <c r="V940">
        <v>48.84</v>
      </c>
      <c r="W940">
        <v>49.265000000000001</v>
      </c>
      <c r="Y940" s="2">
        <v>40767</v>
      </c>
      <c r="Z940">
        <v>8536</v>
      </c>
      <c r="AA940">
        <v>8545</v>
      </c>
      <c r="AB940">
        <v>8536</v>
      </c>
      <c r="AC940">
        <v>8545</v>
      </c>
      <c r="AE940" s="2">
        <v>40759</v>
      </c>
      <c r="AF940">
        <v>1.2053</v>
      </c>
      <c r="AG940">
        <v>1.2248999999999999</v>
      </c>
      <c r="AH940">
        <v>1.2041999999999999</v>
      </c>
      <c r="AI940">
        <v>1.2243999999999999</v>
      </c>
    </row>
    <row r="941" spans="1:35" x14ac:dyDescent="0.2">
      <c r="A941" s="2"/>
      <c r="G941" s="2">
        <v>40772</v>
      </c>
      <c r="H941">
        <v>6.3996000000000004</v>
      </c>
      <c r="I941">
        <v>6.3996000000000004</v>
      </c>
      <c r="J941">
        <v>6.3879999999999999</v>
      </c>
      <c r="K941">
        <v>6.3879999999999999</v>
      </c>
      <c r="M941" s="2">
        <v>40760</v>
      </c>
      <c r="N941">
        <v>7.8009000000000004</v>
      </c>
      <c r="O941">
        <v>7.8079999999999998</v>
      </c>
      <c r="P941">
        <v>7.8002000000000002</v>
      </c>
      <c r="Q941">
        <v>7.8075000000000001</v>
      </c>
      <c r="S941" s="2">
        <v>40849</v>
      </c>
      <c r="T941">
        <v>49.39</v>
      </c>
      <c r="U941">
        <v>49.424999999999997</v>
      </c>
      <c r="V941">
        <v>49.155000000000001</v>
      </c>
      <c r="W941">
        <v>49.185000000000002</v>
      </c>
      <c r="Y941" s="2">
        <v>40770</v>
      </c>
      <c r="Z941">
        <v>8537</v>
      </c>
      <c r="AA941">
        <v>8541</v>
      </c>
      <c r="AB941">
        <v>8537</v>
      </c>
      <c r="AC941">
        <v>8541</v>
      </c>
      <c r="AE941" s="2">
        <v>40760</v>
      </c>
      <c r="AF941">
        <v>1.2243999999999999</v>
      </c>
      <c r="AG941">
        <v>1.23</v>
      </c>
      <c r="AH941">
        <v>1.2136</v>
      </c>
      <c r="AI941">
        <v>1.2172000000000001</v>
      </c>
    </row>
    <row r="942" spans="1:35" x14ac:dyDescent="0.2">
      <c r="A942" s="2"/>
      <c r="G942" s="2">
        <v>40773</v>
      </c>
      <c r="H942">
        <v>6.3941999999999997</v>
      </c>
      <c r="I942">
        <v>6.3941999999999997</v>
      </c>
      <c r="J942">
        <v>6.3883999999999999</v>
      </c>
      <c r="K942">
        <v>6.3883999999999999</v>
      </c>
      <c r="M942" s="2">
        <v>40763</v>
      </c>
      <c r="N942">
        <v>7.8026999999999997</v>
      </c>
      <c r="O942">
        <v>7.8080999999999996</v>
      </c>
      <c r="P942">
        <v>7.8026999999999997</v>
      </c>
      <c r="Q942">
        <v>7.8070000000000004</v>
      </c>
      <c r="S942" s="2">
        <v>40850</v>
      </c>
      <c r="T942">
        <v>49.44</v>
      </c>
      <c r="U942">
        <v>49.5625</v>
      </c>
      <c r="V942">
        <v>49.134999999999998</v>
      </c>
      <c r="W942">
        <v>49.1387</v>
      </c>
      <c r="Y942" s="2">
        <v>40771</v>
      </c>
      <c r="Z942">
        <v>8527</v>
      </c>
      <c r="AA942">
        <v>8533</v>
      </c>
      <c r="AB942">
        <v>8527</v>
      </c>
      <c r="AC942">
        <v>8533</v>
      </c>
      <c r="AE942" s="2">
        <v>40763</v>
      </c>
      <c r="AF942">
        <v>1.2184999999999999</v>
      </c>
      <c r="AG942">
        <v>1.2236</v>
      </c>
      <c r="AH942">
        <v>1.2091000000000001</v>
      </c>
      <c r="AI942">
        <v>1.2227999999999999</v>
      </c>
    </row>
    <row r="943" spans="1:35" x14ac:dyDescent="0.2">
      <c r="A943" s="2"/>
      <c r="G943" s="2">
        <v>40774</v>
      </c>
      <c r="H943">
        <v>6.4032</v>
      </c>
      <c r="I943">
        <v>6.4032</v>
      </c>
      <c r="J943">
        <v>6.3970000000000002</v>
      </c>
      <c r="K943">
        <v>6.3970000000000002</v>
      </c>
      <c r="M943" s="2">
        <v>40764</v>
      </c>
      <c r="N943">
        <v>7.8070000000000004</v>
      </c>
      <c r="O943">
        <v>7.8113000000000001</v>
      </c>
      <c r="P943">
        <v>7.8064</v>
      </c>
      <c r="Q943">
        <v>7.8086000000000002</v>
      </c>
      <c r="S943" s="2">
        <v>40851</v>
      </c>
      <c r="T943">
        <v>49.145000000000003</v>
      </c>
      <c r="U943">
        <v>49.258699999999997</v>
      </c>
      <c r="V943">
        <v>48.984999999999999</v>
      </c>
      <c r="W943">
        <v>49.111199999999997</v>
      </c>
      <c r="Y943" s="2">
        <v>40772</v>
      </c>
      <c r="Z943">
        <v>8533</v>
      </c>
      <c r="AA943">
        <v>8533</v>
      </c>
      <c r="AB943" t="s">
        <v>0</v>
      </c>
      <c r="AC943" t="s">
        <v>0</v>
      </c>
      <c r="AE943" s="2">
        <v>40764</v>
      </c>
      <c r="AF943">
        <v>1.2227999999999999</v>
      </c>
      <c r="AG943">
        <v>1.2264999999999999</v>
      </c>
      <c r="AH943">
        <v>1.2062999999999999</v>
      </c>
      <c r="AI943">
        <v>1.2091000000000001</v>
      </c>
    </row>
    <row r="944" spans="1:35" x14ac:dyDescent="0.2">
      <c r="A944" s="2"/>
      <c r="G944" s="2">
        <v>40777</v>
      </c>
      <c r="H944">
        <v>6.3997000000000002</v>
      </c>
      <c r="I944">
        <v>6.3997000000000002</v>
      </c>
      <c r="J944">
        <v>6.3985000000000003</v>
      </c>
      <c r="K944">
        <v>6.3985000000000003</v>
      </c>
      <c r="M944" s="2">
        <v>40765</v>
      </c>
      <c r="N944">
        <v>7.8086000000000002</v>
      </c>
      <c r="O944">
        <v>7.8087</v>
      </c>
      <c r="P944">
        <v>7.8019999999999996</v>
      </c>
      <c r="Q944">
        <v>7.8047000000000004</v>
      </c>
      <c r="S944" s="2">
        <v>40855</v>
      </c>
      <c r="T944">
        <v>49.13</v>
      </c>
      <c r="U944">
        <v>49.52</v>
      </c>
      <c r="V944">
        <v>49.12</v>
      </c>
      <c r="W944">
        <v>49.48</v>
      </c>
      <c r="Y944" s="2">
        <v>40773</v>
      </c>
      <c r="Z944">
        <v>8529</v>
      </c>
      <c r="AA944">
        <v>8538</v>
      </c>
      <c r="AB944">
        <v>8529</v>
      </c>
      <c r="AC944">
        <v>8538</v>
      </c>
      <c r="AE944" s="2">
        <v>40765</v>
      </c>
      <c r="AF944">
        <v>1.2091000000000001</v>
      </c>
      <c r="AG944">
        <v>1.2206999999999999</v>
      </c>
      <c r="AH944">
        <v>1.2065999999999999</v>
      </c>
      <c r="AI944">
        <v>1.2204999999999999</v>
      </c>
    </row>
    <row r="945" spans="1:35" x14ac:dyDescent="0.2">
      <c r="A945" s="2"/>
      <c r="G945" s="2">
        <v>40778</v>
      </c>
      <c r="H945">
        <v>6.3986999999999998</v>
      </c>
      <c r="I945">
        <v>6.3986999999999998</v>
      </c>
      <c r="J945" t="s">
        <v>0</v>
      </c>
      <c r="K945" t="s">
        <v>0</v>
      </c>
      <c r="M945" s="2">
        <v>40766</v>
      </c>
      <c r="N945">
        <v>7.8047000000000004</v>
      </c>
      <c r="O945">
        <v>7.8098000000000001</v>
      </c>
      <c r="P945">
        <v>7.7914000000000003</v>
      </c>
      <c r="Q945">
        <v>7.7920999999999996</v>
      </c>
      <c r="S945" s="2">
        <v>40856</v>
      </c>
      <c r="T945">
        <v>49.41</v>
      </c>
      <c r="U945">
        <v>50.185000000000002</v>
      </c>
      <c r="V945">
        <v>49.4</v>
      </c>
      <c r="W945">
        <v>50.174999999999997</v>
      </c>
      <c r="Y945" s="2">
        <v>40774</v>
      </c>
      <c r="Z945">
        <v>8555</v>
      </c>
      <c r="AA945">
        <v>8555</v>
      </c>
      <c r="AB945">
        <v>8553</v>
      </c>
      <c r="AC945">
        <v>8553</v>
      </c>
      <c r="AE945" s="2">
        <v>40766</v>
      </c>
      <c r="AF945">
        <v>1.2204999999999999</v>
      </c>
      <c r="AG945">
        <v>1.2223999999999999</v>
      </c>
      <c r="AH945">
        <v>1.2092000000000001</v>
      </c>
      <c r="AI945">
        <v>1.2095</v>
      </c>
    </row>
    <row r="946" spans="1:35" x14ac:dyDescent="0.2">
      <c r="A946" s="2"/>
      <c r="G946" s="2">
        <v>40779</v>
      </c>
      <c r="H946">
        <v>6.3895999999999997</v>
      </c>
      <c r="I946">
        <v>6.3895999999999997</v>
      </c>
      <c r="J946">
        <v>6.3895</v>
      </c>
      <c r="K946">
        <v>6.3895</v>
      </c>
      <c r="M946" s="2">
        <v>40767</v>
      </c>
      <c r="N946">
        <v>7.7920999999999996</v>
      </c>
      <c r="O946">
        <v>7.7973999999999997</v>
      </c>
      <c r="P946">
        <v>7.7916999999999996</v>
      </c>
      <c r="Q946">
        <v>7.7927999999999997</v>
      </c>
      <c r="S946" s="2">
        <v>40858</v>
      </c>
      <c r="T946">
        <v>50.384999999999998</v>
      </c>
      <c r="U946">
        <v>50.44</v>
      </c>
      <c r="V946">
        <v>49.975000000000001</v>
      </c>
      <c r="W946">
        <v>50.115000000000002</v>
      </c>
      <c r="Y946" s="2">
        <v>40777</v>
      </c>
      <c r="Z946">
        <v>8550</v>
      </c>
      <c r="AA946">
        <v>8550</v>
      </c>
      <c r="AB946">
        <v>8545</v>
      </c>
      <c r="AC946">
        <v>8545</v>
      </c>
      <c r="AE946" s="2">
        <v>40767</v>
      </c>
      <c r="AF946">
        <v>1.2098</v>
      </c>
      <c r="AG946">
        <v>1.2154</v>
      </c>
      <c r="AH946">
        <v>1.2089000000000001</v>
      </c>
      <c r="AI946">
        <v>1.2121999999999999</v>
      </c>
    </row>
    <row r="947" spans="1:35" x14ac:dyDescent="0.2">
      <c r="A947" s="2"/>
      <c r="G947" s="2">
        <v>40780</v>
      </c>
      <c r="H947">
        <v>6.3936000000000002</v>
      </c>
      <c r="I947">
        <v>6.3936000000000002</v>
      </c>
      <c r="J947">
        <v>6.3917999999999999</v>
      </c>
      <c r="K947">
        <v>6.3917999999999999</v>
      </c>
      <c r="M947" s="2">
        <v>40770</v>
      </c>
      <c r="N947">
        <v>7.7960000000000003</v>
      </c>
      <c r="O947">
        <v>7.7964000000000002</v>
      </c>
      <c r="P947">
        <v>7.7892999999999999</v>
      </c>
      <c r="Q947">
        <v>7.7896999999999998</v>
      </c>
      <c r="S947" s="2">
        <v>40861</v>
      </c>
      <c r="T947">
        <v>49.95</v>
      </c>
      <c r="U947">
        <v>50.43</v>
      </c>
      <c r="V947">
        <v>49.92</v>
      </c>
      <c r="W947">
        <v>50.29</v>
      </c>
      <c r="Y947" s="2">
        <v>40778</v>
      </c>
      <c r="Z947">
        <v>8545</v>
      </c>
      <c r="AA947">
        <v>8545</v>
      </c>
      <c r="AB947">
        <v>8540</v>
      </c>
      <c r="AC947">
        <v>8540</v>
      </c>
      <c r="AE947" s="2">
        <v>40770</v>
      </c>
      <c r="AF947">
        <v>1.2128000000000001</v>
      </c>
      <c r="AG947">
        <v>1.2132000000000001</v>
      </c>
      <c r="AH947">
        <v>1.2009000000000001</v>
      </c>
      <c r="AI947">
        <v>1.2011000000000001</v>
      </c>
    </row>
    <row r="948" spans="1:35" x14ac:dyDescent="0.2">
      <c r="A948" s="2"/>
      <c r="G948" s="2">
        <v>40781</v>
      </c>
      <c r="H948">
        <v>6.3949999999999996</v>
      </c>
      <c r="I948">
        <v>6.3949999999999996</v>
      </c>
      <c r="J948">
        <v>6.3875000000000002</v>
      </c>
      <c r="K948">
        <v>6.3875000000000002</v>
      </c>
      <c r="M948" s="2">
        <v>40771</v>
      </c>
      <c r="N948">
        <v>7.7896999999999998</v>
      </c>
      <c r="O948">
        <v>7.7950999999999997</v>
      </c>
      <c r="P948">
        <v>7.7888999999999999</v>
      </c>
      <c r="Q948">
        <v>7.7910000000000004</v>
      </c>
      <c r="S948" s="2">
        <v>40862</v>
      </c>
      <c r="T948">
        <v>50.44</v>
      </c>
      <c r="U948">
        <v>50.74</v>
      </c>
      <c r="V948">
        <v>50.405000000000001</v>
      </c>
      <c r="W948">
        <v>50.673699999999997</v>
      </c>
      <c r="Y948" s="2">
        <v>40779</v>
      </c>
      <c r="Z948">
        <v>8540</v>
      </c>
      <c r="AA948">
        <v>8550</v>
      </c>
      <c r="AB948">
        <v>8540</v>
      </c>
      <c r="AC948">
        <v>8550</v>
      </c>
      <c r="AE948" s="2">
        <v>40771</v>
      </c>
      <c r="AF948">
        <v>1.2011000000000001</v>
      </c>
      <c r="AG948">
        <v>1.2048000000000001</v>
      </c>
      <c r="AH948">
        <v>1.2000999999999999</v>
      </c>
      <c r="AI948">
        <v>1.2008000000000001</v>
      </c>
    </row>
    <row r="949" spans="1:35" x14ac:dyDescent="0.2">
      <c r="A949" s="2"/>
      <c r="G949" s="2">
        <v>40784</v>
      </c>
      <c r="H949">
        <v>6.3883000000000001</v>
      </c>
      <c r="I949">
        <v>6.3883000000000001</v>
      </c>
      <c r="J949">
        <v>6.3810000000000002</v>
      </c>
      <c r="K949">
        <v>6.3810000000000002</v>
      </c>
      <c r="M949" s="2">
        <v>40772</v>
      </c>
      <c r="N949">
        <v>7.7910000000000004</v>
      </c>
      <c r="O949">
        <v>7.7934000000000001</v>
      </c>
      <c r="P949">
        <v>7.7889999999999997</v>
      </c>
      <c r="Q949">
        <v>7.7896000000000001</v>
      </c>
      <c r="S949" s="2">
        <v>40863</v>
      </c>
      <c r="T949">
        <v>50.924999999999997</v>
      </c>
      <c r="U949">
        <v>50.954999999999998</v>
      </c>
      <c r="V949">
        <v>50.604999999999997</v>
      </c>
      <c r="W949">
        <v>50.737499999999997</v>
      </c>
      <c r="Y949" s="2">
        <v>40780</v>
      </c>
      <c r="Z949">
        <v>8558</v>
      </c>
      <c r="AA949">
        <v>8595</v>
      </c>
      <c r="AB949">
        <v>8558</v>
      </c>
      <c r="AC949">
        <v>8595</v>
      </c>
      <c r="AE949" s="2">
        <v>40772</v>
      </c>
      <c r="AF949">
        <v>1.2008000000000001</v>
      </c>
      <c r="AG949">
        <v>1.2050000000000001</v>
      </c>
      <c r="AH949">
        <v>1.2001999999999999</v>
      </c>
      <c r="AI949">
        <v>1.2015</v>
      </c>
    </row>
    <row r="950" spans="1:35" x14ac:dyDescent="0.2">
      <c r="A950" s="2"/>
      <c r="G950" s="2">
        <v>40785</v>
      </c>
      <c r="H950">
        <v>6.3849</v>
      </c>
      <c r="I950">
        <v>6.3849</v>
      </c>
      <c r="J950">
        <v>6.3810000000000002</v>
      </c>
      <c r="K950">
        <v>6.3810000000000002</v>
      </c>
      <c r="M950" s="2">
        <v>40773</v>
      </c>
      <c r="N950">
        <v>7.7896000000000001</v>
      </c>
      <c r="O950">
        <v>7.798</v>
      </c>
      <c r="P950">
        <v>7.7892999999999999</v>
      </c>
      <c r="Q950">
        <v>7.7942</v>
      </c>
      <c r="S950" s="2">
        <v>40864</v>
      </c>
      <c r="T950">
        <v>50.813800000000001</v>
      </c>
      <c r="U950">
        <v>50.927500000000002</v>
      </c>
      <c r="V950">
        <v>50.64</v>
      </c>
      <c r="W950">
        <v>50.8962</v>
      </c>
      <c r="Y950" s="2">
        <v>40781</v>
      </c>
      <c r="Z950">
        <v>8595</v>
      </c>
      <c r="AA950">
        <v>8595</v>
      </c>
      <c r="AB950">
        <v>8535</v>
      </c>
      <c r="AC950">
        <v>8535</v>
      </c>
      <c r="AE950" s="2">
        <v>40773</v>
      </c>
      <c r="AF950">
        <v>1.2015</v>
      </c>
      <c r="AG950">
        <v>1.2194</v>
      </c>
      <c r="AH950">
        <v>1.2006000000000001</v>
      </c>
      <c r="AI950">
        <v>1.2164999999999999</v>
      </c>
    </row>
    <row r="951" spans="1:35" x14ac:dyDescent="0.2">
      <c r="A951" s="2"/>
      <c r="G951" s="2">
        <v>40786</v>
      </c>
      <c r="H951">
        <v>6.3818000000000001</v>
      </c>
      <c r="I951">
        <v>6.3822000000000001</v>
      </c>
      <c r="J951">
        <v>6.3772000000000002</v>
      </c>
      <c r="K951">
        <v>6.3780999999999999</v>
      </c>
      <c r="M951" s="2">
        <v>40774</v>
      </c>
      <c r="N951">
        <v>7.7942</v>
      </c>
      <c r="O951">
        <v>7.8022</v>
      </c>
      <c r="P951">
        <v>7.7934999999999999</v>
      </c>
      <c r="Q951">
        <v>7.7966999999999995</v>
      </c>
      <c r="S951" s="2">
        <v>40865</v>
      </c>
      <c r="T951">
        <v>50.9</v>
      </c>
      <c r="U951">
        <v>51.405000000000001</v>
      </c>
      <c r="V951">
        <v>50.9</v>
      </c>
      <c r="W951">
        <v>51.335000000000001</v>
      </c>
      <c r="Y951" s="2">
        <v>40784</v>
      </c>
      <c r="Z951">
        <v>8535</v>
      </c>
      <c r="AA951">
        <v>8535</v>
      </c>
      <c r="AB951" t="s">
        <v>0</v>
      </c>
      <c r="AC951" t="s">
        <v>0</v>
      </c>
      <c r="AE951" s="2">
        <v>40774</v>
      </c>
      <c r="AF951">
        <v>1.2164999999999999</v>
      </c>
      <c r="AG951">
        <v>1.2181999999999999</v>
      </c>
      <c r="AH951">
        <v>1.2060999999999999</v>
      </c>
      <c r="AI951">
        <v>1.2101</v>
      </c>
    </row>
    <row r="952" spans="1:35" x14ac:dyDescent="0.2">
      <c r="A952" s="2"/>
      <c r="G952" s="2">
        <v>40787</v>
      </c>
      <c r="H952">
        <v>6.3867000000000003</v>
      </c>
      <c r="I952">
        <v>6.3867000000000003</v>
      </c>
      <c r="J952">
        <v>6.3788999999999998</v>
      </c>
      <c r="K952">
        <v>6.3792</v>
      </c>
      <c r="M952" s="2">
        <v>40777</v>
      </c>
      <c r="N952">
        <v>7.8025000000000002</v>
      </c>
      <c r="O952">
        <v>7.8025000000000002</v>
      </c>
      <c r="P952">
        <v>7.7965</v>
      </c>
      <c r="Q952">
        <v>7.7996999999999996</v>
      </c>
      <c r="S952" s="2">
        <v>40868</v>
      </c>
      <c r="T952">
        <v>51.52</v>
      </c>
      <c r="U952">
        <v>52.155000000000001</v>
      </c>
      <c r="V952">
        <v>51.38</v>
      </c>
      <c r="W952">
        <v>52.145000000000003</v>
      </c>
      <c r="Y952" s="2">
        <v>40785</v>
      </c>
      <c r="Z952">
        <v>8565</v>
      </c>
      <c r="AA952">
        <v>8565</v>
      </c>
      <c r="AB952" t="s">
        <v>0</v>
      </c>
      <c r="AC952" t="s">
        <v>0</v>
      </c>
      <c r="AE952" s="2">
        <v>40777</v>
      </c>
      <c r="AF952">
        <v>1.2110000000000001</v>
      </c>
      <c r="AG952">
        <v>1.2116</v>
      </c>
      <c r="AH952">
        <v>1.2056</v>
      </c>
      <c r="AI952">
        <v>1.2092000000000001</v>
      </c>
    </row>
    <row r="953" spans="1:35" x14ac:dyDescent="0.2">
      <c r="A953" s="2"/>
      <c r="G953" s="2">
        <v>40788</v>
      </c>
      <c r="H953">
        <v>6.3840000000000003</v>
      </c>
      <c r="I953">
        <v>6.3903999999999996</v>
      </c>
      <c r="J953">
        <v>6.3840000000000003</v>
      </c>
      <c r="K953">
        <v>6.3855000000000004</v>
      </c>
      <c r="M953" s="2">
        <v>40778</v>
      </c>
      <c r="N953">
        <v>7.7996999999999996</v>
      </c>
      <c r="O953">
        <v>7.8006000000000002</v>
      </c>
      <c r="P953">
        <v>7.7952000000000004</v>
      </c>
      <c r="Q953">
        <v>7.7952000000000004</v>
      </c>
      <c r="S953" s="2">
        <v>40869</v>
      </c>
      <c r="T953">
        <v>52.16</v>
      </c>
      <c r="U953">
        <v>52.732500000000002</v>
      </c>
      <c r="V953">
        <v>52.16</v>
      </c>
      <c r="W953">
        <v>52.322499999999998</v>
      </c>
      <c r="Y953" s="2">
        <v>40786</v>
      </c>
      <c r="Z953">
        <v>8538</v>
      </c>
      <c r="AA953">
        <v>8545</v>
      </c>
      <c r="AB953">
        <v>8529</v>
      </c>
      <c r="AC953">
        <v>8534</v>
      </c>
      <c r="AE953" s="2">
        <v>40778</v>
      </c>
      <c r="AF953">
        <v>1.2092000000000001</v>
      </c>
      <c r="AG953">
        <v>1.2095</v>
      </c>
      <c r="AH953">
        <v>1.2023999999999999</v>
      </c>
      <c r="AI953">
        <v>1.2042999999999999</v>
      </c>
    </row>
    <row r="954" spans="1:35" x14ac:dyDescent="0.2">
      <c r="A954" s="2"/>
      <c r="G954" s="2">
        <v>40791</v>
      </c>
      <c r="H954">
        <v>6.3933999999999997</v>
      </c>
      <c r="I954">
        <v>6.3933999999999997</v>
      </c>
      <c r="J954">
        <v>6.3870000000000005</v>
      </c>
      <c r="K954">
        <v>6.3870000000000005</v>
      </c>
      <c r="M954" s="2">
        <v>40779</v>
      </c>
      <c r="N954">
        <v>7.7952000000000004</v>
      </c>
      <c r="O954">
        <v>7.7976000000000001</v>
      </c>
      <c r="P954">
        <v>7.7941000000000003</v>
      </c>
      <c r="Q954">
        <v>7.7946</v>
      </c>
      <c r="S954" s="2">
        <v>40870</v>
      </c>
      <c r="T954">
        <v>52.55</v>
      </c>
      <c r="U954">
        <v>52.585000000000001</v>
      </c>
      <c r="V954">
        <v>51.75</v>
      </c>
      <c r="W954">
        <v>52.375</v>
      </c>
      <c r="Y954" s="2">
        <v>40791</v>
      </c>
      <c r="Z954">
        <v>8535</v>
      </c>
      <c r="AA954">
        <v>8548</v>
      </c>
      <c r="AB954">
        <v>8535</v>
      </c>
      <c r="AC954">
        <v>8543</v>
      </c>
      <c r="AE954" s="2">
        <v>40779</v>
      </c>
      <c r="AF954">
        <v>1.2042999999999999</v>
      </c>
      <c r="AG954">
        <v>1.2078</v>
      </c>
      <c r="AH954">
        <v>1.2028000000000001</v>
      </c>
      <c r="AI954">
        <v>1.2065999999999999</v>
      </c>
    </row>
    <row r="955" spans="1:35" x14ac:dyDescent="0.2">
      <c r="A955" s="2"/>
      <c r="G955" s="2">
        <v>40792</v>
      </c>
      <c r="H955">
        <v>6.3954000000000004</v>
      </c>
      <c r="I955">
        <v>6.3954000000000004</v>
      </c>
      <c r="J955">
        <v>6.39</v>
      </c>
      <c r="K955">
        <v>6.391</v>
      </c>
      <c r="M955" s="2">
        <v>40780</v>
      </c>
      <c r="N955">
        <v>7.7946</v>
      </c>
      <c r="O955">
        <v>7.7968000000000002</v>
      </c>
      <c r="P955">
        <v>7.7942999999999998</v>
      </c>
      <c r="Q955">
        <v>7.7952000000000004</v>
      </c>
      <c r="S955" s="2">
        <v>40871</v>
      </c>
      <c r="T955">
        <v>52.35</v>
      </c>
      <c r="U955">
        <v>52.39</v>
      </c>
      <c r="V955">
        <v>52.024999999999999</v>
      </c>
      <c r="W955">
        <v>52.071199999999997</v>
      </c>
      <c r="Y955" s="2">
        <v>40792</v>
      </c>
      <c r="Z955">
        <v>8571</v>
      </c>
      <c r="AA955">
        <v>8578</v>
      </c>
      <c r="AB955">
        <v>8566</v>
      </c>
      <c r="AC955">
        <v>8566</v>
      </c>
      <c r="AE955" s="2">
        <v>40780</v>
      </c>
      <c r="AF955">
        <v>1.2065999999999999</v>
      </c>
      <c r="AG955">
        <v>1.2119</v>
      </c>
      <c r="AH955">
        <v>1.2056</v>
      </c>
      <c r="AI955">
        <v>1.2112000000000001</v>
      </c>
    </row>
    <row r="956" spans="1:35" x14ac:dyDescent="0.2">
      <c r="A956" s="2"/>
      <c r="G956" s="2">
        <v>40793</v>
      </c>
      <c r="H956">
        <v>6.3975999999999997</v>
      </c>
      <c r="I956">
        <v>6.3975999999999997</v>
      </c>
      <c r="J956">
        <v>6.3921000000000001</v>
      </c>
      <c r="K956">
        <v>6.3921000000000001</v>
      </c>
      <c r="M956" s="2">
        <v>40781</v>
      </c>
      <c r="N956">
        <v>7.7952000000000004</v>
      </c>
      <c r="O956">
        <v>7.7984</v>
      </c>
      <c r="P956">
        <v>7.7946999999999997</v>
      </c>
      <c r="Q956">
        <v>7.7958999999999996</v>
      </c>
      <c r="S956" s="2">
        <v>40872</v>
      </c>
      <c r="T956">
        <v>52.35</v>
      </c>
      <c r="U956">
        <v>52.454999999999998</v>
      </c>
      <c r="V956">
        <v>52.075000000000003</v>
      </c>
      <c r="W956">
        <v>52.255000000000003</v>
      </c>
      <c r="Y956" s="2">
        <v>40793</v>
      </c>
      <c r="Z956">
        <v>8565</v>
      </c>
      <c r="AA956">
        <v>8578</v>
      </c>
      <c r="AB956">
        <v>8558</v>
      </c>
      <c r="AC956">
        <v>8558</v>
      </c>
      <c r="AE956" s="2">
        <v>40781</v>
      </c>
      <c r="AF956">
        <v>1.2112000000000001</v>
      </c>
      <c r="AG956">
        <v>1.2113</v>
      </c>
      <c r="AH956">
        <v>1.2020999999999999</v>
      </c>
      <c r="AI956">
        <v>1.2030000000000001</v>
      </c>
    </row>
    <row r="957" spans="1:35" x14ac:dyDescent="0.2">
      <c r="A957" s="2"/>
      <c r="G957" s="2">
        <v>40794</v>
      </c>
      <c r="H957">
        <v>6.3880999999999997</v>
      </c>
      <c r="I957">
        <v>6.3888999999999996</v>
      </c>
      <c r="J957">
        <v>6.3857999999999997</v>
      </c>
      <c r="K957">
        <v>6.3857999999999997</v>
      </c>
      <c r="M957" s="2">
        <v>40784</v>
      </c>
      <c r="N957">
        <v>7.798</v>
      </c>
      <c r="O957">
        <v>7.798</v>
      </c>
      <c r="P957">
        <v>7.7925000000000004</v>
      </c>
      <c r="Q957">
        <v>7.7933000000000003</v>
      </c>
      <c r="S957" s="2">
        <v>40875</v>
      </c>
      <c r="T957">
        <v>52.255000000000003</v>
      </c>
      <c r="U957">
        <v>52.255000000000003</v>
      </c>
      <c r="V957">
        <v>51.865000000000002</v>
      </c>
      <c r="W957">
        <v>51.965000000000003</v>
      </c>
      <c r="Y957" s="2">
        <v>40794</v>
      </c>
      <c r="Z957">
        <v>8555</v>
      </c>
      <c r="AA957">
        <v>8578</v>
      </c>
      <c r="AB957">
        <v>8555</v>
      </c>
      <c r="AC957">
        <v>8570</v>
      </c>
      <c r="AE957" s="2">
        <v>40784</v>
      </c>
      <c r="AF957">
        <v>1.2035</v>
      </c>
      <c r="AG957">
        <v>1.2084999999999999</v>
      </c>
      <c r="AH957">
        <v>1.2027000000000001</v>
      </c>
      <c r="AI957">
        <v>1.2050000000000001</v>
      </c>
    </row>
    <row r="958" spans="1:35" x14ac:dyDescent="0.2">
      <c r="A958" s="2"/>
      <c r="G958" s="2">
        <v>40795</v>
      </c>
      <c r="H958">
        <v>6.3890000000000002</v>
      </c>
      <c r="I958">
        <v>6.3890000000000002</v>
      </c>
      <c r="J958">
        <v>6.3856000000000002</v>
      </c>
      <c r="K958">
        <v>6.3883999999999999</v>
      </c>
      <c r="M958" s="2">
        <v>40785</v>
      </c>
      <c r="N958">
        <v>7.7933000000000003</v>
      </c>
      <c r="O958">
        <v>7.7957999999999998</v>
      </c>
      <c r="P958">
        <v>7.7927</v>
      </c>
      <c r="Q958">
        <v>7.7930000000000001</v>
      </c>
      <c r="S958" s="2">
        <v>40876</v>
      </c>
      <c r="T958">
        <v>51.972499999999997</v>
      </c>
      <c r="U958">
        <v>52.125</v>
      </c>
      <c r="V958">
        <v>51.88</v>
      </c>
      <c r="W958">
        <v>52.012500000000003</v>
      </c>
      <c r="Y958" s="2">
        <v>40795</v>
      </c>
      <c r="Z958">
        <v>8583</v>
      </c>
      <c r="AA958">
        <v>8583</v>
      </c>
      <c r="AB958">
        <v>8567</v>
      </c>
      <c r="AC958">
        <v>8573</v>
      </c>
      <c r="AE958" s="2">
        <v>40785</v>
      </c>
      <c r="AF958">
        <v>1.2050000000000001</v>
      </c>
      <c r="AG958">
        <v>1.2086000000000001</v>
      </c>
      <c r="AH958">
        <v>1.2043999999999999</v>
      </c>
      <c r="AI958">
        <v>1.2060999999999999</v>
      </c>
    </row>
    <row r="959" spans="1:35" x14ac:dyDescent="0.2">
      <c r="A959" s="2"/>
      <c r="G959" s="2">
        <v>40799</v>
      </c>
      <c r="H959">
        <v>6.3949999999999996</v>
      </c>
      <c r="I959">
        <v>6.399</v>
      </c>
      <c r="J959">
        <v>6.3936999999999999</v>
      </c>
      <c r="K959">
        <v>6.3987999999999996</v>
      </c>
      <c r="M959" s="2">
        <v>40786</v>
      </c>
      <c r="N959">
        <v>7.7930000000000001</v>
      </c>
      <c r="O959">
        <v>7.7973999999999997</v>
      </c>
      <c r="P959">
        <v>7.7850000000000001</v>
      </c>
      <c r="Q959">
        <v>7.7859999999999996</v>
      </c>
      <c r="S959" s="2">
        <v>40877</v>
      </c>
      <c r="T959">
        <v>51.96</v>
      </c>
      <c r="U959">
        <v>52.428699999999999</v>
      </c>
      <c r="V959">
        <v>51.96</v>
      </c>
      <c r="W959">
        <v>52.211199999999998</v>
      </c>
      <c r="Y959" s="2">
        <v>40798</v>
      </c>
      <c r="Z959">
        <v>8610</v>
      </c>
      <c r="AA959">
        <v>8620</v>
      </c>
      <c r="AB959">
        <v>8603</v>
      </c>
      <c r="AC959">
        <v>8603</v>
      </c>
      <c r="AE959" s="2">
        <v>40786</v>
      </c>
      <c r="AF959">
        <v>1.2060999999999999</v>
      </c>
      <c r="AG959">
        <v>1.2077</v>
      </c>
      <c r="AH959">
        <v>1.2020999999999999</v>
      </c>
      <c r="AI959">
        <v>1.2043999999999999</v>
      </c>
    </row>
    <row r="960" spans="1:35" x14ac:dyDescent="0.2">
      <c r="A960" s="2"/>
      <c r="G960" s="2">
        <v>40800</v>
      </c>
      <c r="H960">
        <v>6.3917999999999999</v>
      </c>
      <c r="I960">
        <v>6.3989000000000003</v>
      </c>
      <c r="J960">
        <v>6.3914999999999997</v>
      </c>
      <c r="K960">
        <v>6.3967000000000001</v>
      </c>
      <c r="M960" s="2">
        <v>40787</v>
      </c>
      <c r="N960">
        <v>7.7858999999999998</v>
      </c>
      <c r="O960">
        <v>7.7887000000000004</v>
      </c>
      <c r="P960">
        <v>7.782</v>
      </c>
      <c r="Q960">
        <v>7.7824</v>
      </c>
      <c r="S960" s="2">
        <v>40878</v>
      </c>
      <c r="T960">
        <v>51.905000000000001</v>
      </c>
      <c r="U960">
        <v>51.905000000000001</v>
      </c>
      <c r="V960">
        <v>51.405000000000001</v>
      </c>
      <c r="W960">
        <v>51.467500000000001</v>
      </c>
      <c r="Y960" s="2">
        <v>40799</v>
      </c>
      <c r="Z960">
        <v>8621</v>
      </c>
      <c r="AA960">
        <v>8653</v>
      </c>
      <c r="AB960">
        <v>8618</v>
      </c>
      <c r="AC960">
        <v>8653</v>
      </c>
      <c r="AE960" s="2">
        <v>40787</v>
      </c>
      <c r="AF960">
        <v>1.2043999999999999</v>
      </c>
      <c r="AG960">
        <v>1.2052</v>
      </c>
      <c r="AH960">
        <v>1.2020999999999999</v>
      </c>
      <c r="AI960">
        <v>1.2043999999999999</v>
      </c>
    </row>
    <row r="961" spans="1:35" x14ac:dyDescent="0.2">
      <c r="A961" s="2"/>
      <c r="G961" s="2">
        <v>40801</v>
      </c>
      <c r="H961">
        <v>6.3860000000000001</v>
      </c>
      <c r="I961">
        <v>6.3951000000000002</v>
      </c>
      <c r="J961">
        <v>6.3860000000000001</v>
      </c>
      <c r="K961">
        <v>6.3921999999999999</v>
      </c>
      <c r="M961" s="2">
        <v>40788</v>
      </c>
      <c r="N961">
        <v>7.7824</v>
      </c>
      <c r="O961">
        <v>7.7925000000000004</v>
      </c>
      <c r="P961">
        <v>7.7818000000000005</v>
      </c>
      <c r="Q961">
        <v>7.7879000000000005</v>
      </c>
      <c r="S961" s="2">
        <v>40879</v>
      </c>
      <c r="T961">
        <v>51.43</v>
      </c>
      <c r="U961">
        <v>51.674999999999997</v>
      </c>
      <c r="V961">
        <v>51.197499999999998</v>
      </c>
      <c r="W961">
        <v>51.204999999999998</v>
      </c>
      <c r="Y961" s="2">
        <v>40800</v>
      </c>
      <c r="Z961">
        <v>8650</v>
      </c>
      <c r="AA961">
        <v>8768</v>
      </c>
      <c r="AB961">
        <v>8650</v>
      </c>
      <c r="AC961">
        <v>8723</v>
      </c>
      <c r="AE961" s="2">
        <v>40788</v>
      </c>
      <c r="AF961">
        <v>1.2043999999999999</v>
      </c>
      <c r="AG961">
        <v>1.2057</v>
      </c>
      <c r="AH961">
        <v>1.2027000000000001</v>
      </c>
      <c r="AI961">
        <v>1.2037</v>
      </c>
    </row>
    <row r="962" spans="1:35" x14ac:dyDescent="0.2">
      <c r="A962" s="2"/>
      <c r="G962" s="2">
        <v>40802</v>
      </c>
      <c r="H962">
        <v>6.3780000000000001</v>
      </c>
      <c r="I962">
        <v>6.3859000000000004</v>
      </c>
      <c r="J962">
        <v>6.3780000000000001</v>
      </c>
      <c r="K962">
        <v>6.3834999999999997</v>
      </c>
      <c r="M962" s="2">
        <v>40791</v>
      </c>
      <c r="N962">
        <v>7.7895000000000003</v>
      </c>
      <c r="O962">
        <v>7.7927999999999997</v>
      </c>
      <c r="P962">
        <v>7.7873000000000001</v>
      </c>
      <c r="Q962">
        <v>7.7908999999999997</v>
      </c>
      <c r="S962" s="2">
        <v>40882</v>
      </c>
      <c r="T962">
        <v>51.53</v>
      </c>
      <c r="U962">
        <v>51.53</v>
      </c>
      <c r="V962">
        <v>51.231200000000001</v>
      </c>
      <c r="W962">
        <v>51.416200000000003</v>
      </c>
      <c r="Y962" s="2">
        <v>40801</v>
      </c>
      <c r="Z962">
        <v>8760</v>
      </c>
      <c r="AA962">
        <v>8792</v>
      </c>
      <c r="AB962">
        <v>8743</v>
      </c>
      <c r="AC962">
        <v>8773</v>
      </c>
      <c r="AE962" s="2">
        <v>40791</v>
      </c>
      <c r="AF962">
        <v>1.2035</v>
      </c>
      <c r="AG962">
        <v>1.2084999999999999</v>
      </c>
      <c r="AH962">
        <v>1.2033</v>
      </c>
      <c r="AI962">
        <v>1.2079</v>
      </c>
    </row>
    <row r="963" spans="1:35" x14ac:dyDescent="0.2">
      <c r="A963" s="2"/>
      <c r="G963" s="2">
        <v>40805</v>
      </c>
      <c r="H963">
        <v>6.3841000000000001</v>
      </c>
      <c r="I963">
        <v>6.3880999999999997</v>
      </c>
      <c r="J963">
        <v>6.3836000000000004</v>
      </c>
      <c r="K963">
        <v>6.3867000000000003</v>
      </c>
      <c r="M963" s="2">
        <v>40792</v>
      </c>
      <c r="N963">
        <v>7.7907999999999999</v>
      </c>
      <c r="O963">
        <v>7.7963000000000005</v>
      </c>
      <c r="P963">
        <v>7.7888999999999999</v>
      </c>
      <c r="Q963">
        <v>7.7946</v>
      </c>
      <c r="S963" s="2">
        <v>40883</v>
      </c>
      <c r="T963">
        <v>51.407499999999999</v>
      </c>
      <c r="U963">
        <v>51.412500000000001</v>
      </c>
      <c r="V963">
        <v>51.27</v>
      </c>
      <c r="W963">
        <v>51.27</v>
      </c>
      <c r="Y963" s="2">
        <v>40802</v>
      </c>
      <c r="Z963">
        <v>8765</v>
      </c>
      <c r="AA963">
        <v>8793</v>
      </c>
      <c r="AB963">
        <v>8765</v>
      </c>
      <c r="AC963">
        <v>8768</v>
      </c>
      <c r="AE963" s="2">
        <v>40792</v>
      </c>
      <c r="AF963">
        <v>1.2079</v>
      </c>
      <c r="AG963">
        <v>1.212</v>
      </c>
      <c r="AH963">
        <v>1.2048000000000001</v>
      </c>
      <c r="AI963">
        <v>1.2110000000000001</v>
      </c>
    </row>
    <row r="964" spans="1:35" x14ac:dyDescent="0.2">
      <c r="A964" s="2"/>
      <c r="G964" s="2">
        <v>40806</v>
      </c>
      <c r="H964">
        <v>6.3884999999999996</v>
      </c>
      <c r="I964">
        <v>6.3884999999999996</v>
      </c>
      <c r="J964">
        <v>6.3830999999999998</v>
      </c>
      <c r="K964">
        <v>6.3840000000000003</v>
      </c>
      <c r="M964" s="2">
        <v>40793</v>
      </c>
      <c r="N964">
        <v>7.7946</v>
      </c>
      <c r="O964">
        <v>7.7961999999999998</v>
      </c>
      <c r="P964">
        <v>7.7929000000000004</v>
      </c>
      <c r="Q964">
        <v>7.7945000000000002</v>
      </c>
      <c r="S964" s="2">
        <v>40884</v>
      </c>
      <c r="T964">
        <v>51.35</v>
      </c>
      <c r="U964">
        <v>51.72</v>
      </c>
      <c r="V964">
        <v>51.338700000000003</v>
      </c>
      <c r="W964">
        <v>51.717500000000001</v>
      </c>
      <c r="Y964" s="2">
        <v>40805</v>
      </c>
      <c r="Z964">
        <v>8815</v>
      </c>
      <c r="AA964">
        <v>8815</v>
      </c>
      <c r="AB964">
        <v>8815</v>
      </c>
      <c r="AC964">
        <v>8815</v>
      </c>
      <c r="AE964" s="2">
        <v>40793</v>
      </c>
      <c r="AF964">
        <v>1.2110000000000001</v>
      </c>
      <c r="AG964">
        <v>1.2111000000000001</v>
      </c>
      <c r="AH964">
        <v>1.2067000000000001</v>
      </c>
      <c r="AI964">
        <v>1.2077</v>
      </c>
    </row>
    <row r="965" spans="1:35" x14ac:dyDescent="0.2">
      <c r="A965" s="2"/>
      <c r="G965" s="2">
        <v>40807</v>
      </c>
      <c r="H965">
        <v>6.3779000000000003</v>
      </c>
      <c r="I965">
        <v>6.3818999999999999</v>
      </c>
      <c r="J965">
        <v>6.3769999999999998</v>
      </c>
      <c r="K965">
        <v>6.3817000000000004</v>
      </c>
      <c r="M965" s="2">
        <v>40794</v>
      </c>
      <c r="N965">
        <v>7.7945000000000002</v>
      </c>
      <c r="O965">
        <v>7.7961999999999998</v>
      </c>
      <c r="P965">
        <v>7.7916999999999996</v>
      </c>
      <c r="Q965">
        <v>7.7937000000000003</v>
      </c>
      <c r="S965" s="2">
        <v>40885</v>
      </c>
      <c r="T965">
        <v>51.765000000000001</v>
      </c>
      <c r="U965">
        <v>51.91</v>
      </c>
      <c r="V965">
        <v>51.674999999999997</v>
      </c>
      <c r="W965">
        <v>51.76</v>
      </c>
      <c r="Y965" s="2">
        <v>40806</v>
      </c>
      <c r="Z965">
        <v>8925</v>
      </c>
      <c r="AA965">
        <v>9035</v>
      </c>
      <c r="AB965">
        <v>8913</v>
      </c>
      <c r="AC965">
        <v>8913</v>
      </c>
      <c r="AE965" s="2">
        <v>40794</v>
      </c>
      <c r="AF965">
        <v>1.2077</v>
      </c>
      <c r="AG965">
        <v>1.2161999999999999</v>
      </c>
      <c r="AH965">
        <v>1.2073</v>
      </c>
      <c r="AI965">
        <v>1.2156</v>
      </c>
    </row>
    <row r="966" spans="1:35" x14ac:dyDescent="0.2">
      <c r="A966" s="2"/>
      <c r="G966" s="2">
        <v>40808</v>
      </c>
      <c r="H966">
        <v>6.3840000000000003</v>
      </c>
      <c r="I966">
        <v>6.4013</v>
      </c>
      <c r="J966">
        <v>6.3830999999999998</v>
      </c>
      <c r="K966">
        <v>6.3867000000000003</v>
      </c>
      <c r="M966" s="2">
        <v>40795</v>
      </c>
      <c r="N966">
        <v>7.7937000000000003</v>
      </c>
      <c r="O966">
        <v>7.7965999999999998</v>
      </c>
      <c r="P966">
        <v>7.7907999999999999</v>
      </c>
      <c r="Q966">
        <v>7.7957000000000001</v>
      </c>
      <c r="S966" s="2">
        <v>40886</v>
      </c>
      <c r="T966">
        <v>52.25</v>
      </c>
      <c r="U966">
        <v>52.354999999999997</v>
      </c>
      <c r="V966">
        <v>51.984999999999999</v>
      </c>
      <c r="W966">
        <v>52.041200000000003</v>
      </c>
      <c r="Y966" s="2">
        <v>40807</v>
      </c>
      <c r="Z966">
        <v>8850</v>
      </c>
      <c r="AA966">
        <v>8983</v>
      </c>
      <c r="AB966">
        <v>8850</v>
      </c>
      <c r="AC966">
        <v>8873</v>
      </c>
      <c r="AE966" s="2">
        <v>40795</v>
      </c>
      <c r="AF966">
        <v>1.2156</v>
      </c>
      <c r="AG966">
        <v>1.2298</v>
      </c>
      <c r="AH966">
        <v>1.2133</v>
      </c>
      <c r="AI966">
        <v>1.2282999999999999</v>
      </c>
    </row>
    <row r="967" spans="1:35" x14ac:dyDescent="0.2">
      <c r="A967" s="2"/>
      <c r="G967" s="2">
        <v>40809</v>
      </c>
      <c r="H967">
        <v>6.3845000000000001</v>
      </c>
      <c r="I967">
        <v>6.4008000000000003</v>
      </c>
      <c r="J967">
        <v>6.3845000000000001</v>
      </c>
      <c r="K967">
        <v>6.3880999999999997</v>
      </c>
      <c r="M967" s="2">
        <v>40798</v>
      </c>
      <c r="N967">
        <v>7.7976999999999999</v>
      </c>
      <c r="O967">
        <v>7.8042999999999996</v>
      </c>
      <c r="P967">
        <v>7.7934000000000001</v>
      </c>
      <c r="Q967">
        <v>7.8022</v>
      </c>
      <c r="S967" s="2">
        <v>40889</v>
      </c>
      <c r="T967">
        <v>52.16</v>
      </c>
      <c r="U967">
        <v>52.838700000000003</v>
      </c>
      <c r="V967">
        <v>52.1175</v>
      </c>
      <c r="W967">
        <v>52.835000000000001</v>
      </c>
      <c r="Y967" s="2">
        <v>40808</v>
      </c>
      <c r="Z967">
        <v>8951</v>
      </c>
      <c r="AA967">
        <v>9100</v>
      </c>
      <c r="AB967">
        <v>8755</v>
      </c>
      <c r="AC967">
        <v>8765</v>
      </c>
      <c r="AE967" s="2">
        <v>40798</v>
      </c>
      <c r="AF967">
        <v>1.2285999999999999</v>
      </c>
      <c r="AG967">
        <v>1.2392000000000001</v>
      </c>
      <c r="AH967">
        <v>1.2259</v>
      </c>
      <c r="AI967">
        <v>1.2347999999999999</v>
      </c>
    </row>
    <row r="968" spans="1:35" x14ac:dyDescent="0.2">
      <c r="A968" s="2"/>
      <c r="G968" s="2">
        <v>40812</v>
      </c>
      <c r="H968">
        <v>6.3754999999999997</v>
      </c>
      <c r="I968">
        <v>6.4028</v>
      </c>
      <c r="J968">
        <v>6.3754999999999997</v>
      </c>
      <c r="K968">
        <v>6.4016000000000002</v>
      </c>
      <c r="M968" s="2">
        <v>40799</v>
      </c>
      <c r="N968">
        <v>7.8022</v>
      </c>
      <c r="O968">
        <v>7.8051000000000004</v>
      </c>
      <c r="P968">
        <v>7.798</v>
      </c>
      <c r="Q968">
        <v>7.8048000000000002</v>
      </c>
      <c r="S968" s="2">
        <v>40890</v>
      </c>
      <c r="T968">
        <v>52.1</v>
      </c>
      <c r="U968">
        <v>53.518700000000003</v>
      </c>
      <c r="V968">
        <v>52.1</v>
      </c>
      <c r="W968">
        <v>53.225000000000001</v>
      </c>
      <c r="Y968" s="2">
        <v>40809</v>
      </c>
      <c r="Z968">
        <v>8730</v>
      </c>
      <c r="AA968">
        <v>8933</v>
      </c>
      <c r="AB968">
        <v>8650</v>
      </c>
      <c r="AC968">
        <v>8783</v>
      </c>
      <c r="AE968" s="2">
        <v>40799</v>
      </c>
      <c r="AF968">
        <v>1.2347999999999999</v>
      </c>
      <c r="AG968">
        <v>1.2446999999999999</v>
      </c>
      <c r="AH968">
        <v>1.2321</v>
      </c>
      <c r="AI968">
        <v>1.2402</v>
      </c>
    </row>
    <row r="969" spans="1:35" x14ac:dyDescent="0.2">
      <c r="A969" s="2"/>
      <c r="G969" s="2">
        <v>40813</v>
      </c>
      <c r="H969">
        <v>6.3780000000000001</v>
      </c>
      <c r="I969">
        <v>6.3987999999999996</v>
      </c>
      <c r="J969">
        <v>6.3780000000000001</v>
      </c>
      <c r="K969">
        <v>6.3987999999999996</v>
      </c>
      <c r="M969" s="2">
        <v>40800</v>
      </c>
      <c r="N969">
        <v>7.8048000000000002</v>
      </c>
      <c r="O969">
        <v>7.8075999999999999</v>
      </c>
      <c r="P969">
        <v>7.7948000000000004</v>
      </c>
      <c r="Q969">
        <v>7.7975000000000003</v>
      </c>
      <c r="S969" s="2">
        <v>40891</v>
      </c>
      <c r="T969">
        <v>53.36</v>
      </c>
      <c r="U969">
        <v>53.884999999999998</v>
      </c>
      <c r="V969">
        <v>53.354999999999997</v>
      </c>
      <c r="W969">
        <v>53.715000000000003</v>
      </c>
      <c r="Y969" s="2">
        <v>40812</v>
      </c>
      <c r="Z969">
        <v>9000</v>
      </c>
      <c r="AA969">
        <v>9115</v>
      </c>
      <c r="AB969">
        <v>8798</v>
      </c>
      <c r="AC969">
        <v>9060</v>
      </c>
      <c r="AE969" s="2">
        <v>40800</v>
      </c>
      <c r="AF969">
        <v>1.2402</v>
      </c>
      <c r="AG969">
        <v>1.2511000000000001</v>
      </c>
      <c r="AH969">
        <v>1.2362</v>
      </c>
      <c r="AI969">
        <v>1.2445999999999999</v>
      </c>
    </row>
    <row r="970" spans="1:35" x14ac:dyDescent="0.2">
      <c r="A970" s="2"/>
      <c r="G970" s="2">
        <v>40814</v>
      </c>
      <c r="H970">
        <v>6.38</v>
      </c>
      <c r="I970">
        <v>6.3937999999999997</v>
      </c>
      <c r="J970">
        <v>6.38</v>
      </c>
      <c r="K970">
        <v>6.3937999999999997</v>
      </c>
      <c r="M970" s="2">
        <v>40801</v>
      </c>
      <c r="N970">
        <v>7.7975000000000003</v>
      </c>
      <c r="O970">
        <v>7.8001000000000005</v>
      </c>
      <c r="P970">
        <v>7.7885</v>
      </c>
      <c r="Q970">
        <v>7.7896000000000001</v>
      </c>
      <c r="S970" s="2">
        <v>40892</v>
      </c>
      <c r="T970">
        <v>54.21</v>
      </c>
      <c r="U970">
        <v>54.305</v>
      </c>
      <c r="V970">
        <v>53.6175</v>
      </c>
      <c r="W970">
        <v>53.645000000000003</v>
      </c>
      <c r="Y970" s="2">
        <v>40813</v>
      </c>
      <c r="Z970">
        <v>8975</v>
      </c>
      <c r="AA970">
        <v>9000</v>
      </c>
      <c r="AB970">
        <v>8900</v>
      </c>
      <c r="AC970">
        <v>8905</v>
      </c>
      <c r="AE970" s="2">
        <v>40801</v>
      </c>
      <c r="AF970">
        <v>1.2445999999999999</v>
      </c>
      <c r="AG970">
        <v>1.2493000000000001</v>
      </c>
      <c r="AH970">
        <v>1.2368999999999999</v>
      </c>
      <c r="AI970">
        <v>1.2415</v>
      </c>
    </row>
    <row r="971" spans="1:35" x14ac:dyDescent="0.2">
      <c r="A971" s="2"/>
      <c r="G971" s="2">
        <v>40815</v>
      </c>
      <c r="H971">
        <v>6.3970000000000002</v>
      </c>
      <c r="I971">
        <v>6.3982999999999999</v>
      </c>
      <c r="J971">
        <v>6.3935000000000004</v>
      </c>
      <c r="K971">
        <v>6.3974000000000002</v>
      </c>
      <c r="M971" s="2">
        <v>40802</v>
      </c>
      <c r="N971">
        <v>7.7896000000000001</v>
      </c>
      <c r="O971">
        <v>7.7949000000000002</v>
      </c>
      <c r="P971">
        <v>7.7866999999999997</v>
      </c>
      <c r="Q971">
        <v>7.7915999999999999</v>
      </c>
      <c r="S971" s="2">
        <v>40893</v>
      </c>
      <c r="T971">
        <v>53.427500000000002</v>
      </c>
      <c r="U971">
        <v>53.432499999999997</v>
      </c>
      <c r="V971">
        <v>52.207500000000003</v>
      </c>
      <c r="W971">
        <v>52.74</v>
      </c>
      <c r="Y971" s="2">
        <v>40814</v>
      </c>
      <c r="Z971">
        <v>8850</v>
      </c>
      <c r="AA971">
        <v>8988</v>
      </c>
      <c r="AB971">
        <v>8850</v>
      </c>
      <c r="AC971">
        <v>8890</v>
      </c>
      <c r="AE971" s="2">
        <v>40802</v>
      </c>
      <c r="AF971">
        <v>1.2415</v>
      </c>
      <c r="AG971">
        <v>1.2462</v>
      </c>
      <c r="AH971">
        <v>1.2364999999999999</v>
      </c>
      <c r="AI971">
        <v>1.2408999999999999</v>
      </c>
    </row>
    <row r="972" spans="1:35" x14ac:dyDescent="0.2">
      <c r="A972" s="2"/>
      <c r="G972" s="2">
        <v>40816</v>
      </c>
      <c r="H972">
        <v>6.383</v>
      </c>
      <c r="I972">
        <v>6.3868</v>
      </c>
      <c r="J972">
        <v>6.3625999999999996</v>
      </c>
      <c r="K972">
        <v>6.3819999999999997</v>
      </c>
      <c r="M972" s="2">
        <v>40805</v>
      </c>
      <c r="N972">
        <v>7.7916999999999996</v>
      </c>
      <c r="O972">
        <v>7.8007</v>
      </c>
      <c r="P972">
        <v>7.7916999999999996</v>
      </c>
      <c r="Q972">
        <v>7.7942</v>
      </c>
      <c r="S972" s="2">
        <v>40896</v>
      </c>
      <c r="T972">
        <v>52.85</v>
      </c>
      <c r="U972">
        <v>53.25</v>
      </c>
      <c r="V972">
        <v>52.725000000000001</v>
      </c>
      <c r="W972">
        <v>52.884999999999998</v>
      </c>
      <c r="Y972" s="2">
        <v>40815</v>
      </c>
      <c r="Z972">
        <v>8975</v>
      </c>
      <c r="AA972">
        <v>8975</v>
      </c>
      <c r="AB972">
        <v>8856</v>
      </c>
      <c r="AC972">
        <v>8856</v>
      </c>
      <c r="AE972" s="2">
        <v>40805</v>
      </c>
      <c r="AF972">
        <v>1.2402</v>
      </c>
      <c r="AG972">
        <v>1.2657</v>
      </c>
      <c r="AH972">
        <v>1.2402</v>
      </c>
      <c r="AI972">
        <v>1.2605999999999999</v>
      </c>
    </row>
    <row r="973" spans="1:35" x14ac:dyDescent="0.2">
      <c r="A973" s="2"/>
      <c r="G973" s="2">
        <v>40826</v>
      </c>
      <c r="H973">
        <v>6.3842999999999996</v>
      </c>
      <c r="I973">
        <v>6.3842999999999996</v>
      </c>
      <c r="J973">
        <v>6.3456000000000001</v>
      </c>
      <c r="K973">
        <v>6.3479000000000001</v>
      </c>
      <c r="M973" s="2">
        <v>40806</v>
      </c>
      <c r="N973">
        <v>7.7942</v>
      </c>
      <c r="O973">
        <v>7.798</v>
      </c>
      <c r="P973">
        <v>7.7887000000000004</v>
      </c>
      <c r="Q973">
        <v>7.7895000000000003</v>
      </c>
      <c r="S973" s="2">
        <v>40897</v>
      </c>
      <c r="T973">
        <v>53.01</v>
      </c>
      <c r="U973">
        <v>53.1</v>
      </c>
      <c r="V973">
        <v>52.87</v>
      </c>
      <c r="W973">
        <v>52.887500000000003</v>
      </c>
      <c r="Y973" s="2">
        <v>40816</v>
      </c>
      <c r="Z973">
        <v>8780</v>
      </c>
      <c r="AA973">
        <v>8841</v>
      </c>
      <c r="AB973">
        <v>8780</v>
      </c>
      <c r="AC973">
        <v>8790</v>
      </c>
      <c r="AE973" s="2">
        <v>40806</v>
      </c>
      <c r="AF973">
        <v>1.2605999999999999</v>
      </c>
      <c r="AG973">
        <v>1.2717000000000001</v>
      </c>
      <c r="AH973">
        <v>1.2576000000000001</v>
      </c>
      <c r="AI973">
        <v>1.2601</v>
      </c>
    </row>
    <row r="974" spans="1:35" x14ac:dyDescent="0.2">
      <c r="A974" s="2"/>
      <c r="G974" s="2">
        <v>40827</v>
      </c>
      <c r="H974">
        <v>6.3441999999999998</v>
      </c>
      <c r="I974">
        <v>6.3754999999999997</v>
      </c>
      <c r="J974">
        <v>6.3375000000000004</v>
      </c>
      <c r="K974">
        <v>6.3754999999999997</v>
      </c>
      <c r="M974" s="2">
        <v>40807</v>
      </c>
      <c r="N974">
        <v>7.7895000000000003</v>
      </c>
      <c r="O974">
        <v>7.7938000000000001</v>
      </c>
      <c r="P974">
        <v>7.7881999999999998</v>
      </c>
      <c r="Q974">
        <v>7.7935999999999996</v>
      </c>
      <c r="S974" s="2">
        <v>40898</v>
      </c>
      <c r="T974">
        <v>52.75</v>
      </c>
      <c r="U974">
        <v>52.81</v>
      </c>
      <c r="V974">
        <v>52.454999999999998</v>
      </c>
      <c r="W974">
        <v>52.484999999999999</v>
      </c>
      <c r="Y974" s="2">
        <v>40819</v>
      </c>
      <c r="Z974">
        <v>8821</v>
      </c>
      <c r="AA974">
        <v>9025</v>
      </c>
      <c r="AB974">
        <v>8821</v>
      </c>
      <c r="AC974">
        <v>8899</v>
      </c>
      <c r="AE974" s="2">
        <v>40807</v>
      </c>
      <c r="AF974">
        <v>1.2601</v>
      </c>
      <c r="AG974">
        <v>1.2968999999999999</v>
      </c>
      <c r="AH974">
        <v>1.2585999999999999</v>
      </c>
      <c r="AI974">
        <v>1.2942</v>
      </c>
    </row>
    <row r="975" spans="1:35" x14ac:dyDescent="0.2">
      <c r="A975" s="2"/>
      <c r="G975" s="2">
        <v>40828</v>
      </c>
      <c r="H975">
        <v>6.3738000000000001</v>
      </c>
      <c r="I975">
        <v>6.3913000000000002</v>
      </c>
      <c r="J975">
        <v>6.3596000000000004</v>
      </c>
      <c r="K975">
        <v>6.3596000000000004</v>
      </c>
      <c r="M975" s="2">
        <v>40808</v>
      </c>
      <c r="N975">
        <v>7.7935999999999996</v>
      </c>
      <c r="O975">
        <v>7.8047000000000004</v>
      </c>
      <c r="P975">
        <v>7.7915999999999999</v>
      </c>
      <c r="Q975">
        <v>7.8011999999999997</v>
      </c>
      <c r="S975" s="2">
        <v>40899</v>
      </c>
      <c r="T975">
        <v>52.85</v>
      </c>
      <c r="U975">
        <v>52.9</v>
      </c>
      <c r="V975">
        <v>52.61</v>
      </c>
      <c r="W975">
        <v>52.727499999999999</v>
      </c>
      <c r="Y975" s="2">
        <v>40820</v>
      </c>
      <c r="Z975">
        <v>8951</v>
      </c>
      <c r="AA975">
        <v>8968</v>
      </c>
      <c r="AB975">
        <v>8906</v>
      </c>
      <c r="AC975">
        <v>8906</v>
      </c>
      <c r="AE975" s="2">
        <v>40808</v>
      </c>
      <c r="AF975">
        <v>1.2942</v>
      </c>
      <c r="AG975">
        <v>1.3136999999999999</v>
      </c>
      <c r="AH975">
        <v>1.2843</v>
      </c>
      <c r="AI975">
        <v>1.3042</v>
      </c>
    </row>
    <row r="976" spans="1:35" x14ac:dyDescent="0.2">
      <c r="A976" s="2"/>
      <c r="G976" s="2">
        <v>40829</v>
      </c>
      <c r="H976">
        <v>6.3830999999999998</v>
      </c>
      <c r="I976">
        <v>6.3905000000000003</v>
      </c>
      <c r="J976">
        <v>6.3742000000000001</v>
      </c>
      <c r="K976">
        <v>6.383</v>
      </c>
      <c r="M976" s="2">
        <v>40809</v>
      </c>
      <c r="N976">
        <v>7.8011999999999997</v>
      </c>
      <c r="O976">
        <v>7.8048000000000002</v>
      </c>
      <c r="P976">
        <v>7.7927</v>
      </c>
      <c r="Q976">
        <v>7.8026999999999997</v>
      </c>
      <c r="S976" s="2">
        <v>40900</v>
      </c>
      <c r="T976">
        <v>52.7</v>
      </c>
      <c r="U976">
        <v>52.9587</v>
      </c>
      <c r="V976">
        <v>52.587499999999999</v>
      </c>
      <c r="W976">
        <v>52.9587</v>
      </c>
      <c r="Y976" s="2">
        <v>40821</v>
      </c>
      <c r="Z976">
        <v>8900</v>
      </c>
      <c r="AA976">
        <v>8973</v>
      </c>
      <c r="AB976">
        <v>8900</v>
      </c>
      <c r="AC976">
        <v>8913</v>
      </c>
      <c r="AE976" s="2">
        <v>40809</v>
      </c>
      <c r="AF976">
        <v>1.3043</v>
      </c>
      <c r="AG976">
        <v>1.3068</v>
      </c>
      <c r="AH976">
        <v>1.2922</v>
      </c>
      <c r="AI976">
        <v>1.2979000000000001</v>
      </c>
    </row>
    <row r="977" spans="1:35" x14ac:dyDescent="0.2">
      <c r="A977" s="2"/>
      <c r="G977" s="2">
        <v>40830</v>
      </c>
      <c r="H977">
        <v>6.3780999999999999</v>
      </c>
      <c r="I977">
        <v>6.383</v>
      </c>
      <c r="J977">
        <v>6.3761000000000001</v>
      </c>
      <c r="K977">
        <v>6.3794000000000004</v>
      </c>
      <c r="M977" s="2">
        <v>40812</v>
      </c>
      <c r="N977">
        <v>7.7968999999999999</v>
      </c>
      <c r="O977">
        <v>7.8025000000000002</v>
      </c>
      <c r="P977">
        <v>7.7941000000000003</v>
      </c>
      <c r="Q977">
        <v>7.798</v>
      </c>
      <c r="S977" s="2">
        <v>40903</v>
      </c>
      <c r="T977">
        <v>52.8</v>
      </c>
      <c r="U977">
        <v>52.935000000000002</v>
      </c>
      <c r="V977">
        <v>52.664999999999999</v>
      </c>
      <c r="W977">
        <v>52.711199999999998</v>
      </c>
      <c r="Y977" s="2">
        <v>40822</v>
      </c>
      <c r="Z977">
        <v>8850</v>
      </c>
      <c r="AA977">
        <v>8958</v>
      </c>
      <c r="AB977">
        <v>8850</v>
      </c>
      <c r="AC977">
        <v>8890</v>
      </c>
      <c r="AE977" s="2">
        <v>40812</v>
      </c>
      <c r="AF977">
        <v>1.2982</v>
      </c>
      <c r="AG977">
        <v>1.3091999999999999</v>
      </c>
      <c r="AH977">
        <v>1.29</v>
      </c>
      <c r="AI977">
        <v>1.2937000000000001</v>
      </c>
    </row>
    <row r="978" spans="1:35" x14ac:dyDescent="0.2">
      <c r="A978" s="2"/>
      <c r="G978" s="2">
        <v>40833</v>
      </c>
      <c r="H978">
        <v>6.3629999999999995</v>
      </c>
      <c r="I978">
        <v>6.3773999999999997</v>
      </c>
      <c r="J978">
        <v>6.3629999999999995</v>
      </c>
      <c r="K978">
        <v>6.3700999999999999</v>
      </c>
      <c r="M978" s="2">
        <v>40813</v>
      </c>
      <c r="N978">
        <v>7.798</v>
      </c>
      <c r="O978">
        <v>7.7990000000000004</v>
      </c>
      <c r="P978">
        <v>7.7915999999999999</v>
      </c>
      <c r="Q978">
        <v>7.798</v>
      </c>
      <c r="S978" s="2">
        <v>40904</v>
      </c>
      <c r="T978">
        <v>52.74</v>
      </c>
      <c r="U978">
        <v>53.125</v>
      </c>
      <c r="V978">
        <v>52.73</v>
      </c>
      <c r="W978">
        <v>53.027500000000003</v>
      </c>
      <c r="Y978" s="2">
        <v>40823</v>
      </c>
      <c r="Z978">
        <v>8955</v>
      </c>
      <c r="AA978">
        <v>8978</v>
      </c>
      <c r="AB978">
        <v>8900</v>
      </c>
      <c r="AC978">
        <v>8900</v>
      </c>
      <c r="AE978" s="2">
        <v>40813</v>
      </c>
      <c r="AF978">
        <v>1.2937000000000001</v>
      </c>
      <c r="AG978">
        <v>1.2967</v>
      </c>
      <c r="AH978">
        <v>1.2768999999999999</v>
      </c>
      <c r="AI978">
        <v>1.2835000000000001</v>
      </c>
    </row>
    <row r="979" spans="1:35" x14ac:dyDescent="0.2">
      <c r="A979" s="2"/>
      <c r="G979" s="2">
        <v>40834</v>
      </c>
      <c r="H979">
        <v>6.3738000000000001</v>
      </c>
      <c r="I979">
        <v>6.3826999999999998</v>
      </c>
      <c r="J979">
        <v>6.3719000000000001</v>
      </c>
      <c r="K979">
        <v>6.3807999999999998</v>
      </c>
      <c r="M979" s="2">
        <v>40814</v>
      </c>
      <c r="N979">
        <v>7.798</v>
      </c>
      <c r="O979">
        <v>7.7984999999999998</v>
      </c>
      <c r="P979">
        <v>7.7923999999999998</v>
      </c>
      <c r="Q979">
        <v>7.7931999999999997</v>
      </c>
      <c r="S979" s="2">
        <v>40905</v>
      </c>
      <c r="T979">
        <v>53.0625</v>
      </c>
      <c r="U979">
        <v>53.44</v>
      </c>
      <c r="V979">
        <v>53.033700000000003</v>
      </c>
      <c r="W979">
        <v>53.053699999999999</v>
      </c>
      <c r="Y979" s="2">
        <v>40826</v>
      </c>
      <c r="Z979">
        <v>8970</v>
      </c>
      <c r="AA979">
        <v>8988</v>
      </c>
      <c r="AB979">
        <v>8903</v>
      </c>
      <c r="AC979">
        <v>8903</v>
      </c>
      <c r="AE979" s="2">
        <v>40814</v>
      </c>
      <c r="AF979">
        <v>1.2835000000000001</v>
      </c>
      <c r="AG979">
        <v>1.2990999999999999</v>
      </c>
      <c r="AH979">
        <v>1.2806</v>
      </c>
      <c r="AI979">
        <v>1.2962</v>
      </c>
    </row>
    <row r="980" spans="1:35" x14ac:dyDescent="0.2">
      <c r="A980" s="2"/>
      <c r="G980" s="2">
        <v>40835</v>
      </c>
      <c r="H980">
        <v>6.3739999999999997</v>
      </c>
      <c r="I980">
        <v>6.3841999999999999</v>
      </c>
      <c r="J980">
        <v>6.3739999999999997</v>
      </c>
      <c r="K980">
        <v>6.3780000000000001</v>
      </c>
      <c r="M980" s="2">
        <v>40815</v>
      </c>
      <c r="N980">
        <v>7.7931999999999997</v>
      </c>
      <c r="O980">
        <v>7.7964000000000002</v>
      </c>
      <c r="P980">
        <v>7.7900999999999998</v>
      </c>
      <c r="Q980">
        <v>7.7922000000000002</v>
      </c>
      <c r="S980" s="2">
        <v>40906</v>
      </c>
      <c r="T980">
        <v>53.33</v>
      </c>
      <c r="U980">
        <v>53.498699999999999</v>
      </c>
      <c r="V980">
        <v>53.0488</v>
      </c>
      <c r="W980">
        <v>53.055</v>
      </c>
      <c r="Y980" s="2">
        <v>40827</v>
      </c>
      <c r="Z980">
        <v>8950</v>
      </c>
      <c r="AA980">
        <v>8988</v>
      </c>
      <c r="AB980">
        <v>8914</v>
      </c>
      <c r="AC980">
        <v>8914</v>
      </c>
      <c r="AE980" s="2">
        <v>40815</v>
      </c>
      <c r="AF980">
        <v>1.2962</v>
      </c>
      <c r="AG980">
        <v>1.3012999999999999</v>
      </c>
      <c r="AH980">
        <v>1.2889999999999999</v>
      </c>
      <c r="AI980">
        <v>1.2966</v>
      </c>
    </row>
    <row r="981" spans="1:35" x14ac:dyDescent="0.2">
      <c r="A981" s="2"/>
      <c r="G981" s="2">
        <v>40836</v>
      </c>
      <c r="H981">
        <v>6.3650000000000002</v>
      </c>
      <c r="I981">
        <v>6.3864000000000001</v>
      </c>
      <c r="J981">
        <v>6.3650000000000002</v>
      </c>
      <c r="K981">
        <v>6.3845000000000001</v>
      </c>
      <c r="M981" s="2">
        <v>40816</v>
      </c>
      <c r="N981">
        <v>7.7922000000000002</v>
      </c>
      <c r="O981">
        <v>7.7953999999999999</v>
      </c>
      <c r="P981">
        <v>7.7841000000000005</v>
      </c>
      <c r="Q981">
        <v>7.7855999999999996</v>
      </c>
      <c r="S981" s="2">
        <v>40907</v>
      </c>
      <c r="T981">
        <v>53.25</v>
      </c>
      <c r="U981">
        <v>53.51</v>
      </c>
      <c r="V981">
        <v>53.052500000000002</v>
      </c>
      <c r="W981">
        <v>53.064999999999998</v>
      </c>
      <c r="Y981" s="2">
        <v>40828</v>
      </c>
      <c r="Z981">
        <v>8953</v>
      </c>
      <c r="AA981">
        <v>8970</v>
      </c>
      <c r="AB981">
        <v>8926</v>
      </c>
      <c r="AC981">
        <v>8928</v>
      </c>
      <c r="AE981" s="2">
        <v>40816</v>
      </c>
      <c r="AF981">
        <v>1.2966</v>
      </c>
      <c r="AG981">
        <v>1.3081</v>
      </c>
      <c r="AH981">
        <v>1.2944</v>
      </c>
      <c r="AI981">
        <v>1.3073000000000001</v>
      </c>
    </row>
    <row r="982" spans="1:35" x14ac:dyDescent="0.2">
      <c r="A982" s="2"/>
      <c r="G982" s="2">
        <v>40837</v>
      </c>
      <c r="H982">
        <v>6.3754999999999997</v>
      </c>
      <c r="I982">
        <v>6.3909000000000002</v>
      </c>
      <c r="J982">
        <v>6.3754999999999997</v>
      </c>
      <c r="K982">
        <v>6.3836000000000004</v>
      </c>
      <c r="M982" s="2">
        <v>40819</v>
      </c>
      <c r="N982">
        <v>7.7850999999999999</v>
      </c>
      <c r="O982">
        <v>7.7910000000000004</v>
      </c>
      <c r="P982">
        <v>7.7847</v>
      </c>
      <c r="Q982">
        <v>7.7881</v>
      </c>
      <c r="S982" s="2">
        <v>40910</v>
      </c>
      <c r="T982">
        <v>53.21</v>
      </c>
      <c r="U982">
        <v>53.344999999999999</v>
      </c>
      <c r="V982">
        <v>53.115000000000002</v>
      </c>
      <c r="W982">
        <v>53.306199999999997</v>
      </c>
      <c r="Y982" s="2">
        <v>40829</v>
      </c>
      <c r="Z982">
        <v>8890</v>
      </c>
      <c r="AA982">
        <v>8988</v>
      </c>
      <c r="AB982">
        <v>8871</v>
      </c>
      <c r="AC982">
        <v>8871</v>
      </c>
      <c r="AE982" s="2">
        <v>40819</v>
      </c>
      <c r="AF982">
        <v>1.3054999999999999</v>
      </c>
      <c r="AG982">
        <v>1.3195000000000001</v>
      </c>
      <c r="AH982">
        <v>1.3038000000000001</v>
      </c>
      <c r="AI982">
        <v>1.3195000000000001</v>
      </c>
    </row>
    <row r="983" spans="1:35" x14ac:dyDescent="0.2">
      <c r="A983" s="2"/>
      <c r="G983" s="2">
        <v>40840</v>
      </c>
      <c r="H983">
        <v>6.3697999999999997</v>
      </c>
      <c r="I983">
        <v>6.3788</v>
      </c>
      <c r="J983">
        <v>6.3693999999999997</v>
      </c>
      <c r="K983">
        <v>6.3760000000000003</v>
      </c>
      <c r="M983" s="2">
        <v>40820</v>
      </c>
      <c r="N983">
        <v>7.7881</v>
      </c>
      <c r="O983">
        <v>7.7885999999999997</v>
      </c>
      <c r="P983">
        <v>7.7835999999999999</v>
      </c>
      <c r="Q983">
        <v>7.7861000000000002</v>
      </c>
      <c r="S983" s="2">
        <v>40911</v>
      </c>
      <c r="T983">
        <v>53</v>
      </c>
      <c r="U983">
        <v>53.295000000000002</v>
      </c>
      <c r="V983">
        <v>53</v>
      </c>
      <c r="W983">
        <v>53.225000000000001</v>
      </c>
      <c r="Y983" s="2">
        <v>40830</v>
      </c>
      <c r="Z983">
        <v>8880</v>
      </c>
      <c r="AA983">
        <v>8897</v>
      </c>
      <c r="AB983">
        <v>8848</v>
      </c>
      <c r="AC983">
        <v>8848</v>
      </c>
      <c r="AE983" s="2">
        <v>40820</v>
      </c>
      <c r="AF983">
        <v>1.3195000000000001</v>
      </c>
      <c r="AG983">
        <v>1.3199000000000001</v>
      </c>
      <c r="AH983">
        <v>1.3050999999999999</v>
      </c>
      <c r="AI983">
        <v>1.3080000000000001</v>
      </c>
    </row>
    <row r="984" spans="1:35" x14ac:dyDescent="0.2">
      <c r="A984" s="2"/>
      <c r="G984" s="2">
        <v>40841</v>
      </c>
      <c r="H984">
        <v>6.3601999999999999</v>
      </c>
      <c r="I984">
        <v>6.3639999999999999</v>
      </c>
      <c r="J984">
        <v>6.359</v>
      </c>
      <c r="K984">
        <v>6.3605999999999998</v>
      </c>
      <c r="M984" s="2">
        <v>40821</v>
      </c>
      <c r="N984">
        <v>7.7861000000000002</v>
      </c>
      <c r="O984">
        <v>7.7864000000000004</v>
      </c>
      <c r="P984">
        <v>7.7808999999999999</v>
      </c>
      <c r="Q984">
        <v>7.7851999999999997</v>
      </c>
      <c r="S984" s="2">
        <v>40912</v>
      </c>
      <c r="T984">
        <v>53.22</v>
      </c>
      <c r="U984">
        <v>53.22</v>
      </c>
      <c r="V984">
        <v>52.921199999999999</v>
      </c>
      <c r="W984">
        <v>52.975000000000001</v>
      </c>
      <c r="Y984" s="2">
        <v>40833</v>
      </c>
      <c r="Z984">
        <v>8840</v>
      </c>
      <c r="AA984">
        <v>8855</v>
      </c>
      <c r="AB984">
        <v>8818</v>
      </c>
      <c r="AC984">
        <v>8818</v>
      </c>
      <c r="AE984" s="2">
        <v>40821</v>
      </c>
      <c r="AF984">
        <v>1.3080000000000001</v>
      </c>
      <c r="AG984">
        <v>1.3149999999999999</v>
      </c>
      <c r="AH984">
        <v>1.3010999999999999</v>
      </c>
      <c r="AI984">
        <v>1.3035000000000001</v>
      </c>
    </row>
    <row r="985" spans="1:35" x14ac:dyDescent="0.2">
      <c r="A985" s="2"/>
      <c r="G985" s="2">
        <v>40842</v>
      </c>
      <c r="H985">
        <v>6.3689999999999998</v>
      </c>
      <c r="I985">
        <v>6.3689999999999998</v>
      </c>
      <c r="J985">
        <v>6.3487</v>
      </c>
      <c r="K985">
        <v>6.3539000000000003</v>
      </c>
      <c r="M985" s="2">
        <v>40822</v>
      </c>
      <c r="N985">
        <v>7.7851999999999997</v>
      </c>
      <c r="O985">
        <v>7.7857000000000003</v>
      </c>
      <c r="P985">
        <v>7.7811000000000003</v>
      </c>
      <c r="Q985">
        <v>7.7812999999999999</v>
      </c>
      <c r="S985" s="2">
        <v>40913</v>
      </c>
      <c r="T985">
        <v>53.1</v>
      </c>
      <c r="U985">
        <v>53.1</v>
      </c>
      <c r="V985">
        <v>52.61</v>
      </c>
      <c r="W985">
        <v>52.984999999999999</v>
      </c>
      <c r="Y985" s="2">
        <v>40834</v>
      </c>
      <c r="Z985">
        <v>8830</v>
      </c>
      <c r="AA985">
        <v>8865</v>
      </c>
      <c r="AB985">
        <v>8818</v>
      </c>
      <c r="AC985">
        <v>8818</v>
      </c>
      <c r="AE985" s="2">
        <v>40822</v>
      </c>
      <c r="AF985">
        <v>1.3035000000000001</v>
      </c>
      <c r="AG985">
        <v>1.3088</v>
      </c>
      <c r="AH985">
        <v>1.2978000000000001</v>
      </c>
      <c r="AI985">
        <v>1.2981</v>
      </c>
    </row>
    <row r="986" spans="1:35" x14ac:dyDescent="0.2">
      <c r="A986" s="2"/>
      <c r="G986" s="2">
        <v>40843</v>
      </c>
      <c r="H986">
        <v>6.3514999999999997</v>
      </c>
      <c r="I986">
        <v>6.3616000000000001</v>
      </c>
      <c r="J986">
        <v>6.3495999999999997</v>
      </c>
      <c r="K986">
        <v>6.3601999999999999</v>
      </c>
      <c r="M986" s="2">
        <v>40823</v>
      </c>
      <c r="N986">
        <v>7.7812999999999999</v>
      </c>
      <c r="O986">
        <v>7.7847</v>
      </c>
      <c r="P986">
        <v>7.7811000000000003</v>
      </c>
      <c r="Q986">
        <v>7.782</v>
      </c>
      <c r="S986" s="2">
        <v>40914</v>
      </c>
      <c r="T986">
        <v>52.914999999999999</v>
      </c>
      <c r="U986">
        <v>52.96</v>
      </c>
      <c r="V986">
        <v>52.695</v>
      </c>
      <c r="W986">
        <v>52.721200000000003</v>
      </c>
      <c r="Y986" s="2">
        <v>40835</v>
      </c>
      <c r="Z986">
        <v>8850</v>
      </c>
      <c r="AA986">
        <v>8879</v>
      </c>
      <c r="AB986">
        <v>8800</v>
      </c>
      <c r="AC986">
        <v>8801</v>
      </c>
      <c r="AE986" s="2">
        <v>40823</v>
      </c>
      <c r="AF986">
        <v>1.2981</v>
      </c>
      <c r="AG986">
        <v>1.3007</v>
      </c>
      <c r="AH986">
        <v>1.2878000000000001</v>
      </c>
      <c r="AI986">
        <v>1.2974000000000001</v>
      </c>
    </row>
    <row r="987" spans="1:35" x14ac:dyDescent="0.2">
      <c r="A987" s="2"/>
      <c r="G987" s="2">
        <v>40844</v>
      </c>
      <c r="H987">
        <v>6.3280000000000003</v>
      </c>
      <c r="I987">
        <v>6.3596000000000004</v>
      </c>
      <c r="J987">
        <v>6.3280000000000003</v>
      </c>
      <c r="K987">
        <v>6.3593000000000002</v>
      </c>
      <c r="M987" s="2">
        <v>40826</v>
      </c>
      <c r="N987">
        <v>7.7824</v>
      </c>
      <c r="O987">
        <v>7.7831999999999999</v>
      </c>
      <c r="P987">
        <v>7.7803000000000004</v>
      </c>
      <c r="Q987">
        <v>7.7805999999999997</v>
      </c>
      <c r="S987" s="2">
        <v>40917</v>
      </c>
      <c r="T987">
        <v>52.73</v>
      </c>
      <c r="U987">
        <v>52.868699999999997</v>
      </c>
      <c r="V987">
        <v>52.494999999999997</v>
      </c>
      <c r="W987">
        <v>52.515000000000001</v>
      </c>
      <c r="Y987" s="2">
        <v>40836</v>
      </c>
      <c r="Z987">
        <v>8835</v>
      </c>
      <c r="AA987">
        <v>8862</v>
      </c>
      <c r="AB987">
        <v>8825</v>
      </c>
      <c r="AC987">
        <v>8825</v>
      </c>
      <c r="AE987" s="2">
        <v>40826</v>
      </c>
      <c r="AF987">
        <v>1.2959000000000001</v>
      </c>
      <c r="AG987">
        <v>1.3006</v>
      </c>
      <c r="AH987">
        <v>1.2744</v>
      </c>
      <c r="AI987">
        <v>1.2751000000000001</v>
      </c>
    </row>
    <row r="988" spans="1:35" x14ac:dyDescent="0.2">
      <c r="A988" s="2"/>
      <c r="G988" s="2">
        <v>40847</v>
      </c>
      <c r="H988">
        <v>6.35</v>
      </c>
      <c r="I988">
        <v>6.3548999999999998</v>
      </c>
      <c r="J988">
        <v>6.3498000000000001</v>
      </c>
      <c r="K988">
        <v>6.3548999999999998</v>
      </c>
      <c r="M988" s="2">
        <v>40827</v>
      </c>
      <c r="N988">
        <v>7.7805999999999997</v>
      </c>
      <c r="O988">
        <v>7.7824</v>
      </c>
      <c r="P988">
        <v>7.7801</v>
      </c>
      <c r="Q988">
        <v>7.7805999999999997</v>
      </c>
      <c r="S988" s="2">
        <v>40918</v>
      </c>
      <c r="T988">
        <v>52.405000000000001</v>
      </c>
      <c r="U988">
        <v>52.505000000000003</v>
      </c>
      <c r="V988">
        <v>51.704999999999998</v>
      </c>
      <c r="W988">
        <v>51.704999999999998</v>
      </c>
      <c r="Y988" s="2">
        <v>40837</v>
      </c>
      <c r="Z988">
        <v>8830</v>
      </c>
      <c r="AA988">
        <v>8885</v>
      </c>
      <c r="AB988">
        <v>8830</v>
      </c>
      <c r="AC988">
        <v>8863</v>
      </c>
      <c r="AE988" s="2">
        <v>40827</v>
      </c>
      <c r="AF988">
        <v>1.2751000000000001</v>
      </c>
      <c r="AG988">
        <v>1.2876000000000001</v>
      </c>
      <c r="AH988">
        <v>1.2746999999999999</v>
      </c>
      <c r="AI988">
        <v>1.2838000000000001</v>
      </c>
    </row>
    <row r="989" spans="1:35" x14ac:dyDescent="0.2">
      <c r="A989" s="2"/>
      <c r="G989" s="2">
        <v>40848</v>
      </c>
      <c r="H989">
        <v>6.36</v>
      </c>
      <c r="I989">
        <v>6.3602999999999996</v>
      </c>
      <c r="J989">
        <v>6.3467000000000002</v>
      </c>
      <c r="K989">
        <v>6.3550000000000004</v>
      </c>
      <c r="M989" s="2">
        <v>40828</v>
      </c>
      <c r="N989">
        <v>7.7805999999999997</v>
      </c>
      <c r="O989">
        <v>7.7834000000000003</v>
      </c>
      <c r="P989">
        <v>7.7782999999999998</v>
      </c>
      <c r="Q989">
        <v>7.7792000000000003</v>
      </c>
      <c r="S989" s="2">
        <v>40919</v>
      </c>
      <c r="T989">
        <v>52.314999999999998</v>
      </c>
      <c r="U989">
        <v>52.314999999999998</v>
      </c>
      <c r="V989">
        <v>51.546199999999999</v>
      </c>
      <c r="W989">
        <v>51.892499999999998</v>
      </c>
      <c r="Y989" s="2">
        <v>40840</v>
      </c>
      <c r="Z989">
        <v>8870</v>
      </c>
      <c r="AA989">
        <v>8900</v>
      </c>
      <c r="AB989">
        <v>8841</v>
      </c>
      <c r="AC989">
        <v>8841</v>
      </c>
      <c r="AE989" s="2">
        <v>40828</v>
      </c>
      <c r="AF989">
        <v>1.2839</v>
      </c>
      <c r="AG989">
        <v>1.2916000000000001</v>
      </c>
      <c r="AH989">
        <v>1.2706999999999999</v>
      </c>
      <c r="AI989">
        <v>1.2770000000000001</v>
      </c>
    </row>
    <row r="990" spans="1:35" x14ac:dyDescent="0.2">
      <c r="A990" s="2"/>
      <c r="G990" s="2">
        <v>40849</v>
      </c>
      <c r="H990">
        <v>6.3502000000000001</v>
      </c>
      <c r="I990">
        <v>6.3571999999999997</v>
      </c>
      <c r="J990">
        <v>6.3472</v>
      </c>
      <c r="K990">
        <v>6.3560999999999996</v>
      </c>
      <c r="M990" s="2">
        <v>40829</v>
      </c>
      <c r="N990">
        <v>7.7792000000000003</v>
      </c>
      <c r="O990">
        <v>7.7809999999999997</v>
      </c>
      <c r="P990">
        <v>7.7760999999999996</v>
      </c>
      <c r="Q990">
        <v>7.7763999999999998</v>
      </c>
      <c r="S990" s="2">
        <v>40920</v>
      </c>
      <c r="T990">
        <v>51.87</v>
      </c>
      <c r="U990">
        <v>51.927500000000002</v>
      </c>
      <c r="V990">
        <v>51.545000000000002</v>
      </c>
      <c r="W990">
        <v>51.59</v>
      </c>
      <c r="Y990" s="2">
        <v>40841</v>
      </c>
      <c r="Z990">
        <v>8857</v>
      </c>
      <c r="AA990">
        <v>8870</v>
      </c>
      <c r="AB990">
        <v>8853</v>
      </c>
      <c r="AC990">
        <v>8853</v>
      </c>
      <c r="AE990" s="2">
        <v>40829</v>
      </c>
      <c r="AF990">
        <v>1.2770000000000001</v>
      </c>
      <c r="AG990">
        <v>1.2826</v>
      </c>
      <c r="AH990">
        <v>1.2713000000000001</v>
      </c>
      <c r="AI990">
        <v>1.2772999999999999</v>
      </c>
    </row>
    <row r="991" spans="1:35" x14ac:dyDescent="0.2">
      <c r="A991" s="2"/>
      <c r="G991" s="2">
        <v>40850</v>
      </c>
      <c r="H991">
        <v>6.3414000000000001</v>
      </c>
      <c r="I991">
        <v>6.3513999999999999</v>
      </c>
      <c r="J991">
        <v>6.3414000000000001</v>
      </c>
      <c r="K991">
        <v>6.3513999999999999</v>
      </c>
      <c r="M991" s="2">
        <v>40830</v>
      </c>
      <c r="N991">
        <v>7.7763999999999998</v>
      </c>
      <c r="O991">
        <v>7.7793999999999999</v>
      </c>
      <c r="P991">
        <v>7.7762000000000002</v>
      </c>
      <c r="Q991">
        <v>7.7774999999999999</v>
      </c>
      <c r="S991" s="2">
        <v>40921</v>
      </c>
      <c r="T991">
        <v>51.59</v>
      </c>
      <c r="U991">
        <v>51.59</v>
      </c>
      <c r="V991">
        <v>51.301200000000001</v>
      </c>
      <c r="W991">
        <v>51.527500000000003</v>
      </c>
      <c r="Y991" s="2">
        <v>40842</v>
      </c>
      <c r="Z991">
        <v>8875</v>
      </c>
      <c r="AA991">
        <v>8883</v>
      </c>
      <c r="AB991">
        <v>8870</v>
      </c>
      <c r="AC991">
        <v>8873</v>
      </c>
      <c r="AE991" s="2">
        <v>40830</v>
      </c>
      <c r="AF991">
        <v>1.2772999999999999</v>
      </c>
      <c r="AG991">
        <v>1.2814000000000001</v>
      </c>
      <c r="AH991">
        <v>1.2607999999999999</v>
      </c>
      <c r="AI991">
        <v>1.2656000000000001</v>
      </c>
    </row>
    <row r="992" spans="1:35" x14ac:dyDescent="0.2">
      <c r="A992" s="2"/>
      <c r="G992" s="2">
        <v>40851</v>
      </c>
      <c r="H992">
        <v>6.32</v>
      </c>
      <c r="I992">
        <v>6.3480999999999996</v>
      </c>
      <c r="J992">
        <v>6.3164999999999996</v>
      </c>
      <c r="K992">
        <v>6.34</v>
      </c>
      <c r="M992" s="2">
        <v>40833</v>
      </c>
      <c r="N992">
        <v>7.7774999999999999</v>
      </c>
      <c r="O992">
        <v>7.7785000000000002</v>
      </c>
      <c r="P992">
        <v>7.7744999999999997</v>
      </c>
      <c r="Q992">
        <v>7.7778999999999998</v>
      </c>
      <c r="S992" s="2">
        <v>40924</v>
      </c>
      <c r="T992">
        <v>51.75</v>
      </c>
      <c r="U992">
        <v>51.8</v>
      </c>
      <c r="V992">
        <v>51.384999999999998</v>
      </c>
      <c r="W992">
        <v>51.395000000000003</v>
      </c>
      <c r="Y992" s="2">
        <v>40843</v>
      </c>
      <c r="Z992">
        <v>8870</v>
      </c>
      <c r="AA992">
        <v>8894</v>
      </c>
      <c r="AB992">
        <v>8861</v>
      </c>
      <c r="AC992">
        <v>8865</v>
      </c>
      <c r="AE992" s="2">
        <v>40833</v>
      </c>
      <c r="AF992">
        <v>1.2676000000000001</v>
      </c>
      <c r="AG992">
        <v>1.2745</v>
      </c>
      <c r="AH992">
        <v>1.2570999999999999</v>
      </c>
      <c r="AI992">
        <v>1.2739</v>
      </c>
    </row>
    <row r="993" spans="1:35" x14ac:dyDescent="0.2">
      <c r="A993" s="2"/>
      <c r="G993" s="2">
        <v>40854</v>
      </c>
      <c r="H993">
        <v>6.3417000000000003</v>
      </c>
      <c r="I993">
        <v>6.35</v>
      </c>
      <c r="J993">
        <v>6.3405000000000005</v>
      </c>
      <c r="K993">
        <v>6.3498000000000001</v>
      </c>
      <c r="M993" s="2">
        <v>40834</v>
      </c>
      <c r="N993">
        <v>7.7778999999999998</v>
      </c>
      <c r="O993">
        <v>7.7785000000000002</v>
      </c>
      <c r="P993">
        <v>7.7747000000000002</v>
      </c>
      <c r="Q993">
        <v>7.7766999999999999</v>
      </c>
      <c r="S993" s="2">
        <v>40925</v>
      </c>
      <c r="T993">
        <v>51.15</v>
      </c>
      <c r="U993">
        <v>51.225000000000001</v>
      </c>
      <c r="V993">
        <v>50.71</v>
      </c>
      <c r="W993">
        <v>50.711199999999998</v>
      </c>
      <c r="Y993" s="2">
        <v>40844</v>
      </c>
      <c r="Z993">
        <v>8825</v>
      </c>
      <c r="AA993">
        <v>8841</v>
      </c>
      <c r="AB993">
        <v>8790</v>
      </c>
      <c r="AC993">
        <v>8790</v>
      </c>
      <c r="AE993" s="2">
        <v>40834</v>
      </c>
      <c r="AF993">
        <v>1.2739</v>
      </c>
      <c r="AG993">
        <v>1.2759</v>
      </c>
      <c r="AH993">
        <v>1.2637</v>
      </c>
      <c r="AI993">
        <v>1.2663</v>
      </c>
    </row>
    <row r="994" spans="1:35" x14ac:dyDescent="0.2">
      <c r="A994" s="2"/>
      <c r="G994" s="2">
        <v>40855</v>
      </c>
      <c r="H994">
        <v>6.3520000000000003</v>
      </c>
      <c r="I994">
        <v>6.3520000000000003</v>
      </c>
      <c r="J994">
        <v>6.3446999999999996</v>
      </c>
      <c r="K994">
        <v>6.3467000000000002</v>
      </c>
      <c r="M994" s="2">
        <v>40835</v>
      </c>
      <c r="N994">
        <v>7.7766999999999999</v>
      </c>
      <c r="O994">
        <v>7.7773000000000003</v>
      </c>
      <c r="P994">
        <v>7.7744999999999997</v>
      </c>
      <c r="Q994">
        <v>7.7766999999999999</v>
      </c>
      <c r="S994" s="2">
        <v>40926</v>
      </c>
      <c r="T994">
        <v>50.71</v>
      </c>
      <c r="U994">
        <v>50.843800000000002</v>
      </c>
      <c r="V994">
        <v>50.391300000000001</v>
      </c>
      <c r="W994">
        <v>50.414999999999999</v>
      </c>
      <c r="Y994" s="2">
        <v>40847</v>
      </c>
      <c r="Z994">
        <v>8845</v>
      </c>
      <c r="AA994">
        <v>8873</v>
      </c>
      <c r="AB994">
        <v>8835</v>
      </c>
      <c r="AC994">
        <v>8853</v>
      </c>
      <c r="AE994" s="2">
        <v>40835</v>
      </c>
      <c r="AF994">
        <v>1.2663</v>
      </c>
      <c r="AG994">
        <v>1.2705</v>
      </c>
      <c r="AH994">
        <v>1.2577</v>
      </c>
      <c r="AI994">
        <v>1.2678</v>
      </c>
    </row>
    <row r="995" spans="1:35" x14ac:dyDescent="0.2">
      <c r="A995" s="2"/>
      <c r="G995" s="2">
        <v>40856</v>
      </c>
      <c r="H995">
        <v>6.3430999999999997</v>
      </c>
      <c r="I995">
        <v>6.3430999999999997</v>
      </c>
      <c r="J995">
        <v>6.3367000000000004</v>
      </c>
      <c r="K995">
        <v>6.3407</v>
      </c>
      <c r="M995" s="2">
        <v>40836</v>
      </c>
      <c r="N995">
        <v>7.7767999999999997</v>
      </c>
      <c r="O995">
        <v>7.7813999999999997</v>
      </c>
      <c r="P995">
        <v>7.7763999999999998</v>
      </c>
      <c r="Q995">
        <v>7.7794999999999996</v>
      </c>
      <c r="S995" s="2">
        <v>40927</v>
      </c>
      <c r="T995">
        <v>50.307499999999997</v>
      </c>
      <c r="U995">
        <v>50.461300000000001</v>
      </c>
      <c r="V995">
        <v>50.075000000000003</v>
      </c>
      <c r="W995">
        <v>50.234999999999999</v>
      </c>
      <c r="Y995" s="2">
        <v>40848</v>
      </c>
      <c r="Z995">
        <v>8905</v>
      </c>
      <c r="AA995">
        <v>8909</v>
      </c>
      <c r="AB995">
        <v>8850</v>
      </c>
      <c r="AC995">
        <v>8894</v>
      </c>
      <c r="AE995" s="2">
        <v>40836</v>
      </c>
      <c r="AF995">
        <v>1.2679</v>
      </c>
      <c r="AG995">
        <v>1.2759</v>
      </c>
      <c r="AH995">
        <v>1.2633000000000001</v>
      </c>
      <c r="AI995">
        <v>1.2746999999999999</v>
      </c>
    </row>
    <row r="996" spans="1:35" x14ac:dyDescent="0.2">
      <c r="A996" s="2"/>
      <c r="G996" s="2">
        <v>40857</v>
      </c>
      <c r="H996">
        <v>6.3559999999999999</v>
      </c>
      <c r="I996">
        <v>6.36</v>
      </c>
      <c r="J996">
        <v>6.3446999999999996</v>
      </c>
      <c r="K996">
        <v>6.3472</v>
      </c>
      <c r="M996" s="2">
        <v>40837</v>
      </c>
      <c r="N996">
        <v>7.7794999999999996</v>
      </c>
      <c r="O996">
        <v>7.7819000000000003</v>
      </c>
      <c r="P996">
        <v>7.7780000000000005</v>
      </c>
      <c r="Q996">
        <v>7.7815000000000003</v>
      </c>
      <c r="S996" s="2">
        <v>40928</v>
      </c>
      <c r="T996">
        <v>50.307499999999997</v>
      </c>
      <c r="U996">
        <v>50.484999999999999</v>
      </c>
      <c r="V996">
        <v>50.18</v>
      </c>
      <c r="W996">
        <v>50.3337</v>
      </c>
      <c r="Y996" s="2">
        <v>40849</v>
      </c>
      <c r="Z996">
        <v>8900</v>
      </c>
      <c r="AA996">
        <v>8986</v>
      </c>
      <c r="AB996">
        <v>8900</v>
      </c>
      <c r="AC996">
        <v>8930</v>
      </c>
      <c r="AE996" s="2">
        <v>40837</v>
      </c>
      <c r="AF996">
        <v>1.2746999999999999</v>
      </c>
      <c r="AG996">
        <v>1.2817000000000001</v>
      </c>
      <c r="AH996">
        <v>1.2686999999999999</v>
      </c>
      <c r="AI996">
        <v>1.2730000000000001</v>
      </c>
    </row>
    <row r="997" spans="1:35" x14ac:dyDescent="0.2">
      <c r="A997" s="2"/>
      <c r="G997" s="2">
        <v>40858</v>
      </c>
      <c r="H997">
        <v>6.3408999999999995</v>
      </c>
      <c r="I997">
        <v>6.3452999999999999</v>
      </c>
      <c r="J997">
        <v>6.3399000000000001</v>
      </c>
      <c r="K997">
        <v>6.3421000000000003</v>
      </c>
      <c r="M997" s="2">
        <v>40840</v>
      </c>
      <c r="N997">
        <v>7.7804000000000002</v>
      </c>
      <c r="O997">
        <v>7.7812000000000001</v>
      </c>
      <c r="P997">
        <v>7.7765000000000004</v>
      </c>
      <c r="Q997">
        <v>7.7769000000000004</v>
      </c>
      <c r="S997" s="2">
        <v>40931</v>
      </c>
      <c r="T997">
        <v>50.34</v>
      </c>
      <c r="U997">
        <v>50.41</v>
      </c>
      <c r="V997">
        <v>50.0563</v>
      </c>
      <c r="W997">
        <v>50.082500000000003</v>
      </c>
      <c r="Y997" s="2">
        <v>40850</v>
      </c>
      <c r="Z997">
        <v>9000</v>
      </c>
      <c r="AA997">
        <v>9000</v>
      </c>
      <c r="AB997">
        <v>8971</v>
      </c>
      <c r="AC997">
        <v>8971</v>
      </c>
      <c r="AE997" s="2">
        <v>40840</v>
      </c>
      <c r="AF997">
        <v>1.2718</v>
      </c>
      <c r="AG997">
        <v>1.2763</v>
      </c>
      <c r="AH997">
        <v>1.2625</v>
      </c>
      <c r="AI997">
        <v>1.2633000000000001</v>
      </c>
    </row>
    <row r="998" spans="1:35" x14ac:dyDescent="0.2">
      <c r="A998" s="2"/>
      <c r="G998" s="2">
        <v>40861</v>
      </c>
      <c r="H998">
        <v>6.335</v>
      </c>
      <c r="I998">
        <v>6.3582000000000001</v>
      </c>
      <c r="J998">
        <v>6.335</v>
      </c>
      <c r="K998">
        <v>6.3551000000000002</v>
      </c>
      <c r="M998" s="2">
        <v>40841</v>
      </c>
      <c r="N998">
        <v>7.7769000000000004</v>
      </c>
      <c r="O998">
        <v>7.7778999999999998</v>
      </c>
      <c r="P998">
        <v>7.7732999999999999</v>
      </c>
      <c r="Q998">
        <v>7.7750000000000004</v>
      </c>
      <c r="S998" s="2">
        <v>40932</v>
      </c>
      <c r="T998">
        <v>50.05</v>
      </c>
      <c r="U998">
        <v>50.13</v>
      </c>
      <c r="V998">
        <v>49.924999999999997</v>
      </c>
      <c r="W998">
        <v>50.0687</v>
      </c>
      <c r="Y998" s="2">
        <v>40851</v>
      </c>
      <c r="Z998">
        <v>8973</v>
      </c>
      <c r="AA998">
        <v>8973</v>
      </c>
      <c r="AB998">
        <v>8950</v>
      </c>
      <c r="AC998">
        <v>8950</v>
      </c>
      <c r="AE998" s="2">
        <v>40841</v>
      </c>
      <c r="AF998">
        <v>1.2633000000000001</v>
      </c>
      <c r="AG998">
        <v>1.2663</v>
      </c>
      <c r="AH998">
        <v>1.2596000000000001</v>
      </c>
      <c r="AI998">
        <v>1.2638</v>
      </c>
    </row>
    <row r="999" spans="1:35" x14ac:dyDescent="0.2">
      <c r="A999" s="2"/>
      <c r="G999" s="2">
        <v>40862</v>
      </c>
      <c r="H999">
        <v>6.3653000000000004</v>
      </c>
      <c r="I999">
        <v>6.3653000000000004</v>
      </c>
      <c r="J999">
        <v>6.3463000000000003</v>
      </c>
      <c r="K999">
        <v>6.3469999999999995</v>
      </c>
      <c r="M999" s="2">
        <v>40842</v>
      </c>
      <c r="N999">
        <v>7.7750000000000004</v>
      </c>
      <c r="O999">
        <v>7.7758000000000003</v>
      </c>
      <c r="P999">
        <v>7.7725</v>
      </c>
      <c r="Q999">
        <v>7.7737999999999996</v>
      </c>
      <c r="S999" s="2">
        <v>40933</v>
      </c>
      <c r="T999">
        <v>50.07</v>
      </c>
      <c r="U999">
        <v>50.248699999999999</v>
      </c>
      <c r="V999">
        <v>49.984999999999999</v>
      </c>
      <c r="W999">
        <v>50.098700000000001</v>
      </c>
      <c r="Y999" s="2">
        <v>40854</v>
      </c>
      <c r="Z999">
        <v>8983</v>
      </c>
      <c r="AA999">
        <v>8990</v>
      </c>
      <c r="AB999">
        <v>8956</v>
      </c>
      <c r="AC999">
        <v>8956</v>
      </c>
      <c r="AE999" s="2">
        <v>40842</v>
      </c>
      <c r="AF999">
        <v>1.2637</v>
      </c>
      <c r="AG999">
        <v>1.2774000000000001</v>
      </c>
      <c r="AH999">
        <v>1.2618</v>
      </c>
      <c r="AI999">
        <v>1.2706999999999999</v>
      </c>
    </row>
    <row r="1000" spans="1:35" x14ac:dyDescent="0.2">
      <c r="A1000" s="2"/>
      <c r="G1000" s="2">
        <v>40863</v>
      </c>
      <c r="H1000">
        <v>6.3502000000000001</v>
      </c>
      <c r="I1000">
        <v>6.3544</v>
      </c>
      <c r="J1000">
        <v>6.3445999999999998</v>
      </c>
      <c r="K1000">
        <v>6.3449</v>
      </c>
      <c r="M1000" s="2">
        <v>40843</v>
      </c>
      <c r="N1000">
        <v>7.7737999999999996</v>
      </c>
      <c r="O1000">
        <v>7.7739000000000003</v>
      </c>
      <c r="P1000">
        <v>7.766</v>
      </c>
      <c r="Q1000">
        <v>7.7676999999999996</v>
      </c>
      <c r="S1000" s="2">
        <v>40935</v>
      </c>
      <c r="T1000">
        <v>49.73</v>
      </c>
      <c r="U1000">
        <v>49.821300000000001</v>
      </c>
      <c r="V1000">
        <v>49.296199999999999</v>
      </c>
      <c r="W1000">
        <v>49.314999999999998</v>
      </c>
      <c r="Y1000" s="2">
        <v>40855</v>
      </c>
      <c r="Z1000">
        <v>8940</v>
      </c>
      <c r="AA1000">
        <v>8965</v>
      </c>
      <c r="AB1000">
        <v>8920</v>
      </c>
      <c r="AC1000">
        <v>8920</v>
      </c>
      <c r="AE1000" s="2">
        <v>40843</v>
      </c>
      <c r="AF1000">
        <v>1.2706999999999999</v>
      </c>
      <c r="AG1000">
        <v>1.2707999999999999</v>
      </c>
      <c r="AH1000">
        <v>1.2406999999999999</v>
      </c>
      <c r="AI1000">
        <v>1.2407999999999999</v>
      </c>
    </row>
    <row r="1001" spans="1:35" x14ac:dyDescent="0.2">
      <c r="A1001" s="2"/>
      <c r="G1001" s="2">
        <v>40864</v>
      </c>
      <c r="H1001">
        <v>6.3479999999999999</v>
      </c>
      <c r="I1001">
        <v>6.3551000000000002</v>
      </c>
      <c r="J1001">
        <v>6.3479999999999999</v>
      </c>
      <c r="K1001">
        <v>6.3514999999999997</v>
      </c>
      <c r="M1001" s="2">
        <v>40844</v>
      </c>
      <c r="N1001">
        <v>7.7676999999999996</v>
      </c>
      <c r="O1001">
        <v>7.7717999999999998</v>
      </c>
      <c r="P1001">
        <v>7.7625000000000002</v>
      </c>
      <c r="Q1001">
        <v>7.7633999999999999</v>
      </c>
      <c r="S1001" s="2">
        <v>40938</v>
      </c>
      <c r="T1001">
        <v>49.31</v>
      </c>
      <c r="U1001">
        <v>49.808799999999998</v>
      </c>
      <c r="V1001">
        <v>49.305</v>
      </c>
      <c r="W1001">
        <v>49.7988</v>
      </c>
      <c r="Y1001" s="2">
        <v>40856</v>
      </c>
      <c r="Z1001">
        <v>8890</v>
      </c>
      <c r="AA1001">
        <v>8970</v>
      </c>
      <c r="AB1001">
        <v>8890</v>
      </c>
      <c r="AC1001">
        <v>8890</v>
      </c>
      <c r="AE1001" s="2">
        <v>40844</v>
      </c>
      <c r="AF1001">
        <v>1.2407999999999999</v>
      </c>
      <c r="AG1001">
        <v>1.2466999999999999</v>
      </c>
      <c r="AH1001">
        <v>1.2398</v>
      </c>
      <c r="AI1001">
        <v>1.242</v>
      </c>
    </row>
    <row r="1002" spans="1:35" x14ac:dyDescent="0.2">
      <c r="A1002" s="2"/>
      <c r="G1002" s="2">
        <v>40865</v>
      </c>
      <c r="H1002">
        <v>6.35</v>
      </c>
      <c r="I1002">
        <v>6.3643000000000001</v>
      </c>
      <c r="J1002">
        <v>6.3494000000000002</v>
      </c>
      <c r="K1002">
        <v>6.3551000000000002</v>
      </c>
      <c r="M1002" s="2">
        <v>40847</v>
      </c>
      <c r="N1002">
        <v>7.7647000000000004</v>
      </c>
      <c r="O1002">
        <v>7.7698</v>
      </c>
      <c r="P1002">
        <v>7.7636000000000003</v>
      </c>
      <c r="Q1002">
        <v>7.7679999999999998</v>
      </c>
      <c r="S1002" s="2">
        <v>40939</v>
      </c>
      <c r="T1002">
        <v>49.6</v>
      </c>
      <c r="U1002">
        <v>49.744999999999997</v>
      </c>
      <c r="V1002">
        <v>49.322499999999998</v>
      </c>
      <c r="W1002">
        <v>49.454999999999998</v>
      </c>
      <c r="Y1002" s="2">
        <v>40857</v>
      </c>
      <c r="Z1002">
        <v>8950</v>
      </c>
      <c r="AA1002">
        <v>9041</v>
      </c>
      <c r="AB1002">
        <v>8950</v>
      </c>
      <c r="AC1002">
        <v>8983</v>
      </c>
      <c r="AE1002" s="2">
        <v>40847</v>
      </c>
      <c r="AF1002">
        <v>1.2416</v>
      </c>
      <c r="AG1002">
        <v>1.2563</v>
      </c>
      <c r="AH1002">
        <v>1.2384999999999999</v>
      </c>
      <c r="AI1002">
        <v>1.2544999999999999</v>
      </c>
    </row>
    <row r="1003" spans="1:35" x14ac:dyDescent="0.2">
      <c r="A1003" s="2"/>
      <c r="G1003" s="2">
        <v>40868</v>
      </c>
      <c r="H1003">
        <v>6.35</v>
      </c>
      <c r="I1003">
        <v>6.3615000000000004</v>
      </c>
      <c r="J1003">
        <v>6.35</v>
      </c>
      <c r="K1003">
        <v>6.3615000000000004</v>
      </c>
      <c r="M1003" s="2">
        <v>40848</v>
      </c>
      <c r="N1003">
        <v>7.7679999999999998</v>
      </c>
      <c r="O1003">
        <v>7.7729999999999997</v>
      </c>
      <c r="P1003">
        <v>7.7667000000000002</v>
      </c>
      <c r="Q1003">
        <v>7.7712000000000003</v>
      </c>
      <c r="S1003" s="2">
        <v>40940</v>
      </c>
      <c r="T1003">
        <v>49.45</v>
      </c>
      <c r="U1003">
        <v>49.6663</v>
      </c>
      <c r="V1003">
        <v>49.24</v>
      </c>
      <c r="W1003">
        <v>49.273800000000001</v>
      </c>
      <c r="Y1003" s="2">
        <v>40858</v>
      </c>
      <c r="Z1003">
        <v>9000</v>
      </c>
      <c r="AA1003">
        <v>9020</v>
      </c>
      <c r="AB1003">
        <v>8960</v>
      </c>
      <c r="AC1003">
        <v>8967</v>
      </c>
      <c r="AE1003" s="2">
        <v>40848</v>
      </c>
      <c r="AF1003">
        <v>1.2544999999999999</v>
      </c>
      <c r="AG1003">
        <v>1.2808999999999999</v>
      </c>
      <c r="AH1003">
        <v>1.252</v>
      </c>
      <c r="AI1003">
        <v>1.2751999999999999</v>
      </c>
    </row>
    <row r="1004" spans="1:35" x14ac:dyDescent="0.2">
      <c r="A1004" s="2"/>
      <c r="G1004" s="2">
        <v>40869</v>
      </c>
      <c r="H1004">
        <v>6.3654000000000002</v>
      </c>
      <c r="I1004">
        <v>6.3716999999999997</v>
      </c>
      <c r="J1004">
        <v>6.3590999999999998</v>
      </c>
      <c r="K1004">
        <v>6.3619000000000003</v>
      </c>
      <c r="M1004" s="2">
        <v>40849</v>
      </c>
      <c r="N1004">
        <v>7.7710999999999997</v>
      </c>
      <c r="O1004">
        <v>7.7725999999999997</v>
      </c>
      <c r="P1004">
        <v>7.7686999999999999</v>
      </c>
      <c r="Q1004">
        <v>7.7698</v>
      </c>
      <c r="S1004" s="2">
        <v>40941</v>
      </c>
      <c r="T1004">
        <v>49.134999999999998</v>
      </c>
      <c r="U1004">
        <v>49.26</v>
      </c>
      <c r="V1004">
        <v>48.95</v>
      </c>
      <c r="W1004">
        <v>49.16</v>
      </c>
      <c r="Y1004" s="2">
        <v>40861</v>
      </c>
      <c r="Z1004">
        <v>8945</v>
      </c>
      <c r="AA1004">
        <v>8975</v>
      </c>
      <c r="AB1004">
        <v>8945</v>
      </c>
      <c r="AC1004">
        <v>8965</v>
      </c>
      <c r="AE1004" s="2">
        <v>40849</v>
      </c>
      <c r="AF1004">
        <v>1.2751999999999999</v>
      </c>
      <c r="AG1004">
        <v>1.2814000000000001</v>
      </c>
      <c r="AH1004">
        <v>1.2684</v>
      </c>
      <c r="AI1004">
        <v>1.2744</v>
      </c>
    </row>
    <row r="1005" spans="1:35" x14ac:dyDescent="0.2">
      <c r="A1005" s="2"/>
      <c r="G1005" s="2">
        <v>40870</v>
      </c>
      <c r="H1005">
        <v>6.3550000000000004</v>
      </c>
      <c r="I1005">
        <v>6.3612000000000002</v>
      </c>
      <c r="J1005">
        <v>6.3539000000000003</v>
      </c>
      <c r="K1005">
        <v>6.3586999999999998</v>
      </c>
      <c r="M1005" s="2">
        <v>40850</v>
      </c>
      <c r="N1005">
        <v>7.7698</v>
      </c>
      <c r="O1005">
        <v>7.7714999999999996</v>
      </c>
      <c r="P1005">
        <v>7.7671000000000001</v>
      </c>
      <c r="Q1005">
        <v>7.7675000000000001</v>
      </c>
      <c r="S1005" s="2">
        <v>40942</v>
      </c>
      <c r="T1005">
        <v>49.15</v>
      </c>
      <c r="U1005">
        <v>49.195</v>
      </c>
      <c r="V1005">
        <v>48.668700000000001</v>
      </c>
      <c r="W1005">
        <v>48.695</v>
      </c>
      <c r="Y1005" s="2">
        <v>40862</v>
      </c>
      <c r="Z1005">
        <v>8970</v>
      </c>
      <c r="AA1005">
        <v>9015</v>
      </c>
      <c r="AB1005">
        <v>8965</v>
      </c>
      <c r="AC1005">
        <v>8995</v>
      </c>
      <c r="AE1005" s="2">
        <v>40850</v>
      </c>
      <c r="AF1005">
        <v>1.2744</v>
      </c>
      <c r="AG1005">
        <v>1.2863</v>
      </c>
      <c r="AH1005">
        <v>1.2619</v>
      </c>
      <c r="AI1005">
        <v>1.2639</v>
      </c>
    </row>
    <row r="1006" spans="1:35" x14ac:dyDescent="0.2">
      <c r="A1006" s="2"/>
      <c r="G1006" s="2">
        <v>40871</v>
      </c>
      <c r="H1006">
        <v>6.3674999999999997</v>
      </c>
      <c r="I1006">
        <v>6.3727</v>
      </c>
      <c r="J1006">
        <v>6.3563000000000001</v>
      </c>
      <c r="K1006">
        <v>6.3658999999999999</v>
      </c>
      <c r="M1006" s="2">
        <v>40851</v>
      </c>
      <c r="N1006">
        <v>7.7675000000000001</v>
      </c>
      <c r="O1006">
        <v>7.7694000000000001</v>
      </c>
      <c r="P1006">
        <v>7.7659000000000002</v>
      </c>
      <c r="Q1006">
        <v>7.7675999999999998</v>
      </c>
      <c r="S1006" s="2">
        <v>40945</v>
      </c>
      <c r="T1006">
        <v>48.604999999999997</v>
      </c>
      <c r="U1006">
        <v>49.145000000000003</v>
      </c>
      <c r="V1006">
        <v>48.604999999999997</v>
      </c>
      <c r="W1006">
        <v>49.055</v>
      </c>
      <c r="Y1006" s="2">
        <v>40863</v>
      </c>
      <c r="Z1006">
        <v>9020</v>
      </c>
      <c r="AA1006">
        <v>9053</v>
      </c>
      <c r="AB1006">
        <v>8993</v>
      </c>
      <c r="AC1006">
        <v>8998</v>
      </c>
      <c r="AE1006" s="2">
        <v>40851</v>
      </c>
      <c r="AF1006">
        <v>1.2638</v>
      </c>
      <c r="AG1006">
        <v>1.2734000000000001</v>
      </c>
      <c r="AH1006">
        <v>1.2617</v>
      </c>
      <c r="AI1006">
        <v>1.2654000000000001</v>
      </c>
    </row>
    <row r="1007" spans="1:35" x14ac:dyDescent="0.2">
      <c r="A1007" s="2"/>
      <c r="G1007" s="2">
        <v>40872</v>
      </c>
      <c r="H1007">
        <v>6.3680000000000003</v>
      </c>
      <c r="I1007">
        <v>6.3837000000000002</v>
      </c>
      <c r="J1007">
        <v>6.3627000000000002</v>
      </c>
      <c r="K1007">
        <v>6.3788999999999998</v>
      </c>
      <c r="M1007" s="2">
        <v>40854</v>
      </c>
      <c r="N1007">
        <v>7.7697000000000003</v>
      </c>
      <c r="O1007">
        <v>7.7719000000000005</v>
      </c>
      <c r="P1007">
        <v>7.7674000000000003</v>
      </c>
      <c r="Q1007">
        <v>7.7686000000000002</v>
      </c>
      <c r="S1007" s="2">
        <v>40946</v>
      </c>
      <c r="T1007">
        <v>48.88</v>
      </c>
      <c r="U1007">
        <v>49.231299999999997</v>
      </c>
      <c r="V1007">
        <v>48.816200000000002</v>
      </c>
      <c r="W1007">
        <v>49.212499999999999</v>
      </c>
      <c r="Y1007" s="2">
        <v>40864</v>
      </c>
      <c r="Z1007">
        <v>9040</v>
      </c>
      <c r="AA1007">
        <v>9068</v>
      </c>
      <c r="AB1007">
        <v>9000</v>
      </c>
      <c r="AC1007">
        <v>9000</v>
      </c>
      <c r="AE1007" s="2">
        <v>40854</v>
      </c>
      <c r="AF1007">
        <v>1.2657</v>
      </c>
      <c r="AG1007">
        <v>1.2766999999999999</v>
      </c>
      <c r="AH1007">
        <v>1.2637</v>
      </c>
      <c r="AI1007">
        <v>1.2685</v>
      </c>
    </row>
    <row r="1008" spans="1:35" x14ac:dyDescent="0.2">
      <c r="A1008" s="2"/>
      <c r="G1008" s="2">
        <v>40875</v>
      </c>
      <c r="H1008">
        <v>6.38</v>
      </c>
      <c r="I1008">
        <v>6.3868</v>
      </c>
      <c r="J1008">
        <v>6.3746999999999998</v>
      </c>
      <c r="K1008">
        <v>6.3852000000000002</v>
      </c>
      <c r="M1008" s="2">
        <v>40855</v>
      </c>
      <c r="N1008">
        <v>7.7686000000000002</v>
      </c>
      <c r="O1008">
        <v>7.7712000000000003</v>
      </c>
      <c r="P1008">
        <v>7.7682000000000002</v>
      </c>
      <c r="Q1008">
        <v>7.7691999999999997</v>
      </c>
      <c r="S1008" s="2">
        <v>40947</v>
      </c>
      <c r="T1008">
        <v>49.12</v>
      </c>
      <c r="U1008">
        <v>49.255000000000003</v>
      </c>
      <c r="V1008">
        <v>48.984999999999999</v>
      </c>
      <c r="W1008">
        <v>49.15</v>
      </c>
      <c r="Y1008" s="2">
        <v>40865</v>
      </c>
      <c r="Z1008">
        <v>9045</v>
      </c>
      <c r="AA1008">
        <v>9078</v>
      </c>
      <c r="AB1008">
        <v>9020</v>
      </c>
      <c r="AC1008">
        <v>9020</v>
      </c>
      <c r="AE1008" s="2">
        <v>40855</v>
      </c>
      <c r="AF1008">
        <v>1.2684</v>
      </c>
      <c r="AG1008">
        <v>1.2746999999999999</v>
      </c>
      <c r="AH1008">
        <v>1.2650999999999999</v>
      </c>
      <c r="AI1008">
        <v>1.2652999999999999</v>
      </c>
    </row>
    <row r="1009" spans="1:35" x14ac:dyDescent="0.2">
      <c r="A1009" s="2"/>
      <c r="G1009" s="2">
        <v>40876</v>
      </c>
      <c r="H1009">
        <v>6.3807999999999998</v>
      </c>
      <c r="I1009">
        <v>6.3848000000000003</v>
      </c>
      <c r="J1009">
        <v>6.3748000000000005</v>
      </c>
      <c r="K1009">
        <v>6.3771000000000004</v>
      </c>
      <c r="M1009" s="2">
        <v>40856</v>
      </c>
      <c r="N1009">
        <v>7.7691999999999997</v>
      </c>
      <c r="O1009">
        <v>7.774</v>
      </c>
      <c r="P1009">
        <v>7.7678000000000003</v>
      </c>
      <c r="Q1009">
        <v>7.7739000000000003</v>
      </c>
      <c r="S1009" s="2">
        <v>40948</v>
      </c>
      <c r="T1009">
        <v>49.19</v>
      </c>
      <c r="U1009">
        <v>49.528700000000001</v>
      </c>
      <c r="V1009">
        <v>49.167499999999997</v>
      </c>
      <c r="W1009">
        <v>49.505000000000003</v>
      </c>
      <c r="Y1009" s="2">
        <v>40868</v>
      </c>
      <c r="Z1009">
        <v>9085</v>
      </c>
      <c r="AA1009">
        <v>9088</v>
      </c>
      <c r="AB1009">
        <v>9025</v>
      </c>
      <c r="AC1009">
        <v>9053</v>
      </c>
      <c r="AE1009" s="2">
        <v>40856</v>
      </c>
      <c r="AF1009">
        <v>1.2652999999999999</v>
      </c>
      <c r="AG1009">
        <v>1.2899</v>
      </c>
      <c r="AH1009">
        <v>1.2647999999999999</v>
      </c>
      <c r="AI1009">
        <v>1.2888999999999999</v>
      </c>
    </row>
    <row r="1010" spans="1:35" x14ac:dyDescent="0.2">
      <c r="A1010" s="2"/>
      <c r="G1010" s="2">
        <v>40877</v>
      </c>
      <c r="H1010">
        <v>6.3689999999999998</v>
      </c>
      <c r="I1010">
        <v>6.3794000000000004</v>
      </c>
      <c r="J1010">
        <v>6.3657000000000004</v>
      </c>
      <c r="K1010">
        <v>6.3792999999999997</v>
      </c>
      <c r="M1010" s="2">
        <v>40857</v>
      </c>
      <c r="N1010">
        <v>7.774</v>
      </c>
      <c r="O1010">
        <v>7.7834000000000003</v>
      </c>
      <c r="P1010">
        <v>7.7725</v>
      </c>
      <c r="Q1010">
        <v>7.7789999999999999</v>
      </c>
      <c r="S1010" s="2">
        <v>40949</v>
      </c>
      <c r="T1010">
        <v>49.65</v>
      </c>
      <c r="U1010">
        <v>49.761200000000002</v>
      </c>
      <c r="V1010">
        <v>49.3688</v>
      </c>
      <c r="W1010">
        <v>49.41</v>
      </c>
      <c r="Y1010" s="2">
        <v>40869</v>
      </c>
      <c r="Z1010">
        <v>9085</v>
      </c>
      <c r="AA1010">
        <v>9125</v>
      </c>
      <c r="AB1010">
        <v>9045</v>
      </c>
      <c r="AC1010">
        <v>9045</v>
      </c>
      <c r="AE1010" s="2">
        <v>40857</v>
      </c>
      <c r="AF1010">
        <v>1.2888999999999999</v>
      </c>
      <c r="AG1010">
        <v>1.2978000000000001</v>
      </c>
      <c r="AH1010">
        <v>1.2867999999999999</v>
      </c>
      <c r="AI1010">
        <v>1.2907999999999999</v>
      </c>
    </row>
    <row r="1011" spans="1:35" x14ac:dyDescent="0.2">
      <c r="A1011" s="2"/>
      <c r="G1011" s="2">
        <v>40878</v>
      </c>
      <c r="H1011">
        <v>6.3663999999999996</v>
      </c>
      <c r="I1011">
        <v>6.367</v>
      </c>
      <c r="J1011">
        <v>6.3353000000000002</v>
      </c>
      <c r="K1011">
        <v>6.3650000000000002</v>
      </c>
      <c r="M1011" s="2">
        <v>40858</v>
      </c>
      <c r="N1011">
        <v>7.7789999999999999</v>
      </c>
      <c r="O1011">
        <v>7.7834000000000003</v>
      </c>
      <c r="P1011">
        <v>7.7771999999999997</v>
      </c>
      <c r="Q1011">
        <v>7.7778</v>
      </c>
      <c r="S1011" s="2">
        <v>40952</v>
      </c>
      <c r="T1011">
        <v>49.41</v>
      </c>
      <c r="U1011">
        <v>49.542499999999997</v>
      </c>
      <c r="V1011">
        <v>49.125</v>
      </c>
      <c r="W1011">
        <v>49.196300000000001</v>
      </c>
      <c r="Y1011" s="2">
        <v>40870</v>
      </c>
      <c r="Z1011">
        <v>9030</v>
      </c>
      <c r="AA1011">
        <v>9180</v>
      </c>
      <c r="AB1011">
        <v>9030</v>
      </c>
      <c r="AC1011">
        <v>9040</v>
      </c>
      <c r="AE1011" s="2">
        <v>40858</v>
      </c>
      <c r="AF1011">
        <v>1.2907</v>
      </c>
      <c r="AG1011">
        <v>1.2943</v>
      </c>
      <c r="AH1011">
        <v>1.2776000000000001</v>
      </c>
      <c r="AI1011">
        <v>1.2799</v>
      </c>
    </row>
    <row r="1012" spans="1:35" x14ac:dyDescent="0.2">
      <c r="A1012" s="2"/>
      <c r="G1012" s="2">
        <v>40879</v>
      </c>
      <c r="H1012">
        <v>6.3286999999999995</v>
      </c>
      <c r="I1012">
        <v>6.3627000000000002</v>
      </c>
      <c r="J1012">
        <v>6.3286999999999995</v>
      </c>
      <c r="K1012">
        <v>6.3602999999999996</v>
      </c>
      <c r="M1012" s="2">
        <v>40861</v>
      </c>
      <c r="N1012">
        <v>7.7780000000000005</v>
      </c>
      <c r="O1012">
        <v>7.7824999999999998</v>
      </c>
      <c r="P1012">
        <v>7.7771999999999997</v>
      </c>
      <c r="Q1012">
        <v>7.7812999999999999</v>
      </c>
      <c r="S1012" s="2">
        <v>40953</v>
      </c>
      <c r="T1012">
        <v>49.3</v>
      </c>
      <c r="U1012">
        <v>49.424999999999997</v>
      </c>
      <c r="V1012">
        <v>49.237499999999997</v>
      </c>
      <c r="W1012">
        <v>49.3688</v>
      </c>
      <c r="Y1012" s="2">
        <v>40871</v>
      </c>
      <c r="Z1012">
        <v>9070</v>
      </c>
      <c r="AA1012">
        <v>9230</v>
      </c>
      <c r="AB1012">
        <v>8975</v>
      </c>
      <c r="AC1012">
        <v>9035</v>
      </c>
      <c r="AE1012" s="2">
        <v>40861</v>
      </c>
      <c r="AF1012">
        <v>1.2814000000000001</v>
      </c>
      <c r="AG1012">
        <v>1.2929999999999999</v>
      </c>
      <c r="AH1012">
        <v>1.2751999999999999</v>
      </c>
      <c r="AI1012">
        <v>1.2887</v>
      </c>
    </row>
    <row r="1013" spans="1:35" x14ac:dyDescent="0.2">
      <c r="A1013" s="2"/>
      <c r="G1013" s="2">
        <v>40882</v>
      </c>
      <c r="H1013">
        <v>6.3616999999999999</v>
      </c>
      <c r="I1013">
        <v>6.3662999999999998</v>
      </c>
      <c r="J1013">
        <v>6.36</v>
      </c>
      <c r="K1013">
        <v>6.3638000000000003</v>
      </c>
      <c r="M1013" s="2">
        <v>40862</v>
      </c>
      <c r="N1013">
        <v>7.7812000000000001</v>
      </c>
      <c r="O1013">
        <v>7.7839999999999998</v>
      </c>
      <c r="P1013">
        <v>7.7811000000000003</v>
      </c>
      <c r="Q1013">
        <v>7.7834000000000003</v>
      </c>
      <c r="S1013" s="2">
        <v>40954</v>
      </c>
      <c r="T1013">
        <v>49.354999999999997</v>
      </c>
      <c r="U1013">
        <v>49.36</v>
      </c>
      <c r="V1013">
        <v>49.1875</v>
      </c>
      <c r="W1013">
        <v>49.287500000000001</v>
      </c>
      <c r="Y1013" s="2">
        <v>40872</v>
      </c>
      <c r="Z1013">
        <v>9170</v>
      </c>
      <c r="AA1013">
        <v>9200</v>
      </c>
      <c r="AB1013">
        <v>9050</v>
      </c>
      <c r="AC1013">
        <v>9055</v>
      </c>
      <c r="AE1013" s="2">
        <v>40862</v>
      </c>
      <c r="AF1013">
        <v>1.2887</v>
      </c>
      <c r="AG1013">
        <v>1.2958000000000001</v>
      </c>
      <c r="AH1013">
        <v>1.2867999999999999</v>
      </c>
      <c r="AI1013">
        <v>1.2918000000000001</v>
      </c>
    </row>
    <row r="1014" spans="1:35" x14ac:dyDescent="0.2">
      <c r="A1014" s="2"/>
      <c r="G1014" s="2">
        <v>40883</v>
      </c>
      <c r="H1014">
        <v>6.3650000000000002</v>
      </c>
      <c r="I1014">
        <v>6.3651</v>
      </c>
      <c r="J1014">
        <v>6.3334000000000001</v>
      </c>
      <c r="K1014">
        <v>6.3647</v>
      </c>
      <c r="M1014" s="2">
        <v>40863</v>
      </c>
      <c r="N1014">
        <v>7.7834000000000003</v>
      </c>
      <c r="O1014">
        <v>7.7862</v>
      </c>
      <c r="P1014">
        <v>7.7811000000000003</v>
      </c>
      <c r="Q1014">
        <v>7.7841000000000005</v>
      </c>
      <c r="S1014" s="2">
        <v>40956</v>
      </c>
      <c r="T1014">
        <v>49.32</v>
      </c>
      <c r="U1014">
        <v>49.45</v>
      </c>
      <c r="V1014">
        <v>49.153700000000001</v>
      </c>
      <c r="W1014">
        <v>49.274999999999999</v>
      </c>
      <c r="Y1014" s="2">
        <v>40875</v>
      </c>
      <c r="Z1014">
        <v>9150</v>
      </c>
      <c r="AA1014">
        <v>9228</v>
      </c>
      <c r="AB1014">
        <v>9098</v>
      </c>
      <c r="AC1014">
        <v>9150</v>
      </c>
      <c r="AE1014" s="2">
        <v>40863</v>
      </c>
      <c r="AF1014">
        <v>1.2918000000000001</v>
      </c>
      <c r="AG1014">
        <v>1.2981</v>
      </c>
      <c r="AH1014">
        <v>1.2886</v>
      </c>
      <c r="AI1014">
        <v>1.2962</v>
      </c>
    </row>
    <row r="1015" spans="1:35" x14ac:dyDescent="0.2">
      <c r="A1015" s="2"/>
      <c r="G1015" s="2">
        <v>40884</v>
      </c>
      <c r="H1015">
        <v>6.3658999999999999</v>
      </c>
      <c r="I1015">
        <v>6.3658999999999999</v>
      </c>
      <c r="J1015">
        <v>6.3517000000000001</v>
      </c>
      <c r="K1015">
        <v>6.3651</v>
      </c>
      <c r="M1015" s="2">
        <v>40864</v>
      </c>
      <c r="N1015">
        <v>7.7841000000000005</v>
      </c>
      <c r="O1015">
        <v>7.7877000000000001</v>
      </c>
      <c r="P1015">
        <v>7.7835000000000001</v>
      </c>
      <c r="Q1015">
        <v>7.7877000000000001</v>
      </c>
      <c r="S1015" s="2">
        <v>40960</v>
      </c>
      <c r="T1015">
        <v>49.104999999999997</v>
      </c>
      <c r="U1015">
        <v>49.317500000000003</v>
      </c>
      <c r="V1015">
        <v>49.057499999999997</v>
      </c>
      <c r="W1015">
        <v>49.3063</v>
      </c>
      <c r="Y1015" s="2">
        <v>40876</v>
      </c>
      <c r="Z1015">
        <v>9140</v>
      </c>
      <c r="AA1015">
        <v>9240</v>
      </c>
      <c r="AB1015">
        <v>9140</v>
      </c>
      <c r="AC1015">
        <v>9155</v>
      </c>
      <c r="AE1015" s="2">
        <v>40864</v>
      </c>
      <c r="AF1015">
        <v>1.2962</v>
      </c>
      <c r="AG1015">
        <v>1.3009999999999999</v>
      </c>
      <c r="AH1015">
        <v>1.2909999999999999</v>
      </c>
      <c r="AI1015">
        <v>1.2974000000000001</v>
      </c>
    </row>
    <row r="1016" spans="1:35" x14ac:dyDescent="0.2">
      <c r="A1016" s="2"/>
      <c r="G1016" s="2">
        <v>40885</v>
      </c>
      <c r="H1016">
        <v>6.3635999999999999</v>
      </c>
      <c r="I1016">
        <v>6.3635999999999999</v>
      </c>
      <c r="J1016">
        <v>6.3319000000000001</v>
      </c>
      <c r="K1016">
        <v>6.3627000000000002</v>
      </c>
      <c r="M1016" s="2">
        <v>40865</v>
      </c>
      <c r="N1016">
        <v>7.7877000000000001</v>
      </c>
      <c r="O1016">
        <v>7.7893999999999997</v>
      </c>
      <c r="P1016">
        <v>7.7862999999999998</v>
      </c>
      <c r="Q1016">
        <v>7.7892000000000001</v>
      </c>
      <c r="S1016" s="2">
        <v>40961</v>
      </c>
      <c r="T1016">
        <v>49.26</v>
      </c>
      <c r="U1016">
        <v>49.303699999999999</v>
      </c>
      <c r="V1016">
        <v>49.16</v>
      </c>
      <c r="W1016">
        <v>49.2288</v>
      </c>
      <c r="Y1016" s="2">
        <v>40877</v>
      </c>
      <c r="Z1016">
        <v>9150</v>
      </c>
      <c r="AA1016">
        <v>9205</v>
      </c>
      <c r="AB1016">
        <v>9110</v>
      </c>
      <c r="AC1016">
        <v>9138</v>
      </c>
      <c r="AE1016" s="2">
        <v>40865</v>
      </c>
      <c r="AF1016">
        <v>1.2974000000000001</v>
      </c>
      <c r="AG1016">
        <v>1.2995999999999999</v>
      </c>
      <c r="AH1016">
        <v>1.2919</v>
      </c>
      <c r="AI1016">
        <v>1.2995999999999999</v>
      </c>
    </row>
    <row r="1017" spans="1:35" x14ac:dyDescent="0.2">
      <c r="A1017" s="2"/>
      <c r="G1017" s="2">
        <v>40886</v>
      </c>
      <c r="H1017">
        <v>6.3636999999999997</v>
      </c>
      <c r="I1017">
        <v>6.3667999999999996</v>
      </c>
      <c r="J1017">
        <v>6.3611000000000004</v>
      </c>
      <c r="K1017">
        <v>6.3639999999999999</v>
      </c>
      <c r="M1017" s="2">
        <v>40868</v>
      </c>
      <c r="N1017">
        <v>7.7879000000000005</v>
      </c>
      <c r="O1017">
        <v>7.7899000000000003</v>
      </c>
      <c r="P1017">
        <v>7.7879000000000005</v>
      </c>
      <c r="Q1017">
        <v>7.7899000000000003</v>
      </c>
      <c r="S1017" s="2">
        <v>40962</v>
      </c>
      <c r="T1017">
        <v>49.314999999999998</v>
      </c>
      <c r="U1017">
        <v>49.314999999999998</v>
      </c>
      <c r="V1017">
        <v>49.127499999999998</v>
      </c>
      <c r="W1017">
        <v>49.198799999999999</v>
      </c>
      <c r="Y1017" s="2">
        <v>40878</v>
      </c>
      <c r="Z1017">
        <v>9090</v>
      </c>
      <c r="AA1017">
        <v>9134</v>
      </c>
      <c r="AB1017">
        <v>8995</v>
      </c>
      <c r="AC1017">
        <v>9090</v>
      </c>
      <c r="AE1017" s="2">
        <v>40868</v>
      </c>
      <c r="AF1017">
        <v>1.2977000000000001</v>
      </c>
      <c r="AG1017">
        <v>1.3048999999999999</v>
      </c>
      <c r="AH1017">
        <v>1.2968</v>
      </c>
      <c r="AI1017">
        <v>1.304</v>
      </c>
    </row>
    <row r="1018" spans="1:35" x14ac:dyDescent="0.2">
      <c r="A1018" s="2"/>
      <c r="G1018" s="2">
        <v>40889</v>
      </c>
      <c r="H1018">
        <v>6.3550000000000004</v>
      </c>
      <c r="I1018">
        <v>6.3613</v>
      </c>
      <c r="J1018">
        <v>6.3547000000000002</v>
      </c>
      <c r="K1018">
        <v>6.3608000000000002</v>
      </c>
      <c r="M1018" s="2">
        <v>40869</v>
      </c>
      <c r="N1018">
        <v>7.7899000000000003</v>
      </c>
      <c r="O1018">
        <v>7.7930000000000001</v>
      </c>
      <c r="P1018">
        <v>7.7884000000000002</v>
      </c>
      <c r="Q1018">
        <v>7.7929000000000004</v>
      </c>
      <c r="S1018" s="2">
        <v>40963</v>
      </c>
      <c r="T1018">
        <v>49.04</v>
      </c>
      <c r="U1018">
        <v>49.162500000000001</v>
      </c>
      <c r="V1018">
        <v>48.93</v>
      </c>
      <c r="W1018">
        <v>48.945</v>
      </c>
      <c r="Y1018" s="2">
        <v>40879</v>
      </c>
      <c r="Z1018">
        <v>9060</v>
      </c>
      <c r="AA1018">
        <v>9120</v>
      </c>
      <c r="AB1018">
        <v>9015</v>
      </c>
      <c r="AC1018">
        <v>9055</v>
      </c>
      <c r="AE1018" s="2">
        <v>40869</v>
      </c>
      <c r="AF1018">
        <v>1.304</v>
      </c>
      <c r="AG1018">
        <v>1.3048999999999999</v>
      </c>
      <c r="AH1018">
        <v>1.2977000000000001</v>
      </c>
      <c r="AI1018">
        <v>1.3018000000000001</v>
      </c>
    </row>
    <row r="1019" spans="1:35" x14ac:dyDescent="0.2">
      <c r="A1019" s="2"/>
      <c r="G1019" s="2">
        <v>40890</v>
      </c>
      <c r="H1019">
        <v>6.3666</v>
      </c>
      <c r="I1019">
        <v>6.3674999999999997</v>
      </c>
      <c r="J1019">
        <v>6.3635999999999999</v>
      </c>
      <c r="K1019">
        <v>6.3657000000000004</v>
      </c>
      <c r="M1019" s="2">
        <v>40870</v>
      </c>
      <c r="N1019">
        <v>7.7929000000000004</v>
      </c>
      <c r="O1019">
        <v>7.7957000000000001</v>
      </c>
      <c r="P1019">
        <v>7.7912999999999997</v>
      </c>
      <c r="Q1019">
        <v>7.7940000000000005</v>
      </c>
      <c r="S1019" s="2">
        <v>40966</v>
      </c>
      <c r="T1019">
        <v>48.965000000000003</v>
      </c>
      <c r="U1019">
        <v>49.305</v>
      </c>
      <c r="V1019">
        <v>48.942500000000003</v>
      </c>
      <c r="W1019">
        <v>49.233699999999999</v>
      </c>
      <c r="Y1019" s="2">
        <v>40882</v>
      </c>
      <c r="Z1019">
        <v>9040</v>
      </c>
      <c r="AA1019">
        <v>9120</v>
      </c>
      <c r="AB1019">
        <v>9030</v>
      </c>
      <c r="AC1019">
        <v>9055</v>
      </c>
      <c r="AE1019" s="2">
        <v>40870</v>
      </c>
      <c r="AF1019">
        <v>1.3018000000000001</v>
      </c>
      <c r="AG1019">
        <v>1.3129</v>
      </c>
      <c r="AH1019">
        <v>1.2993000000000001</v>
      </c>
      <c r="AI1019">
        <v>1.3106</v>
      </c>
    </row>
    <row r="1020" spans="1:35" x14ac:dyDescent="0.2">
      <c r="A1020" s="2"/>
      <c r="G1020" s="2">
        <v>40891</v>
      </c>
      <c r="H1020">
        <v>6.3693</v>
      </c>
      <c r="I1020">
        <v>6.3727</v>
      </c>
      <c r="J1020">
        <v>6.3475000000000001</v>
      </c>
      <c r="K1020">
        <v>6.3712999999999997</v>
      </c>
      <c r="M1020" s="2">
        <v>40871</v>
      </c>
      <c r="N1020">
        <v>7.7940000000000005</v>
      </c>
      <c r="O1020">
        <v>7.7979000000000003</v>
      </c>
      <c r="P1020">
        <v>7.7930999999999999</v>
      </c>
      <c r="Q1020">
        <v>7.7965999999999998</v>
      </c>
      <c r="S1020" s="2">
        <v>40967</v>
      </c>
      <c r="T1020">
        <v>49.1</v>
      </c>
      <c r="U1020">
        <v>49.218800000000002</v>
      </c>
      <c r="V1020">
        <v>49.028799999999997</v>
      </c>
      <c r="W1020">
        <v>49.0762</v>
      </c>
      <c r="Y1020" s="2">
        <v>40883</v>
      </c>
      <c r="Z1020">
        <v>9090</v>
      </c>
      <c r="AA1020">
        <v>9090</v>
      </c>
      <c r="AB1020">
        <v>9035</v>
      </c>
      <c r="AC1020">
        <v>9050</v>
      </c>
      <c r="AE1020" s="2">
        <v>40871</v>
      </c>
      <c r="AF1020">
        <v>1.3106</v>
      </c>
      <c r="AG1020">
        <v>1.3110999999999999</v>
      </c>
      <c r="AH1020">
        <v>1.3043</v>
      </c>
      <c r="AI1020">
        <v>1.3082</v>
      </c>
    </row>
    <row r="1021" spans="1:35" x14ac:dyDescent="0.2">
      <c r="A1021" s="2"/>
      <c r="G1021" s="2">
        <v>40892</v>
      </c>
      <c r="H1021">
        <v>6.3735999999999997</v>
      </c>
      <c r="I1021">
        <v>6.3743999999999996</v>
      </c>
      <c r="J1021">
        <v>6.3421000000000003</v>
      </c>
      <c r="K1021">
        <v>6.3734999999999999</v>
      </c>
      <c r="M1021" s="2">
        <v>40872</v>
      </c>
      <c r="N1021">
        <v>7.7965999999999998</v>
      </c>
      <c r="O1021">
        <v>7.7972999999999999</v>
      </c>
      <c r="P1021">
        <v>7.7946</v>
      </c>
      <c r="Q1021">
        <v>7.7961999999999998</v>
      </c>
      <c r="S1021" s="2">
        <v>40968</v>
      </c>
      <c r="T1021">
        <v>48.914999999999999</v>
      </c>
      <c r="U1021">
        <v>49.032499999999999</v>
      </c>
      <c r="V1021">
        <v>48.852499999999999</v>
      </c>
      <c r="W1021">
        <v>49.023800000000001</v>
      </c>
      <c r="Y1021" s="2">
        <v>40884</v>
      </c>
      <c r="Z1021">
        <v>9070</v>
      </c>
      <c r="AA1021">
        <v>9131</v>
      </c>
      <c r="AB1021">
        <v>9035</v>
      </c>
      <c r="AC1021">
        <v>9075</v>
      </c>
      <c r="AE1021" s="2">
        <v>40872</v>
      </c>
      <c r="AF1021">
        <v>1.3082</v>
      </c>
      <c r="AG1021">
        <v>1.3149999999999999</v>
      </c>
      <c r="AH1021">
        <v>1.3077000000000001</v>
      </c>
      <c r="AI1021">
        <v>1.3132999999999999</v>
      </c>
    </row>
    <row r="1022" spans="1:35" x14ac:dyDescent="0.2">
      <c r="A1022" s="2"/>
      <c r="G1022" s="2">
        <v>40893</v>
      </c>
      <c r="H1022">
        <v>6.3308999999999997</v>
      </c>
      <c r="I1022">
        <v>6.3559999999999999</v>
      </c>
      <c r="J1022">
        <v>6.3308999999999997</v>
      </c>
      <c r="K1022">
        <v>6.3506999999999998</v>
      </c>
      <c r="M1022" s="2">
        <v>40875</v>
      </c>
      <c r="N1022">
        <v>7.7964000000000002</v>
      </c>
      <c r="O1022">
        <v>7.7968999999999999</v>
      </c>
      <c r="P1022">
        <v>7.7930999999999999</v>
      </c>
      <c r="Q1022">
        <v>7.7952000000000004</v>
      </c>
      <c r="S1022" s="2">
        <v>40969</v>
      </c>
      <c r="T1022">
        <v>49.08</v>
      </c>
      <c r="U1022">
        <v>49.2575</v>
      </c>
      <c r="V1022">
        <v>49.064999999999998</v>
      </c>
      <c r="W1022">
        <v>49.22</v>
      </c>
      <c r="Y1022" s="2">
        <v>40885</v>
      </c>
      <c r="Z1022">
        <v>9050</v>
      </c>
      <c r="AA1022">
        <v>9086</v>
      </c>
      <c r="AB1022">
        <v>8995</v>
      </c>
      <c r="AC1022">
        <v>9060</v>
      </c>
      <c r="AE1022" s="2">
        <v>40875</v>
      </c>
      <c r="AF1022">
        <v>1.3125</v>
      </c>
      <c r="AG1022">
        <v>1.3125</v>
      </c>
      <c r="AH1022">
        <v>1.2966</v>
      </c>
      <c r="AI1022">
        <v>1.302</v>
      </c>
    </row>
    <row r="1023" spans="1:35" x14ac:dyDescent="0.2">
      <c r="A1023" s="2"/>
      <c r="G1023" s="2">
        <v>40896</v>
      </c>
      <c r="H1023">
        <v>6.3456999999999999</v>
      </c>
      <c r="I1023">
        <v>6.3581000000000003</v>
      </c>
      <c r="J1023">
        <v>6.3371000000000004</v>
      </c>
      <c r="K1023">
        <v>6.3371000000000004</v>
      </c>
      <c r="M1023" s="2">
        <v>40876</v>
      </c>
      <c r="N1023">
        <v>7.7952000000000004</v>
      </c>
      <c r="O1023">
        <v>7.7953999999999999</v>
      </c>
      <c r="P1023">
        <v>7.7885999999999997</v>
      </c>
      <c r="Q1023">
        <v>7.7899000000000003</v>
      </c>
      <c r="S1023" s="2">
        <v>40970</v>
      </c>
      <c r="T1023">
        <v>49.155000000000001</v>
      </c>
      <c r="U1023">
        <v>49.566200000000002</v>
      </c>
      <c r="V1023">
        <v>49.155000000000001</v>
      </c>
      <c r="W1023">
        <v>49.5</v>
      </c>
      <c r="Y1023" s="2">
        <v>40886</v>
      </c>
      <c r="Z1023">
        <v>9090</v>
      </c>
      <c r="AA1023">
        <v>9110</v>
      </c>
      <c r="AB1023">
        <v>9050</v>
      </c>
      <c r="AC1023">
        <v>9080</v>
      </c>
      <c r="AE1023" s="2">
        <v>40876</v>
      </c>
      <c r="AF1023">
        <v>1.302</v>
      </c>
      <c r="AG1023">
        <v>1.3042</v>
      </c>
      <c r="AH1023">
        <v>1.2937000000000001</v>
      </c>
      <c r="AI1023">
        <v>1.2977000000000001</v>
      </c>
    </row>
    <row r="1024" spans="1:35" x14ac:dyDescent="0.2">
      <c r="A1024" s="2"/>
      <c r="G1024" s="2">
        <v>40897</v>
      </c>
      <c r="H1024">
        <v>6.3453999999999997</v>
      </c>
      <c r="I1024">
        <v>6.3537999999999997</v>
      </c>
      <c r="J1024">
        <v>6.3350999999999997</v>
      </c>
      <c r="K1024">
        <v>6.3466000000000005</v>
      </c>
      <c r="M1024" s="2">
        <v>40877</v>
      </c>
      <c r="N1024">
        <v>7.7897999999999996</v>
      </c>
      <c r="O1024">
        <v>7.7907000000000002</v>
      </c>
      <c r="P1024">
        <v>7.7655000000000003</v>
      </c>
      <c r="Q1024">
        <v>7.7675999999999998</v>
      </c>
      <c r="S1024" s="2">
        <v>40973</v>
      </c>
      <c r="T1024">
        <v>49.75</v>
      </c>
      <c r="U1024">
        <v>49.954999999999998</v>
      </c>
      <c r="V1024">
        <v>49.695</v>
      </c>
      <c r="W1024">
        <v>49.8538</v>
      </c>
      <c r="Y1024" s="2">
        <v>40889</v>
      </c>
      <c r="Z1024">
        <v>9080</v>
      </c>
      <c r="AA1024">
        <v>9100</v>
      </c>
      <c r="AB1024">
        <v>9050</v>
      </c>
      <c r="AC1024">
        <v>9050</v>
      </c>
      <c r="AE1024" s="2">
        <v>40877</v>
      </c>
      <c r="AF1024">
        <v>1.2977000000000001</v>
      </c>
      <c r="AG1024">
        <v>1.3</v>
      </c>
      <c r="AH1024">
        <v>1.2786999999999999</v>
      </c>
      <c r="AI1024">
        <v>1.2816000000000001</v>
      </c>
    </row>
    <row r="1025" spans="1:35" x14ac:dyDescent="0.2">
      <c r="A1025" s="2"/>
      <c r="G1025" s="2">
        <v>40898</v>
      </c>
      <c r="H1025">
        <v>6.34</v>
      </c>
      <c r="I1025">
        <v>6.3426</v>
      </c>
      <c r="J1025">
        <v>6.3312999999999997</v>
      </c>
      <c r="K1025">
        <v>6.3391000000000002</v>
      </c>
      <c r="M1025" s="2">
        <v>40878</v>
      </c>
      <c r="N1025">
        <v>7.7675999999999998</v>
      </c>
      <c r="O1025">
        <v>7.7767999999999997</v>
      </c>
      <c r="P1025">
        <v>7.7670000000000003</v>
      </c>
      <c r="Q1025">
        <v>7.7693000000000003</v>
      </c>
      <c r="S1025" s="2">
        <v>40974</v>
      </c>
      <c r="T1025">
        <v>49.87</v>
      </c>
      <c r="U1025">
        <v>50.387500000000003</v>
      </c>
      <c r="V1025">
        <v>49.87</v>
      </c>
      <c r="W1025">
        <v>50.376300000000001</v>
      </c>
      <c r="Y1025" s="2">
        <v>40890</v>
      </c>
      <c r="Z1025">
        <v>9130</v>
      </c>
      <c r="AA1025">
        <v>9130</v>
      </c>
      <c r="AB1025">
        <v>9070</v>
      </c>
      <c r="AC1025">
        <v>9070</v>
      </c>
      <c r="AE1025" s="2">
        <v>40878</v>
      </c>
      <c r="AF1025">
        <v>1.2816000000000001</v>
      </c>
      <c r="AG1025">
        <v>1.2885</v>
      </c>
      <c r="AH1025">
        <v>1.2806</v>
      </c>
      <c r="AI1025">
        <v>1.2819</v>
      </c>
    </row>
    <row r="1026" spans="1:35" x14ac:dyDescent="0.2">
      <c r="A1026" s="2"/>
      <c r="G1026" s="2">
        <v>40899</v>
      </c>
      <c r="H1026">
        <v>6.3380000000000001</v>
      </c>
      <c r="I1026">
        <v>6.3421000000000003</v>
      </c>
      <c r="J1026">
        <v>6.3345000000000002</v>
      </c>
      <c r="K1026">
        <v>6.3395999999999999</v>
      </c>
      <c r="M1026" s="2">
        <v>40879</v>
      </c>
      <c r="N1026">
        <v>7.7693000000000003</v>
      </c>
      <c r="O1026">
        <v>7.7727000000000004</v>
      </c>
      <c r="P1026">
        <v>7.766</v>
      </c>
      <c r="Q1026">
        <v>7.7690000000000001</v>
      </c>
      <c r="S1026" s="2">
        <v>40975</v>
      </c>
      <c r="T1026">
        <v>50.5</v>
      </c>
      <c r="U1026">
        <v>50.7562</v>
      </c>
      <c r="V1026">
        <v>50.241199999999999</v>
      </c>
      <c r="W1026">
        <v>50.286200000000001</v>
      </c>
      <c r="Y1026" s="2">
        <v>40891</v>
      </c>
      <c r="Z1026">
        <v>9145</v>
      </c>
      <c r="AA1026">
        <v>9180</v>
      </c>
      <c r="AB1026">
        <v>9086</v>
      </c>
      <c r="AC1026">
        <v>9086</v>
      </c>
      <c r="AE1026" s="2">
        <v>40879</v>
      </c>
      <c r="AF1026">
        <v>1.2819</v>
      </c>
      <c r="AG1026">
        <v>1.2863</v>
      </c>
      <c r="AH1026">
        <v>1.2791999999999999</v>
      </c>
      <c r="AI1026">
        <v>1.2857000000000001</v>
      </c>
    </row>
    <row r="1027" spans="1:35" x14ac:dyDescent="0.2">
      <c r="A1027" s="2"/>
      <c r="G1027" s="2">
        <v>40900</v>
      </c>
      <c r="H1027">
        <v>6.33</v>
      </c>
      <c r="I1027">
        <v>6.3408999999999995</v>
      </c>
      <c r="J1027">
        <v>6.33</v>
      </c>
      <c r="K1027">
        <v>6.3373999999999997</v>
      </c>
      <c r="M1027" s="2">
        <v>40882</v>
      </c>
      <c r="N1027">
        <v>7.7675000000000001</v>
      </c>
      <c r="O1027">
        <v>7.7719000000000005</v>
      </c>
      <c r="P1027">
        <v>7.7664999999999997</v>
      </c>
      <c r="Q1027">
        <v>7.7705000000000002</v>
      </c>
      <c r="S1027" s="2">
        <v>40977</v>
      </c>
      <c r="T1027">
        <v>50.157499999999999</v>
      </c>
      <c r="U1027">
        <v>50.157499999999999</v>
      </c>
      <c r="V1027">
        <v>49.83</v>
      </c>
      <c r="W1027">
        <v>49.854999999999997</v>
      </c>
      <c r="Y1027" s="2">
        <v>40892</v>
      </c>
      <c r="Z1027">
        <v>9121</v>
      </c>
      <c r="AA1027">
        <v>9203</v>
      </c>
      <c r="AB1027">
        <v>9090</v>
      </c>
      <c r="AC1027">
        <v>9090</v>
      </c>
      <c r="AE1027" s="2">
        <v>40882</v>
      </c>
      <c r="AF1027">
        <v>1.2845</v>
      </c>
      <c r="AG1027">
        <v>1.2849999999999999</v>
      </c>
      <c r="AH1027">
        <v>1.2765</v>
      </c>
      <c r="AI1027">
        <v>1.2818000000000001</v>
      </c>
    </row>
    <row r="1028" spans="1:35" x14ac:dyDescent="0.2">
      <c r="A1028" s="2"/>
      <c r="G1028" s="2">
        <v>40903</v>
      </c>
      <c r="H1028">
        <v>6.3259999999999996</v>
      </c>
      <c r="I1028">
        <v>6.3326000000000002</v>
      </c>
      <c r="J1028">
        <v>6.3162000000000003</v>
      </c>
      <c r="K1028">
        <v>6.3194999999999997</v>
      </c>
      <c r="M1028" s="2">
        <v>40883</v>
      </c>
      <c r="N1028">
        <v>7.7705000000000002</v>
      </c>
      <c r="O1028">
        <v>7.7755000000000001</v>
      </c>
      <c r="P1028">
        <v>7.7698</v>
      </c>
      <c r="Q1028">
        <v>7.7725999999999997</v>
      </c>
      <c r="S1028" s="2">
        <v>40980</v>
      </c>
      <c r="T1028">
        <v>49.93</v>
      </c>
      <c r="U1028">
        <v>50.015000000000001</v>
      </c>
      <c r="V1028">
        <v>49.865000000000002</v>
      </c>
      <c r="W1028">
        <v>49.982500000000002</v>
      </c>
      <c r="Y1028" s="2">
        <v>40893</v>
      </c>
      <c r="Z1028">
        <v>9010</v>
      </c>
      <c r="AA1028">
        <v>9093</v>
      </c>
      <c r="AB1028">
        <v>9010</v>
      </c>
      <c r="AC1028">
        <v>9035</v>
      </c>
      <c r="AE1028" s="2">
        <v>40883</v>
      </c>
      <c r="AF1028">
        <v>1.2818000000000001</v>
      </c>
      <c r="AG1028">
        <v>1.2898000000000001</v>
      </c>
      <c r="AH1028">
        <v>1.2805</v>
      </c>
      <c r="AI1028">
        <v>1.2839</v>
      </c>
    </row>
    <row r="1029" spans="1:35" x14ac:dyDescent="0.2">
      <c r="A1029" s="2"/>
      <c r="G1029" s="2">
        <v>40904</v>
      </c>
      <c r="H1029">
        <v>6.3166000000000002</v>
      </c>
      <c r="I1029">
        <v>6.3272000000000004</v>
      </c>
      <c r="J1029">
        <v>6.3166000000000002</v>
      </c>
      <c r="K1029">
        <v>6.3219000000000003</v>
      </c>
      <c r="M1029" s="2">
        <v>40884</v>
      </c>
      <c r="N1029">
        <v>7.7725999999999997</v>
      </c>
      <c r="O1029">
        <v>7.7745999999999995</v>
      </c>
      <c r="P1029">
        <v>7.7712000000000003</v>
      </c>
      <c r="Q1029">
        <v>7.7717999999999998</v>
      </c>
      <c r="S1029" s="2">
        <v>40981</v>
      </c>
      <c r="T1029">
        <v>49.88</v>
      </c>
      <c r="U1029">
        <v>49.946899999999999</v>
      </c>
      <c r="V1029">
        <v>49.795000000000002</v>
      </c>
      <c r="W1029">
        <v>49.935000000000002</v>
      </c>
      <c r="Y1029" s="2">
        <v>40896</v>
      </c>
      <c r="Z1029">
        <v>9090</v>
      </c>
      <c r="AA1029">
        <v>9148</v>
      </c>
      <c r="AB1029">
        <v>9065</v>
      </c>
      <c r="AC1029">
        <v>9065</v>
      </c>
      <c r="AE1029" s="2">
        <v>40884</v>
      </c>
      <c r="AF1029">
        <v>1.2839</v>
      </c>
      <c r="AG1029">
        <v>1.2884</v>
      </c>
      <c r="AH1029">
        <v>1.2805</v>
      </c>
      <c r="AI1029">
        <v>1.2831000000000001</v>
      </c>
    </row>
    <row r="1030" spans="1:35" x14ac:dyDescent="0.2">
      <c r="A1030" s="2"/>
      <c r="G1030" s="2">
        <v>40905</v>
      </c>
      <c r="H1030">
        <v>6.3228999999999997</v>
      </c>
      <c r="I1030">
        <v>6.3281999999999998</v>
      </c>
      <c r="J1030">
        <v>6.3197000000000001</v>
      </c>
      <c r="K1030">
        <v>6.3219000000000003</v>
      </c>
      <c r="M1030" s="2">
        <v>40885</v>
      </c>
      <c r="N1030">
        <v>7.7717000000000001</v>
      </c>
      <c r="O1030">
        <v>7.7763999999999998</v>
      </c>
      <c r="P1030">
        <v>7.7714999999999996</v>
      </c>
      <c r="Q1030">
        <v>7.7759</v>
      </c>
      <c r="S1030" s="2">
        <v>40982</v>
      </c>
      <c r="T1030">
        <v>49.95</v>
      </c>
      <c r="U1030">
        <v>50.02</v>
      </c>
      <c r="V1030">
        <v>49.833799999999997</v>
      </c>
      <c r="W1030">
        <v>49.905000000000001</v>
      </c>
      <c r="Y1030" s="2">
        <v>40897</v>
      </c>
      <c r="Z1030">
        <v>9080</v>
      </c>
      <c r="AA1030">
        <v>9181</v>
      </c>
      <c r="AB1030">
        <v>9080</v>
      </c>
      <c r="AC1030">
        <v>9080</v>
      </c>
      <c r="AE1030" s="2">
        <v>40885</v>
      </c>
      <c r="AF1030">
        <v>1.2831000000000001</v>
      </c>
      <c r="AG1030">
        <v>1.2986</v>
      </c>
      <c r="AH1030">
        <v>1.2824</v>
      </c>
      <c r="AI1030">
        <v>1.2962</v>
      </c>
    </row>
    <row r="1031" spans="1:35" x14ac:dyDescent="0.2">
      <c r="A1031" s="2"/>
      <c r="G1031" s="2">
        <v>40906</v>
      </c>
      <c r="H1031">
        <v>6.32</v>
      </c>
      <c r="I1031">
        <v>6.3251999999999997</v>
      </c>
      <c r="J1031">
        <v>6.3174000000000001</v>
      </c>
      <c r="K1031">
        <v>6.319</v>
      </c>
      <c r="M1031" s="2">
        <v>40886</v>
      </c>
      <c r="N1031">
        <v>7.7759</v>
      </c>
      <c r="O1031">
        <v>7.7828999999999997</v>
      </c>
      <c r="P1031">
        <v>7.7759</v>
      </c>
      <c r="Q1031">
        <v>7.7824999999999998</v>
      </c>
      <c r="S1031" s="2">
        <v>40983</v>
      </c>
      <c r="T1031">
        <v>50.11</v>
      </c>
      <c r="U1031">
        <v>50.4938</v>
      </c>
      <c r="V1031">
        <v>50.104999999999997</v>
      </c>
      <c r="W1031">
        <v>50.386299999999999</v>
      </c>
      <c r="Y1031" s="2">
        <v>40898</v>
      </c>
      <c r="Z1031">
        <v>9090</v>
      </c>
      <c r="AA1031">
        <v>9170</v>
      </c>
      <c r="AB1031">
        <v>9070</v>
      </c>
      <c r="AC1031">
        <v>9070</v>
      </c>
      <c r="AE1031" s="2">
        <v>40886</v>
      </c>
      <c r="AF1031">
        <v>1.2962</v>
      </c>
      <c r="AG1031">
        <v>1.3042</v>
      </c>
      <c r="AH1031">
        <v>1.2904</v>
      </c>
      <c r="AI1031">
        <v>1.2928999999999999</v>
      </c>
    </row>
    <row r="1032" spans="1:35" x14ac:dyDescent="0.2">
      <c r="A1032" s="2"/>
      <c r="G1032" s="2">
        <v>40907</v>
      </c>
      <c r="H1032">
        <v>6.3185000000000002</v>
      </c>
      <c r="I1032">
        <v>6.3185000000000002</v>
      </c>
      <c r="J1032">
        <v>6.2949000000000002</v>
      </c>
      <c r="K1032">
        <v>6.2949000000000002</v>
      </c>
      <c r="M1032" s="2">
        <v>40889</v>
      </c>
      <c r="N1032">
        <v>7.7815000000000003</v>
      </c>
      <c r="O1032">
        <v>7.7842000000000002</v>
      </c>
      <c r="P1032">
        <v>7.7796000000000003</v>
      </c>
      <c r="Q1032">
        <v>7.7832999999999997</v>
      </c>
      <c r="S1032" s="2">
        <v>40984</v>
      </c>
      <c r="T1032">
        <v>50.23</v>
      </c>
      <c r="U1032">
        <v>50.436199999999999</v>
      </c>
      <c r="V1032">
        <v>50.183799999999998</v>
      </c>
      <c r="W1032">
        <v>50.191200000000002</v>
      </c>
      <c r="Y1032" s="2">
        <v>40899</v>
      </c>
      <c r="Z1032">
        <v>9153</v>
      </c>
      <c r="AA1032">
        <v>9189</v>
      </c>
      <c r="AB1032">
        <v>9063</v>
      </c>
      <c r="AC1032">
        <v>9065</v>
      </c>
      <c r="AE1032" s="2">
        <v>40889</v>
      </c>
      <c r="AF1032">
        <v>1.2934999999999999</v>
      </c>
      <c r="AG1032">
        <v>1.3045</v>
      </c>
      <c r="AH1032">
        <v>1.2921</v>
      </c>
      <c r="AI1032">
        <v>1.3004</v>
      </c>
    </row>
    <row r="1033" spans="1:35" x14ac:dyDescent="0.2">
      <c r="A1033" s="2"/>
      <c r="G1033" s="2">
        <v>40910</v>
      </c>
      <c r="H1033">
        <v>6.2938999999999998</v>
      </c>
      <c r="I1033">
        <v>6.3009000000000004</v>
      </c>
      <c r="J1033">
        <v>6.2938999999999998</v>
      </c>
      <c r="K1033">
        <v>6.3009000000000004</v>
      </c>
      <c r="M1033" s="2">
        <v>40890</v>
      </c>
      <c r="N1033">
        <v>7.7832999999999997</v>
      </c>
      <c r="O1033">
        <v>7.7835999999999999</v>
      </c>
      <c r="P1033">
        <v>7.7770000000000001</v>
      </c>
      <c r="Q1033">
        <v>7.7788000000000004</v>
      </c>
      <c r="S1033" s="2">
        <v>40987</v>
      </c>
      <c r="T1033">
        <v>50.2</v>
      </c>
      <c r="U1033">
        <v>50.265000000000001</v>
      </c>
      <c r="V1033">
        <v>50.07</v>
      </c>
      <c r="W1033">
        <v>50.233699999999999</v>
      </c>
      <c r="Y1033" s="2">
        <v>40900</v>
      </c>
      <c r="Z1033">
        <v>9020</v>
      </c>
      <c r="AA1033">
        <v>9140</v>
      </c>
      <c r="AB1033">
        <v>9013</v>
      </c>
      <c r="AC1033">
        <v>9055</v>
      </c>
      <c r="AE1033" s="2">
        <v>40890</v>
      </c>
      <c r="AF1033">
        <v>1.3004</v>
      </c>
      <c r="AG1033">
        <v>1.3063</v>
      </c>
      <c r="AH1033">
        <v>1.2977000000000001</v>
      </c>
      <c r="AI1033">
        <v>1.3057000000000001</v>
      </c>
    </row>
    <row r="1034" spans="1:35" x14ac:dyDescent="0.2">
      <c r="A1034" s="2"/>
      <c r="G1034" s="2">
        <v>40911</v>
      </c>
      <c r="H1034">
        <v>6.2939999999999996</v>
      </c>
      <c r="I1034">
        <v>6.3009000000000004</v>
      </c>
      <c r="J1034">
        <v>6.2939999999999996</v>
      </c>
      <c r="K1034">
        <v>6.3009000000000004</v>
      </c>
      <c r="M1034" s="2">
        <v>40891</v>
      </c>
      <c r="N1034">
        <v>7.7786999999999997</v>
      </c>
      <c r="O1034">
        <v>7.7849000000000004</v>
      </c>
      <c r="P1034">
        <v>7.7777000000000003</v>
      </c>
      <c r="Q1034">
        <v>7.7824</v>
      </c>
      <c r="S1034" s="2">
        <v>40988</v>
      </c>
      <c r="T1034">
        <v>50.21</v>
      </c>
      <c r="U1034">
        <v>50.424999999999997</v>
      </c>
      <c r="V1034">
        <v>50.1875</v>
      </c>
      <c r="W1034">
        <v>50.395000000000003</v>
      </c>
      <c r="Y1034" s="2">
        <v>40903</v>
      </c>
      <c r="Z1034">
        <v>9050</v>
      </c>
      <c r="AA1034">
        <v>9055</v>
      </c>
      <c r="AB1034">
        <v>9050</v>
      </c>
      <c r="AC1034">
        <v>9055</v>
      </c>
      <c r="AE1034" s="2">
        <v>40891</v>
      </c>
      <c r="AF1034">
        <v>1.3058000000000001</v>
      </c>
      <c r="AG1034">
        <v>1.3115000000000001</v>
      </c>
      <c r="AH1034">
        <v>1.3028</v>
      </c>
      <c r="AI1034">
        <v>1.3098000000000001</v>
      </c>
    </row>
    <row r="1035" spans="1:35" x14ac:dyDescent="0.2">
      <c r="A1035" s="2"/>
      <c r="G1035" s="2">
        <v>40912</v>
      </c>
      <c r="H1035">
        <v>6.2943999999999996</v>
      </c>
      <c r="I1035">
        <v>6.3000999999999996</v>
      </c>
      <c r="J1035">
        <v>6.2923</v>
      </c>
      <c r="K1035">
        <v>6.2942999999999998</v>
      </c>
      <c r="M1035" s="2">
        <v>40892</v>
      </c>
      <c r="N1035">
        <v>7.7824</v>
      </c>
      <c r="O1035">
        <v>7.7853000000000003</v>
      </c>
      <c r="P1035">
        <v>7.7803000000000004</v>
      </c>
      <c r="Q1035">
        <v>7.7811000000000003</v>
      </c>
      <c r="S1035" s="2">
        <v>40989</v>
      </c>
      <c r="T1035">
        <v>50.51</v>
      </c>
      <c r="U1035">
        <v>50.685000000000002</v>
      </c>
      <c r="V1035">
        <v>50.418700000000001</v>
      </c>
      <c r="W1035">
        <v>50.657499999999999</v>
      </c>
      <c r="Y1035" s="2">
        <v>40904</v>
      </c>
      <c r="Z1035">
        <v>9200</v>
      </c>
      <c r="AA1035">
        <v>9200</v>
      </c>
      <c r="AB1035">
        <v>9075</v>
      </c>
      <c r="AC1035">
        <v>9075</v>
      </c>
      <c r="AE1035" s="2">
        <v>40892</v>
      </c>
      <c r="AF1035">
        <v>1.3098000000000001</v>
      </c>
      <c r="AG1035">
        <v>1.3138000000000001</v>
      </c>
      <c r="AH1035">
        <v>1.3031999999999999</v>
      </c>
      <c r="AI1035">
        <v>1.3075999999999999</v>
      </c>
    </row>
    <row r="1036" spans="1:35" x14ac:dyDescent="0.2">
      <c r="A1036" s="2"/>
      <c r="G1036" s="2">
        <v>40913</v>
      </c>
      <c r="H1036">
        <v>6.3040000000000003</v>
      </c>
      <c r="I1036">
        <v>6.3064</v>
      </c>
      <c r="J1036">
        <v>6.2992999999999997</v>
      </c>
      <c r="K1036">
        <v>6.3010999999999999</v>
      </c>
      <c r="M1036" s="2">
        <v>40893</v>
      </c>
      <c r="N1036">
        <v>7.7811000000000003</v>
      </c>
      <c r="O1036">
        <v>7.7864000000000004</v>
      </c>
      <c r="P1036">
        <v>7.7803000000000004</v>
      </c>
      <c r="Q1036">
        <v>7.7854000000000001</v>
      </c>
      <c r="S1036" s="2">
        <v>40990</v>
      </c>
      <c r="T1036">
        <v>50.71</v>
      </c>
      <c r="U1036">
        <v>51.265000000000001</v>
      </c>
      <c r="V1036">
        <v>50.697499999999998</v>
      </c>
      <c r="W1036">
        <v>51.218800000000002</v>
      </c>
      <c r="Y1036" s="2">
        <v>40905</v>
      </c>
      <c r="Z1036">
        <v>9150</v>
      </c>
      <c r="AA1036">
        <v>9200</v>
      </c>
      <c r="AB1036">
        <v>9073</v>
      </c>
      <c r="AC1036">
        <v>9073</v>
      </c>
      <c r="AE1036" s="2">
        <v>40893</v>
      </c>
      <c r="AF1036">
        <v>1.3075999999999999</v>
      </c>
      <c r="AG1036">
        <v>1.3091999999999999</v>
      </c>
      <c r="AH1036">
        <v>1.3004</v>
      </c>
      <c r="AI1036">
        <v>1.3056000000000001</v>
      </c>
    </row>
    <row r="1037" spans="1:35" x14ac:dyDescent="0.2">
      <c r="A1037" s="2"/>
      <c r="G1037" s="2">
        <v>40914</v>
      </c>
      <c r="H1037">
        <v>6.3052999999999999</v>
      </c>
      <c r="I1037">
        <v>6.3133999999999997</v>
      </c>
      <c r="J1037">
        <v>6.3045999999999998</v>
      </c>
      <c r="K1037">
        <v>6.3094000000000001</v>
      </c>
      <c r="M1037" s="2">
        <v>40896</v>
      </c>
      <c r="N1037">
        <v>7.7838000000000003</v>
      </c>
      <c r="O1037">
        <v>7.7862999999999998</v>
      </c>
      <c r="P1037">
        <v>7.782</v>
      </c>
      <c r="Q1037">
        <v>7.7843</v>
      </c>
      <c r="S1037" s="2">
        <v>40994</v>
      </c>
      <c r="T1037">
        <v>51.164999999999999</v>
      </c>
      <c r="U1037">
        <v>51.4925</v>
      </c>
      <c r="V1037">
        <v>51.085000000000001</v>
      </c>
      <c r="W1037">
        <v>51.27</v>
      </c>
      <c r="Y1037" s="2">
        <v>40906</v>
      </c>
      <c r="Z1037">
        <v>9140</v>
      </c>
      <c r="AA1037">
        <v>9215</v>
      </c>
      <c r="AB1037">
        <v>9075</v>
      </c>
      <c r="AC1037">
        <v>9075</v>
      </c>
      <c r="AE1037" s="2">
        <v>40896</v>
      </c>
      <c r="AF1037">
        <v>1.3045</v>
      </c>
      <c r="AG1037">
        <v>1.3091999999999999</v>
      </c>
      <c r="AH1037">
        <v>1.3023</v>
      </c>
      <c r="AI1037">
        <v>1.3084</v>
      </c>
    </row>
    <row r="1038" spans="1:35" x14ac:dyDescent="0.2">
      <c r="A1038" s="2"/>
      <c r="G1038" s="2">
        <v>40917</v>
      </c>
      <c r="H1038">
        <v>6.3151999999999999</v>
      </c>
      <c r="I1038">
        <v>6.3196000000000003</v>
      </c>
      <c r="J1038">
        <v>6.3143000000000002</v>
      </c>
      <c r="K1038">
        <v>6.3144</v>
      </c>
      <c r="M1038" s="2">
        <v>40897</v>
      </c>
      <c r="N1038">
        <v>7.7843</v>
      </c>
      <c r="O1038">
        <v>7.7844999999999995</v>
      </c>
      <c r="P1038">
        <v>7.7808000000000002</v>
      </c>
      <c r="Q1038">
        <v>7.7816999999999998</v>
      </c>
      <c r="S1038" s="2">
        <v>40995</v>
      </c>
      <c r="T1038">
        <v>51.14</v>
      </c>
      <c r="U1038">
        <v>51.155000000000001</v>
      </c>
      <c r="V1038">
        <v>50.627499999999998</v>
      </c>
      <c r="W1038">
        <v>50.715000000000003</v>
      </c>
      <c r="Y1038" s="2">
        <v>40907</v>
      </c>
      <c r="Z1038">
        <v>9100</v>
      </c>
      <c r="AA1038">
        <v>9208</v>
      </c>
      <c r="AB1038">
        <v>9063</v>
      </c>
      <c r="AC1038">
        <v>9067</v>
      </c>
      <c r="AE1038" s="2">
        <v>40897</v>
      </c>
      <c r="AF1038">
        <v>1.3083</v>
      </c>
      <c r="AG1038">
        <v>1.3088</v>
      </c>
      <c r="AH1038">
        <v>1.2966</v>
      </c>
      <c r="AI1038">
        <v>1.2974999999999999</v>
      </c>
    </row>
    <row r="1039" spans="1:35" x14ac:dyDescent="0.2">
      <c r="A1039" s="2"/>
      <c r="G1039" s="2">
        <v>40918</v>
      </c>
      <c r="H1039">
        <v>6.3110999999999997</v>
      </c>
      <c r="I1039">
        <v>6.3162000000000003</v>
      </c>
      <c r="J1039">
        <v>6.3102999999999998</v>
      </c>
      <c r="K1039">
        <v>6.3150000000000004</v>
      </c>
      <c r="M1039" s="2">
        <v>40898</v>
      </c>
      <c r="N1039">
        <v>7.7816999999999998</v>
      </c>
      <c r="O1039">
        <v>7.7831000000000001</v>
      </c>
      <c r="P1039">
        <v>7.7789000000000001</v>
      </c>
      <c r="Q1039">
        <v>7.7798999999999996</v>
      </c>
      <c r="S1039" s="2">
        <v>40996</v>
      </c>
      <c r="T1039">
        <v>50.85</v>
      </c>
      <c r="U1039">
        <v>51.024999999999999</v>
      </c>
      <c r="V1039">
        <v>50.725000000000001</v>
      </c>
      <c r="W1039">
        <v>50.784999999999997</v>
      </c>
      <c r="Y1039" s="2">
        <v>40910</v>
      </c>
      <c r="Z1039">
        <v>9150</v>
      </c>
      <c r="AA1039">
        <v>9200</v>
      </c>
      <c r="AB1039">
        <v>9067</v>
      </c>
      <c r="AC1039">
        <v>9080</v>
      </c>
      <c r="AE1039" s="2">
        <v>40898</v>
      </c>
      <c r="AF1039">
        <v>1.2974999999999999</v>
      </c>
      <c r="AG1039">
        <v>1.2991999999999999</v>
      </c>
      <c r="AH1039">
        <v>1.2901</v>
      </c>
      <c r="AI1039">
        <v>1.2957000000000001</v>
      </c>
    </row>
    <row r="1040" spans="1:35" x14ac:dyDescent="0.2">
      <c r="A1040" s="2"/>
      <c r="G1040" s="2">
        <v>40919</v>
      </c>
      <c r="H1040">
        <v>6.3140999999999998</v>
      </c>
      <c r="I1040">
        <v>6.3242000000000003</v>
      </c>
      <c r="J1040">
        <v>6.3128000000000002</v>
      </c>
      <c r="K1040">
        <v>6.3152999999999997</v>
      </c>
      <c r="M1040" s="2">
        <v>40899</v>
      </c>
      <c r="N1040">
        <v>7.7798999999999996</v>
      </c>
      <c r="O1040">
        <v>7.7828999999999997</v>
      </c>
      <c r="P1040">
        <v>7.7778999999999998</v>
      </c>
      <c r="Q1040">
        <v>7.7821999999999996</v>
      </c>
      <c r="S1040" s="2">
        <v>40997</v>
      </c>
      <c r="T1040">
        <v>50.987499999999997</v>
      </c>
      <c r="U1040">
        <v>51.405000000000001</v>
      </c>
      <c r="V1040">
        <v>50.981299999999997</v>
      </c>
      <c r="W1040">
        <v>51.395000000000003</v>
      </c>
      <c r="Y1040" s="2">
        <v>40911</v>
      </c>
      <c r="Z1040">
        <v>9090</v>
      </c>
      <c r="AA1040">
        <v>9185</v>
      </c>
      <c r="AB1040">
        <v>9090</v>
      </c>
      <c r="AC1040">
        <v>9135</v>
      </c>
      <c r="AE1040" s="2">
        <v>40899</v>
      </c>
      <c r="AF1040">
        <v>1.2957000000000001</v>
      </c>
      <c r="AG1040">
        <v>1.298</v>
      </c>
      <c r="AH1040">
        <v>1.2919</v>
      </c>
      <c r="AI1040">
        <v>1.2934000000000001</v>
      </c>
    </row>
    <row r="1041" spans="1:35" x14ac:dyDescent="0.2">
      <c r="A1041" s="2"/>
      <c r="G1041" s="2">
        <v>40920</v>
      </c>
      <c r="H1041">
        <v>6.3179999999999996</v>
      </c>
      <c r="I1041">
        <v>6.3230000000000004</v>
      </c>
      <c r="J1041">
        <v>6.3167</v>
      </c>
      <c r="K1041">
        <v>6.3181000000000003</v>
      </c>
      <c r="M1041" s="2">
        <v>40900</v>
      </c>
      <c r="N1041">
        <v>7.7821999999999996</v>
      </c>
      <c r="O1041">
        <v>7.7824999999999998</v>
      </c>
      <c r="P1041">
        <v>7.7755000000000001</v>
      </c>
      <c r="Q1041">
        <v>7.7782</v>
      </c>
      <c r="S1041" s="2">
        <v>40998</v>
      </c>
      <c r="T1041">
        <v>51.23</v>
      </c>
      <c r="U1041">
        <v>51.305</v>
      </c>
      <c r="V1041">
        <v>50.802500000000002</v>
      </c>
      <c r="W1041">
        <v>50.875</v>
      </c>
      <c r="Y1041" s="2">
        <v>40912</v>
      </c>
      <c r="Z1041">
        <v>9160</v>
      </c>
      <c r="AA1041">
        <v>9185</v>
      </c>
      <c r="AB1041">
        <v>9137</v>
      </c>
      <c r="AC1041">
        <v>9137</v>
      </c>
      <c r="AE1041" s="2">
        <v>40900</v>
      </c>
      <c r="AF1041">
        <v>1.2934000000000001</v>
      </c>
      <c r="AG1041">
        <v>1.2953000000000001</v>
      </c>
      <c r="AH1041">
        <v>1.2901</v>
      </c>
      <c r="AI1041">
        <v>1.2924</v>
      </c>
    </row>
    <row r="1042" spans="1:35" x14ac:dyDescent="0.2">
      <c r="A1042" s="2"/>
      <c r="G1042" s="2">
        <v>40921</v>
      </c>
      <c r="H1042">
        <v>6.3118999999999996</v>
      </c>
      <c r="I1042">
        <v>6.3196000000000003</v>
      </c>
      <c r="J1042">
        <v>6.3057999999999996</v>
      </c>
      <c r="K1042">
        <v>6.3064999999999998</v>
      </c>
      <c r="M1042" s="2">
        <v>40903</v>
      </c>
      <c r="N1042">
        <v>7.7760999999999996</v>
      </c>
      <c r="O1042">
        <v>7.7805</v>
      </c>
      <c r="P1042">
        <v>7.7760999999999996</v>
      </c>
      <c r="Q1042">
        <v>7.7778</v>
      </c>
      <c r="S1042" s="2">
        <v>41002</v>
      </c>
      <c r="T1042">
        <v>50.86</v>
      </c>
      <c r="U1042">
        <v>50.865000000000002</v>
      </c>
      <c r="V1042">
        <v>50.515000000000001</v>
      </c>
      <c r="W1042">
        <v>50.715000000000003</v>
      </c>
      <c r="Y1042" s="2">
        <v>40913</v>
      </c>
      <c r="Z1042">
        <v>9175</v>
      </c>
      <c r="AA1042">
        <v>9203</v>
      </c>
      <c r="AB1042">
        <v>9112</v>
      </c>
      <c r="AC1042">
        <v>9193</v>
      </c>
      <c r="AE1042" s="2">
        <v>40903</v>
      </c>
      <c r="AF1042">
        <v>1.2938000000000001</v>
      </c>
      <c r="AG1042">
        <v>1.2949999999999999</v>
      </c>
      <c r="AH1042">
        <v>1.2908999999999999</v>
      </c>
      <c r="AI1042">
        <v>1.292</v>
      </c>
    </row>
    <row r="1043" spans="1:35" x14ac:dyDescent="0.2">
      <c r="A1043" s="2"/>
      <c r="G1043" s="2">
        <v>40924</v>
      </c>
      <c r="H1043">
        <v>6.3186</v>
      </c>
      <c r="I1043">
        <v>6.3197999999999999</v>
      </c>
      <c r="J1043">
        <v>6.3129</v>
      </c>
      <c r="K1043">
        <v>6.3166000000000002</v>
      </c>
      <c r="M1043" s="2">
        <v>40904</v>
      </c>
      <c r="N1043">
        <v>7.7778</v>
      </c>
      <c r="O1043">
        <v>7.78</v>
      </c>
      <c r="P1043">
        <v>7.7755999999999998</v>
      </c>
      <c r="Q1043">
        <v>7.7771999999999997</v>
      </c>
      <c r="S1043" s="2">
        <v>41003</v>
      </c>
      <c r="T1043">
        <v>50.88</v>
      </c>
      <c r="U1043">
        <v>51.237499999999997</v>
      </c>
      <c r="V1043">
        <v>50.862499999999997</v>
      </c>
      <c r="W1043">
        <v>51.104999999999997</v>
      </c>
      <c r="Y1043" s="2">
        <v>40914</v>
      </c>
      <c r="Z1043">
        <v>9178</v>
      </c>
      <c r="AA1043">
        <v>9213</v>
      </c>
      <c r="AB1043">
        <v>9095</v>
      </c>
      <c r="AC1043">
        <v>9095</v>
      </c>
      <c r="AE1043" s="2">
        <v>40904</v>
      </c>
      <c r="AF1043">
        <v>1.292</v>
      </c>
      <c r="AG1043">
        <v>1.2976000000000001</v>
      </c>
      <c r="AH1043">
        <v>1.2915000000000001</v>
      </c>
      <c r="AI1043">
        <v>1.2955999999999999</v>
      </c>
    </row>
    <row r="1044" spans="1:35" x14ac:dyDescent="0.2">
      <c r="A1044" s="2"/>
      <c r="G1044" s="2">
        <v>40925</v>
      </c>
      <c r="H1044">
        <v>6.3178000000000001</v>
      </c>
      <c r="I1044">
        <v>6.3189000000000002</v>
      </c>
      <c r="J1044">
        <v>6.3106</v>
      </c>
      <c r="K1044">
        <v>6.3139000000000003</v>
      </c>
      <c r="M1044" s="2">
        <v>40905</v>
      </c>
      <c r="N1044">
        <v>7.7771999999999997</v>
      </c>
      <c r="O1044">
        <v>7.7789999999999999</v>
      </c>
      <c r="P1044">
        <v>7.7727000000000004</v>
      </c>
      <c r="Q1044">
        <v>7.7744999999999997</v>
      </c>
      <c r="S1044" s="2">
        <v>41008</v>
      </c>
      <c r="T1044">
        <v>51.25</v>
      </c>
      <c r="U1044">
        <v>51.4</v>
      </c>
      <c r="V1044">
        <v>51.134999999999998</v>
      </c>
      <c r="W1044">
        <v>51.145000000000003</v>
      </c>
      <c r="Y1044" s="2">
        <v>40917</v>
      </c>
      <c r="Z1044">
        <v>9213</v>
      </c>
      <c r="AA1044">
        <v>9233</v>
      </c>
      <c r="AB1044">
        <v>9150</v>
      </c>
      <c r="AC1044">
        <v>9150</v>
      </c>
      <c r="AE1044" s="2">
        <v>40905</v>
      </c>
      <c r="AF1044">
        <v>1.2955000000000001</v>
      </c>
      <c r="AG1044">
        <v>1.2993999999999999</v>
      </c>
      <c r="AH1044">
        <v>1.2934000000000001</v>
      </c>
      <c r="AI1044">
        <v>1.2985</v>
      </c>
    </row>
    <row r="1045" spans="1:35" x14ac:dyDescent="0.2">
      <c r="A1045" s="2"/>
      <c r="G1045" s="2">
        <v>40926</v>
      </c>
      <c r="H1045">
        <v>6.3109999999999999</v>
      </c>
      <c r="I1045">
        <v>6.3182</v>
      </c>
      <c r="J1045">
        <v>6.3087999999999997</v>
      </c>
      <c r="K1045">
        <v>6.3117000000000001</v>
      </c>
      <c r="M1045" s="2">
        <v>40906</v>
      </c>
      <c r="N1045">
        <v>7.7744999999999997</v>
      </c>
      <c r="O1045">
        <v>7.7769000000000004</v>
      </c>
      <c r="P1045">
        <v>7.7716000000000003</v>
      </c>
      <c r="Q1045">
        <v>7.7722999999999995</v>
      </c>
      <c r="S1045" s="2">
        <v>41009</v>
      </c>
      <c r="T1045">
        <v>51.125</v>
      </c>
      <c r="U1045">
        <v>51.477499999999999</v>
      </c>
      <c r="V1045">
        <v>51.061199999999999</v>
      </c>
      <c r="W1045">
        <v>51.475000000000001</v>
      </c>
      <c r="Y1045" s="2">
        <v>40918</v>
      </c>
      <c r="Z1045">
        <v>9200</v>
      </c>
      <c r="AA1045">
        <v>9228</v>
      </c>
      <c r="AB1045">
        <v>9155</v>
      </c>
      <c r="AC1045">
        <v>9155</v>
      </c>
      <c r="AE1045" s="2">
        <v>40906</v>
      </c>
      <c r="AF1045">
        <v>1.2985</v>
      </c>
      <c r="AG1045">
        <v>1.3054000000000001</v>
      </c>
      <c r="AH1045">
        <v>1.2979000000000001</v>
      </c>
      <c r="AI1045">
        <v>1.2995000000000001</v>
      </c>
    </row>
    <row r="1046" spans="1:35" x14ac:dyDescent="0.2">
      <c r="A1046" s="2"/>
      <c r="G1046" s="2">
        <v>40927</v>
      </c>
      <c r="H1046">
        <v>6.3112000000000004</v>
      </c>
      <c r="I1046">
        <v>6.3209999999999997</v>
      </c>
      <c r="J1046">
        <v>6.3112000000000004</v>
      </c>
      <c r="K1046">
        <v>6.3159999999999998</v>
      </c>
      <c r="M1046" s="2">
        <v>40907</v>
      </c>
      <c r="N1046">
        <v>7.7722999999999995</v>
      </c>
      <c r="O1046">
        <v>7.7729999999999997</v>
      </c>
      <c r="P1046">
        <v>7.7658000000000005</v>
      </c>
      <c r="Q1046">
        <v>7.7674000000000003</v>
      </c>
      <c r="S1046" s="2">
        <v>41010</v>
      </c>
      <c r="T1046">
        <v>51.54</v>
      </c>
      <c r="U1046">
        <v>51.645000000000003</v>
      </c>
      <c r="V1046">
        <v>51.375</v>
      </c>
      <c r="W1046">
        <v>51.424999999999997</v>
      </c>
      <c r="Y1046" s="2">
        <v>40919</v>
      </c>
      <c r="Z1046">
        <v>9200</v>
      </c>
      <c r="AA1046">
        <v>9220</v>
      </c>
      <c r="AB1046">
        <v>9154</v>
      </c>
      <c r="AC1046">
        <v>9160</v>
      </c>
      <c r="AE1046" s="2">
        <v>40907</v>
      </c>
      <c r="AF1046">
        <v>1.2995000000000001</v>
      </c>
      <c r="AG1046">
        <v>1.3028999999999999</v>
      </c>
      <c r="AH1046">
        <v>1.2946</v>
      </c>
      <c r="AI1046">
        <v>1.2966</v>
      </c>
    </row>
    <row r="1047" spans="1:35" x14ac:dyDescent="0.2">
      <c r="A1047" s="2"/>
      <c r="G1047" s="2">
        <v>40928</v>
      </c>
      <c r="H1047">
        <v>6.3109999999999999</v>
      </c>
      <c r="I1047">
        <v>6.3390000000000004</v>
      </c>
      <c r="J1047">
        <v>6.3108000000000004</v>
      </c>
      <c r="K1047">
        <v>6.3361999999999998</v>
      </c>
      <c r="M1047" s="2">
        <v>40910</v>
      </c>
      <c r="N1047">
        <v>7.7675000000000001</v>
      </c>
      <c r="O1047">
        <v>7.7714999999999996</v>
      </c>
      <c r="P1047">
        <v>7.766</v>
      </c>
      <c r="Q1047">
        <v>7.7671000000000001</v>
      </c>
      <c r="S1047" s="2">
        <v>41011</v>
      </c>
      <c r="T1047">
        <v>51.384999999999998</v>
      </c>
      <c r="U1047">
        <v>51.594999999999999</v>
      </c>
      <c r="V1047">
        <v>51.295000000000002</v>
      </c>
      <c r="W1047">
        <v>51.588700000000003</v>
      </c>
      <c r="Y1047" s="2">
        <v>40920</v>
      </c>
      <c r="Z1047">
        <v>9225</v>
      </c>
      <c r="AA1047">
        <v>9225</v>
      </c>
      <c r="AB1047">
        <v>9157</v>
      </c>
      <c r="AC1047">
        <v>9160</v>
      </c>
      <c r="AE1047" s="2">
        <v>40910</v>
      </c>
      <c r="AF1047">
        <v>1.2967</v>
      </c>
      <c r="AG1047">
        <v>1.2988</v>
      </c>
      <c r="AH1047">
        <v>1.2955000000000001</v>
      </c>
      <c r="AI1047">
        <v>1.2970999999999999</v>
      </c>
    </row>
    <row r="1048" spans="1:35" x14ac:dyDescent="0.2">
      <c r="A1048" s="2"/>
      <c r="G1048" s="2">
        <v>40931</v>
      </c>
      <c r="H1048">
        <v>6.3390000000000004</v>
      </c>
      <c r="I1048">
        <v>6.3390000000000004</v>
      </c>
      <c r="J1048">
        <v>6.3137999999999996</v>
      </c>
      <c r="K1048">
        <v>6.3137999999999996</v>
      </c>
      <c r="M1048" s="2">
        <v>40911</v>
      </c>
      <c r="N1048">
        <v>7.7670000000000003</v>
      </c>
      <c r="O1048">
        <v>7.7706</v>
      </c>
      <c r="P1048">
        <v>7.7666000000000004</v>
      </c>
      <c r="Q1048">
        <v>7.7667999999999999</v>
      </c>
      <c r="S1048" s="2">
        <v>41012</v>
      </c>
      <c r="T1048">
        <v>51.36</v>
      </c>
      <c r="U1048">
        <v>51.524999999999999</v>
      </c>
      <c r="V1048">
        <v>51.302500000000002</v>
      </c>
      <c r="W1048">
        <v>51.302500000000002</v>
      </c>
      <c r="Y1048" s="2">
        <v>40921</v>
      </c>
      <c r="Z1048">
        <v>9205</v>
      </c>
      <c r="AA1048">
        <v>9205</v>
      </c>
      <c r="AB1048">
        <v>9079</v>
      </c>
      <c r="AC1048">
        <v>9082</v>
      </c>
      <c r="AE1048" s="2">
        <v>40911</v>
      </c>
      <c r="AF1048">
        <v>1.2970999999999999</v>
      </c>
      <c r="AG1048">
        <v>1.2972999999999999</v>
      </c>
      <c r="AH1048">
        <v>1.2821</v>
      </c>
      <c r="AI1048">
        <v>1.2836000000000001</v>
      </c>
    </row>
    <row r="1049" spans="1:35" x14ac:dyDescent="0.2">
      <c r="A1049" s="2"/>
      <c r="G1049" s="2">
        <v>40932</v>
      </c>
      <c r="H1049">
        <v>6.3137999999999996</v>
      </c>
      <c r="I1049">
        <v>6.3137999999999996</v>
      </c>
      <c r="J1049">
        <v>6.3137999999999996</v>
      </c>
      <c r="K1049">
        <v>6.3137999999999996</v>
      </c>
      <c r="M1049" s="2">
        <v>40912</v>
      </c>
      <c r="N1049">
        <v>7.7667999999999999</v>
      </c>
      <c r="O1049">
        <v>7.7695999999999996</v>
      </c>
      <c r="P1049">
        <v>7.7667999999999999</v>
      </c>
      <c r="Q1049">
        <v>7.7679999999999998</v>
      </c>
      <c r="S1049" s="2">
        <v>41015</v>
      </c>
      <c r="T1049">
        <v>51.65</v>
      </c>
      <c r="U1049">
        <v>51.725000000000001</v>
      </c>
      <c r="V1049">
        <v>51.58</v>
      </c>
      <c r="W1049">
        <v>51.677500000000002</v>
      </c>
      <c r="Y1049" s="2">
        <v>40924</v>
      </c>
      <c r="Z1049">
        <v>9110</v>
      </c>
      <c r="AA1049">
        <v>9218</v>
      </c>
      <c r="AB1049">
        <v>9080</v>
      </c>
      <c r="AC1049">
        <v>9130</v>
      </c>
      <c r="AE1049" s="2">
        <v>40912</v>
      </c>
      <c r="AF1049">
        <v>1.2836000000000001</v>
      </c>
      <c r="AG1049">
        <v>1.2919</v>
      </c>
      <c r="AH1049">
        <v>1.2833999999999999</v>
      </c>
      <c r="AI1049">
        <v>1.2873999999999999</v>
      </c>
    </row>
    <row r="1050" spans="1:35" x14ac:dyDescent="0.2">
      <c r="A1050" s="2"/>
      <c r="G1050" s="2">
        <v>40933</v>
      </c>
      <c r="H1050">
        <v>6.3390000000000004</v>
      </c>
      <c r="I1050">
        <v>6.3390000000000004</v>
      </c>
      <c r="J1050">
        <v>6.3055000000000003</v>
      </c>
      <c r="K1050">
        <v>6.3339999999999996</v>
      </c>
      <c r="M1050" s="2">
        <v>40913</v>
      </c>
      <c r="N1050">
        <v>7.7679999999999998</v>
      </c>
      <c r="O1050">
        <v>7.7686999999999999</v>
      </c>
      <c r="P1050">
        <v>7.7640000000000002</v>
      </c>
      <c r="Q1050">
        <v>7.7651000000000003</v>
      </c>
      <c r="S1050" s="2">
        <v>41016</v>
      </c>
      <c r="T1050">
        <v>51.6</v>
      </c>
      <c r="U1050">
        <v>51.664999999999999</v>
      </c>
      <c r="V1050">
        <v>51.47</v>
      </c>
      <c r="W1050">
        <v>51.483699999999999</v>
      </c>
      <c r="Y1050" s="2">
        <v>40925</v>
      </c>
      <c r="Z1050">
        <v>9190</v>
      </c>
      <c r="AA1050">
        <v>9213</v>
      </c>
      <c r="AB1050">
        <v>9085</v>
      </c>
      <c r="AC1050">
        <v>9085</v>
      </c>
      <c r="AE1050" s="2">
        <v>40913</v>
      </c>
      <c r="AF1050">
        <v>1.2873999999999999</v>
      </c>
      <c r="AG1050">
        <v>1.2937000000000001</v>
      </c>
      <c r="AH1050">
        <v>1.2857000000000001</v>
      </c>
      <c r="AI1050">
        <v>1.2917000000000001</v>
      </c>
    </row>
    <row r="1051" spans="1:35" x14ac:dyDescent="0.2">
      <c r="A1051" s="2"/>
      <c r="G1051" s="2">
        <v>40934</v>
      </c>
      <c r="H1051">
        <v>6.3137999999999996</v>
      </c>
      <c r="I1051">
        <v>6.3137999999999996</v>
      </c>
      <c r="J1051">
        <v>6.3137999999999996</v>
      </c>
      <c r="K1051">
        <v>6.3137999999999996</v>
      </c>
      <c r="M1051" s="2">
        <v>40914</v>
      </c>
      <c r="N1051">
        <v>7.7651000000000003</v>
      </c>
      <c r="O1051">
        <v>7.7668999999999997</v>
      </c>
      <c r="P1051">
        <v>7.7637</v>
      </c>
      <c r="Q1051">
        <v>7.7645</v>
      </c>
      <c r="S1051" s="2">
        <v>41017</v>
      </c>
      <c r="T1051">
        <v>51.387500000000003</v>
      </c>
      <c r="U1051">
        <v>51.795000000000002</v>
      </c>
      <c r="V1051">
        <v>51.3675</v>
      </c>
      <c r="W1051">
        <v>51.78</v>
      </c>
      <c r="Y1051" s="2">
        <v>40926</v>
      </c>
      <c r="Z1051">
        <v>9185</v>
      </c>
      <c r="AA1051">
        <v>9199</v>
      </c>
      <c r="AB1051">
        <v>9028</v>
      </c>
      <c r="AC1051">
        <v>9069</v>
      </c>
      <c r="AE1051" s="2">
        <v>40914</v>
      </c>
      <c r="AF1051">
        <v>1.2917000000000001</v>
      </c>
      <c r="AG1051">
        <v>1.2958000000000001</v>
      </c>
      <c r="AH1051">
        <v>1.2908999999999999</v>
      </c>
      <c r="AI1051">
        <v>1.2943</v>
      </c>
    </row>
    <row r="1052" spans="1:35" x14ac:dyDescent="0.2">
      <c r="A1052" s="2"/>
      <c r="G1052" s="2">
        <v>40935</v>
      </c>
      <c r="H1052">
        <v>6.3137999999999996</v>
      </c>
      <c r="I1052">
        <v>6.3137999999999996</v>
      </c>
      <c r="J1052">
        <v>6.3137999999999996</v>
      </c>
      <c r="K1052">
        <v>6.3137999999999996</v>
      </c>
      <c r="M1052" s="2">
        <v>40917</v>
      </c>
      <c r="N1052">
        <v>7.7663000000000002</v>
      </c>
      <c r="O1052">
        <v>7.7674000000000003</v>
      </c>
      <c r="P1052">
        <v>7.7638999999999996</v>
      </c>
      <c r="Q1052">
        <v>7.7653999999999996</v>
      </c>
      <c r="S1052" s="2">
        <v>41018</v>
      </c>
      <c r="T1052">
        <v>51.865000000000002</v>
      </c>
      <c r="U1052">
        <v>52.155000000000001</v>
      </c>
      <c r="V1052">
        <v>51.784999999999997</v>
      </c>
      <c r="W1052">
        <v>52.145000000000003</v>
      </c>
      <c r="Y1052" s="2">
        <v>40927</v>
      </c>
      <c r="Z1052">
        <v>9045</v>
      </c>
      <c r="AA1052">
        <v>9105</v>
      </c>
      <c r="AB1052">
        <v>8970</v>
      </c>
      <c r="AC1052">
        <v>8970</v>
      </c>
      <c r="AE1052" s="2">
        <v>40917</v>
      </c>
      <c r="AF1052">
        <v>1.2964</v>
      </c>
      <c r="AG1052">
        <v>1.3006</v>
      </c>
      <c r="AH1052">
        <v>1.2950999999999999</v>
      </c>
      <c r="AI1052">
        <v>1.2953999999999999</v>
      </c>
    </row>
    <row r="1053" spans="1:35" x14ac:dyDescent="0.2">
      <c r="A1053" s="2"/>
      <c r="G1053" s="2">
        <v>40938</v>
      </c>
      <c r="H1053">
        <v>6.3019999999999996</v>
      </c>
      <c r="I1053">
        <v>6.3350999999999997</v>
      </c>
      <c r="J1053">
        <v>6.3019999999999996</v>
      </c>
      <c r="K1053">
        <v>6.3330000000000002</v>
      </c>
      <c r="M1053" s="2">
        <v>40918</v>
      </c>
      <c r="N1053">
        <v>7.7653999999999996</v>
      </c>
      <c r="O1053">
        <v>7.7686999999999999</v>
      </c>
      <c r="P1053">
        <v>7.7649999999999997</v>
      </c>
      <c r="Q1053">
        <v>7.7663000000000002</v>
      </c>
      <c r="S1053" s="2">
        <v>41019</v>
      </c>
      <c r="T1053">
        <v>52.15</v>
      </c>
      <c r="U1053">
        <v>52.197499999999998</v>
      </c>
      <c r="V1053">
        <v>51.954999999999998</v>
      </c>
      <c r="W1053">
        <v>52.085000000000001</v>
      </c>
      <c r="Y1053" s="2">
        <v>40928</v>
      </c>
      <c r="Z1053">
        <v>9030</v>
      </c>
      <c r="AA1053">
        <v>9030</v>
      </c>
      <c r="AB1053">
        <v>8945</v>
      </c>
      <c r="AC1053">
        <v>8945</v>
      </c>
      <c r="AE1053" s="2">
        <v>40918</v>
      </c>
      <c r="AF1053">
        <v>1.2953999999999999</v>
      </c>
      <c r="AG1053">
        <v>1.2969999999999999</v>
      </c>
      <c r="AH1053">
        <v>1.2878000000000001</v>
      </c>
      <c r="AI1053">
        <v>1.2887999999999999</v>
      </c>
    </row>
    <row r="1054" spans="1:35" x14ac:dyDescent="0.2">
      <c r="A1054" s="2"/>
      <c r="G1054" s="2">
        <v>40939</v>
      </c>
      <c r="H1054">
        <v>6.3297999999999996</v>
      </c>
      <c r="I1054">
        <v>6.3314000000000004</v>
      </c>
      <c r="J1054">
        <v>6.3079000000000001</v>
      </c>
      <c r="K1054">
        <v>6.3083</v>
      </c>
      <c r="M1054" s="2">
        <v>40919</v>
      </c>
      <c r="N1054">
        <v>7.7664</v>
      </c>
      <c r="O1054">
        <v>7.7686999999999999</v>
      </c>
      <c r="P1054">
        <v>7.7658000000000005</v>
      </c>
      <c r="Q1054">
        <v>7.7663000000000002</v>
      </c>
      <c r="S1054" s="2">
        <v>41022</v>
      </c>
      <c r="T1054">
        <v>52.1</v>
      </c>
      <c r="U1054">
        <v>52.58</v>
      </c>
      <c r="V1054">
        <v>52.015000000000001</v>
      </c>
      <c r="W1054">
        <v>52.524999999999999</v>
      </c>
      <c r="Y1054" s="2">
        <v>40931</v>
      </c>
      <c r="Z1054">
        <v>8940</v>
      </c>
      <c r="AA1054">
        <v>8960</v>
      </c>
      <c r="AB1054">
        <v>8940</v>
      </c>
      <c r="AC1054">
        <v>8945</v>
      </c>
      <c r="AE1054" s="2">
        <v>40919</v>
      </c>
      <c r="AF1054">
        <v>1.2887999999999999</v>
      </c>
      <c r="AG1054">
        <v>1.2953999999999999</v>
      </c>
      <c r="AH1054">
        <v>1.2884</v>
      </c>
      <c r="AI1054">
        <v>1.2909999999999999</v>
      </c>
    </row>
    <row r="1055" spans="1:35" x14ac:dyDescent="0.2">
      <c r="A1055" s="2"/>
      <c r="G1055" s="2">
        <v>40940</v>
      </c>
      <c r="H1055">
        <v>6.3040000000000003</v>
      </c>
      <c r="I1055">
        <v>6.3103999999999996</v>
      </c>
      <c r="J1055">
        <v>6.3026</v>
      </c>
      <c r="K1055">
        <v>6.3076999999999996</v>
      </c>
      <c r="M1055" s="2">
        <v>40920</v>
      </c>
      <c r="N1055">
        <v>7.7663000000000002</v>
      </c>
      <c r="O1055">
        <v>7.7690000000000001</v>
      </c>
      <c r="P1055">
        <v>7.7659000000000002</v>
      </c>
      <c r="Q1055">
        <v>7.7667000000000002</v>
      </c>
      <c r="S1055" s="2">
        <v>41023</v>
      </c>
      <c r="T1055">
        <v>52.7</v>
      </c>
      <c r="U1055">
        <v>52.87</v>
      </c>
      <c r="V1055">
        <v>52.597499999999997</v>
      </c>
      <c r="W1055">
        <v>52.695</v>
      </c>
      <c r="Y1055" s="2">
        <v>40932</v>
      </c>
      <c r="Z1055">
        <v>8940</v>
      </c>
      <c r="AA1055">
        <v>9030</v>
      </c>
      <c r="AB1055">
        <v>8940</v>
      </c>
      <c r="AC1055">
        <v>8990</v>
      </c>
      <c r="AE1055" s="2">
        <v>40920</v>
      </c>
      <c r="AF1055">
        <v>1.2909999999999999</v>
      </c>
      <c r="AG1055">
        <v>1.2953000000000001</v>
      </c>
      <c r="AH1055">
        <v>1.2873999999999999</v>
      </c>
      <c r="AI1055">
        <v>1.29</v>
      </c>
    </row>
    <row r="1056" spans="1:35" x14ac:dyDescent="0.2">
      <c r="A1056" s="2"/>
      <c r="G1056" s="2">
        <v>40941</v>
      </c>
      <c r="H1056">
        <v>6.3010000000000002</v>
      </c>
      <c r="I1056">
        <v>6.3060999999999998</v>
      </c>
      <c r="J1056">
        <v>6.2987000000000002</v>
      </c>
      <c r="K1056">
        <v>6.3019999999999996</v>
      </c>
      <c r="M1056" s="2">
        <v>40921</v>
      </c>
      <c r="N1056">
        <v>7.7667000000000002</v>
      </c>
      <c r="O1056">
        <v>7.7689000000000004</v>
      </c>
      <c r="P1056">
        <v>7.7653999999999996</v>
      </c>
      <c r="Q1056">
        <v>7.7656000000000001</v>
      </c>
      <c r="S1056" s="2">
        <v>41024</v>
      </c>
      <c r="T1056">
        <v>52.65</v>
      </c>
      <c r="U1056">
        <v>52.747500000000002</v>
      </c>
      <c r="V1056">
        <v>52.47</v>
      </c>
      <c r="W1056">
        <v>52.545000000000002</v>
      </c>
      <c r="Y1056" s="2">
        <v>40933</v>
      </c>
      <c r="Z1056">
        <v>9020</v>
      </c>
      <c r="AA1056">
        <v>9041</v>
      </c>
      <c r="AB1056">
        <v>8875</v>
      </c>
      <c r="AC1056">
        <v>9034</v>
      </c>
      <c r="AE1056" s="2">
        <v>40921</v>
      </c>
      <c r="AF1056">
        <v>1.29</v>
      </c>
      <c r="AG1056">
        <v>1.2963</v>
      </c>
      <c r="AH1056">
        <v>1.2858000000000001</v>
      </c>
      <c r="AI1056">
        <v>1.2927999999999999</v>
      </c>
    </row>
    <row r="1057" spans="1:35" x14ac:dyDescent="0.2">
      <c r="A1057" s="2"/>
      <c r="G1057" s="2">
        <v>40942</v>
      </c>
      <c r="H1057">
        <v>6.3087999999999997</v>
      </c>
      <c r="I1057">
        <v>6.3087999999999997</v>
      </c>
      <c r="J1057">
        <v>6.3026</v>
      </c>
      <c r="K1057">
        <v>6.3029000000000002</v>
      </c>
      <c r="M1057" s="2">
        <v>40924</v>
      </c>
      <c r="N1057">
        <v>7.7664999999999997</v>
      </c>
      <c r="O1057">
        <v>7.7694000000000001</v>
      </c>
      <c r="P1057">
        <v>7.7664999999999997</v>
      </c>
      <c r="Q1057">
        <v>7.7679</v>
      </c>
      <c r="S1057" s="2">
        <v>41025</v>
      </c>
      <c r="T1057">
        <v>52.53</v>
      </c>
      <c r="U1057">
        <v>52.653799999999997</v>
      </c>
      <c r="V1057">
        <v>52.426299999999998</v>
      </c>
      <c r="W1057">
        <v>52.555</v>
      </c>
      <c r="Y1057" s="2">
        <v>40934</v>
      </c>
      <c r="Z1057">
        <v>8895</v>
      </c>
      <c r="AA1057">
        <v>9025</v>
      </c>
      <c r="AB1057">
        <v>8895</v>
      </c>
      <c r="AC1057">
        <v>8965</v>
      </c>
      <c r="AE1057" s="2">
        <v>40924</v>
      </c>
      <c r="AF1057">
        <v>1.2929999999999999</v>
      </c>
      <c r="AG1057">
        <v>1.2953999999999999</v>
      </c>
      <c r="AH1057">
        <v>1.2897000000000001</v>
      </c>
      <c r="AI1057">
        <v>1.2916000000000001</v>
      </c>
    </row>
    <row r="1058" spans="1:35" x14ac:dyDescent="0.2">
      <c r="A1058" s="2"/>
      <c r="G1058" s="2">
        <v>40945</v>
      </c>
      <c r="H1058">
        <v>6.3074000000000003</v>
      </c>
      <c r="I1058">
        <v>6.3139000000000003</v>
      </c>
      <c r="J1058">
        <v>6.3063000000000002</v>
      </c>
      <c r="K1058">
        <v>6.3124000000000002</v>
      </c>
      <c r="M1058" s="2">
        <v>40925</v>
      </c>
      <c r="N1058">
        <v>7.7679</v>
      </c>
      <c r="O1058">
        <v>7.7683</v>
      </c>
      <c r="P1058">
        <v>7.7630999999999997</v>
      </c>
      <c r="Q1058">
        <v>7.7638999999999996</v>
      </c>
      <c r="S1058" s="2">
        <v>41026</v>
      </c>
      <c r="T1058">
        <v>52.48</v>
      </c>
      <c r="U1058">
        <v>52.73</v>
      </c>
      <c r="V1058">
        <v>52.465000000000003</v>
      </c>
      <c r="W1058">
        <v>52.542499999999997</v>
      </c>
      <c r="Y1058" s="2">
        <v>40935</v>
      </c>
      <c r="Z1058">
        <v>8985</v>
      </c>
      <c r="AA1058">
        <v>9025</v>
      </c>
      <c r="AB1058">
        <v>8953</v>
      </c>
      <c r="AC1058">
        <v>8983</v>
      </c>
      <c r="AE1058" s="2">
        <v>40925</v>
      </c>
      <c r="AF1058">
        <v>1.2916000000000001</v>
      </c>
      <c r="AG1058">
        <v>1.292</v>
      </c>
      <c r="AH1058">
        <v>1.2821</v>
      </c>
      <c r="AI1058">
        <v>1.2854000000000001</v>
      </c>
    </row>
    <row r="1059" spans="1:35" x14ac:dyDescent="0.2">
      <c r="A1059" s="2"/>
      <c r="G1059" s="2">
        <v>40946</v>
      </c>
      <c r="H1059">
        <v>6.3129999999999997</v>
      </c>
      <c r="I1059">
        <v>6.3129999999999997</v>
      </c>
      <c r="J1059">
        <v>6.3045</v>
      </c>
      <c r="K1059">
        <v>6.3048000000000002</v>
      </c>
      <c r="M1059" s="2">
        <v>40926</v>
      </c>
      <c r="N1059">
        <v>7.7638999999999996</v>
      </c>
      <c r="O1059">
        <v>7.7652000000000001</v>
      </c>
      <c r="P1059">
        <v>7.7606000000000002</v>
      </c>
      <c r="Q1059">
        <v>7.7606999999999999</v>
      </c>
      <c r="S1059" s="2">
        <v>41029</v>
      </c>
      <c r="T1059">
        <v>52.45</v>
      </c>
      <c r="U1059">
        <v>52.744999999999997</v>
      </c>
      <c r="V1059">
        <v>52.43</v>
      </c>
      <c r="W1059">
        <v>52.7363</v>
      </c>
      <c r="Y1059" s="2">
        <v>40938</v>
      </c>
      <c r="Z1059">
        <v>8970</v>
      </c>
      <c r="AA1059">
        <v>9025</v>
      </c>
      <c r="AB1059">
        <v>8970</v>
      </c>
      <c r="AC1059">
        <v>9013</v>
      </c>
      <c r="AE1059" s="2">
        <v>40926</v>
      </c>
      <c r="AF1059">
        <v>1.2854000000000001</v>
      </c>
      <c r="AG1059">
        <v>1.2854999999999999</v>
      </c>
      <c r="AH1059">
        <v>1.2766</v>
      </c>
      <c r="AI1059">
        <v>1.2772999999999999</v>
      </c>
    </row>
    <row r="1060" spans="1:35" x14ac:dyDescent="0.2">
      <c r="A1060" s="2"/>
      <c r="G1060" s="2">
        <v>40947</v>
      </c>
      <c r="H1060">
        <v>6.2994000000000003</v>
      </c>
      <c r="I1060">
        <v>6.3007999999999997</v>
      </c>
      <c r="J1060">
        <v>6.2939999999999996</v>
      </c>
      <c r="K1060">
        <v>6.2943999999999996</v>
      </c>
      <c r="M1060" s="2">
        <v>40927</v>
      </c>
      <c r="N1060">
        <v>7.7606999999999999</v>
      </c>
      <c r="O1060">
        <v>7.7644000000000002</v>
      </c>
      <c r="P1060">
        <v>7.7592999999999996</v>
      </c>
      <c r="Q1060">
        <v>7.7597000000000005</v>
      </c>
      <c r="S1060" s="2">
        <v>41031</v>
      </c>
      <c r="T1060">
        <v>52.64</v>
      </c>
      <c r="U1060">
        <v>53.02</v>
      </c>
      <c r="V1060">
        <v>52.587499999999999</v>
      </c>
      <c r="W1060">
        <v>52.954999999999998</v>
      </c>
      <c r="Y1060" s="2">
        <v>40939</v>
      </c>
      <c r="Z1060">
        <v>8980</v>
      </c>
      <c r="AA1060">
        <v>9021</v>
      </c>
      <c r="AB1060">
        <v>8970</v>
      </c>
      <c r="AC1060">
        <v>8995</v>
      </c>
      <c r="AE1060" s="2">
        <v>40927</v>
      </c>
      <c r="AF1060">
        <v>1.2772999999999999</v>
      </c>
      <c r="AG1060">
        <v>1.2787999999999999</v>
      </c>
      <c r="AH1060">
        <v>1.2711000000000001</v>
      </c>
      <c r="AI1060">
        <v>1.2718</v>
      </c>
    </row>
    <row r="1061" spans="1:35" x14ac:dyDescent="0.2">
      <c r="A1061" s="2"/>
      <c r="G1061" s="2">
        <v>40948</v>
      </c>
      <c r="H1061">
        <v>6.2949999999999999</v>
      </c>
      <c r="I1061">
        <v>6.3013000000000003</v>
      </c>
      <c r="J1061">
        <v>6.2942999999999998</v>
      </c>
      <c r="K1061">
        <v>6.2950999999999997</v>
      </c>
      <c r="M1061" s="2">
        <v>40928</v>
      </c>
      <c r="N1061">
        <v>7.7597000000000005</v>
      </c>
      <c r="O1061">
        <v>7.7632000000000003</v>
      </c>
      <c r="P1061">
        <v>7.7592999999999996</v>
      </c>
      <c r="Q1061">
        <v>7.7618</v>
      </c>
      <c r="S1061" s="2">
        <v>41032</v>
      </c>
      <c r="T1061">
        <v>53.11</v>
      </c>
      <c r="U1061">
        <v>53.473799999999997</v>
      </c>
      <c r="V1061">
        <v>53.104999999999997</v>
      </c>
      <c r="W1061">
        <v>53.414999999999999</v>
      </c>
      <c r="Y1061" s="2">
        <v>40940</v>
      </c>
      <c r="Z1061">
        <v>9005</v>
      </c>
      <c r="AA1061">
        <v>9043</v>
      </c>
      <c r="AB1061">
        <v>8975</v>
      </c>
      <c r="AC1061">
        <v>8985</v>
      </c>
      <c r="AE1061" s="2">
        <v>40928</v>
      </c>
      <c r="AF1061">
        <v>1.2718</v>
      </c>
      <c r="AG1061">
        <v>1.2772000000000001</v>
      </c>
      <c r="AH1061">
        <v>1.2711000000000001</v>
      </c>
      <c r="AI1061">
        <v>1.2719</v>
      </c>
    </row>
    <row r="1062" spans="1:35" x14ac:dyDescent="0.2">
      <c r="A1062" s="2"/>
      <c r="G1062" s="2">
        <v>40949</v>
      </c>
      <c r="H1062">
        <v>6.2880000000000003</v>
      </c>
      <c r="I1062">
        <v>6.3013000000000003</v>
      </c>
      <c r="J1062">
        <v>6.2880000000000003</v>
      </c>
      <c r="K1062">
        <v>6.2998000000000003</v>
      </c>
      <c r="M1062" s="2">
        <v>40931</v>
      </c>
      <c r="N1062">
        <v>7.7610999999999999</v>
      </c>
      <c r="O1062">
        <v>7.7622999999999998</v>
      </c>
      <c r="P1062">
        <v>7.7597000000000005</v>
      </c>
      <c r="Q1062">
        <v>7.7606999999999999</v>
      </c>
      <c r="S1062" s="2">
        <v>41033</v>
      </c>
      <c r="T1062">
        <v>53.64</v>
      </c>
      <c r="U1062">
        <v>53.921199999999999</v>
      </c>
      <c r="V1062">
        <v>53.435000000000002</v>
      </c>
      <c r="W1062">
        <v>53.475000000000001</v>
      </c>
      <c r="Y1062" s="2">
        <v>40941</v>
      </c>
      <c r="Z1062">
        <v>8940</v>
      </c>
      <c r="AA1062">
        <v>9000</v>
      </c>
      <c r="AB1062">
        <v>8878</v>
      </c>
      <c r="AC1062">
        <v>8963</v>
      </c>
      <c r="AE1062" s="2">
        <v>40931</v>
      </c>
      <c r="AF1062">
        <v>1.2734000000000001</v>
      </c>
      <c r="AG1062">
        <v>1.2746999999999999</v>
      </c>
      <c r="AH1062">
        <v>1.2656000000000001</v>
      </c>
      <c r="AI1062">
        <v>1.2679</v>
      </c>
    </row>
    <row r="1063" spans="1:35" x14ac:dyDescent="0.2">
      <c r="A1063" s="2"/>
      <c r="G1063" s="2">
        <v>40952</v>
      </c>
      <c r="H1063">
        <v>6.2949999999999999</v>
      </c>
      <c r="I1063">
        <v>6.3053999999999997</v>
      </c>
      <c r="J1063">
        <v>6.2949999999999999</v>
      </c>
      <c r="K1063">
        <v>6.2980999999999998</v>
      </c>
      <c r="M1063" s="2">
        <v>40932</v>
      </c>
      <c r="N1063">
        <v>7.7606999999999999</v>
      </c>
      <c r="O1063">
        <v>7.7617000000000003</v>
      </c>
      <c r="P1063">
        <v>7.7598000000000003</v>
      </c>
      <c r="Q1063">
        <v>7.7606000000000002</v>
      </c>
      <c r="S1063" s="2">
        <v>41036</v>
      </c>
      <c r="T1063">
        <v>53.642499999999998</v>
      </c>
      <c r="U1063">
        <v>53.765000000000001</v>
      </c>
      <c r="V1063">
        <v>52.852499999999999</v>
      </c>
      <c r="W1063">
        <v>52.914999999999999</v>
      </c>
      <c r="Y1063" s="2">
        <v>40942</v>
      </c>
      <c r="Z1063">
        <v>8930</v>
      </c>
      <c r="AA1063">
        <v>9025</v>
      </c>
      <c r="AB1063">
        <v>8930</v>
      </c>
      <c r="AC1063">
        <v>8980</v>
      </c>
      <c r="AE1063" s="2">
        <v>40932</v>
      </c>
      <c r="AF1063">
        <v>1.268</v>
      </c>
      <c r="AG1063">
        <v>1.2732999999999999</v>
      </c>
      <c r="AH1063">
        <v>1.2654000000000001</v>
      </c>
      <c r="AI1063">
        <v>1.268</v>
      </c>
    </row>
    <row r="1064" spans="1:35" x14ac:dyDescent="0.2">
      <c r="A1064" s="2"/>
      <c r="G1064" s="2">
        <v>40953</v>
      </c>
      <c r="H1064">
        <v>6.2956000000000003</v>
      </c>
      <c r="I1064">
        <v>6.3015999999999996</v>
      </c>
      <c r="J1064">
        <v>6.2954999999999997</v>
      </c>
      <c r="K1064">
        <v>6.3</v>
      </c>
      <c r="M1064" s="2">
        <v>40933</v>
      </c>
      <c r="N1064">
        <v>7.7606000000000002</v>
      </c>
      <c r="O1064">
        <v>7.7632000000000003</v>
      </c>
      <c r="P1064">
        <v>7.7590000000000003</v>
      </c>
      <c r="Q1064">
        <v>7.7597000000000005</v>
      </c>
      <c r="S1064" s="2">
        <v>41037</v>
      </c>
      <c r="T1064">
        <v>52.82</v>
      </c>
      <c r="U1064">
        <v>53.317500000000003</v>
      </c>
      <c r="V1064">
        <v>52.674999999999997</v>
      </c>
      <c r="W1064">
        <v>53.145000000000003</v>
      </c>
      <c r="Y1064" s="2">
        <v>40945</v>
      </c>
      <c r="Z1064">
        <v>8965</v>
      </c>
      <c r="AA1064">
        <v>9007</v>
      </c>
      <c r="AB1064">
        <v>8963</v>
      </c>
      <c r="AC1064">
        <v>8990</v>
      </c>
      <c r="AE1064" s="2">
        <v>40933</v>
      </c>
      <c r="AF1064">
        <v>1.268</v>
      </c>
      <c r="AG1064">
        <v>1.272</v>
      </c>
      <c r="AH1064">
        <v>1.2607999999999999</v>
      </c>
      <c r="AI1064">
        <v>1.2621</v>
      </c>
    </row>
    <row r="1065" spans="1:35" x14ac:dyDescent="0.2">
      <c r="A1065" s="2"/>
      <c r="G1065" s="2">
        <v>40954</v>
      </c>
      <c r="H1065">
        <v>6.3014000000000001</v>
      </c>
      <c r="I1065">
        <v>6.3025000000000002</v>
      </c>
      <c r="J1065">
        <v>6.2984999999999998</v>
      </c>
      <c r="K1065">
        <v>6.3000999999999996</v>
      </c>
      <c r="M1065" s="2">
        <v>40934</v>
      </c>
      <c r="N1065">
        <v>7.7597000000000005</v>
      </c>
      <c r="O1065">
        <v>7.7609000000000004</v>
      </c>
      <c r="P1065">
        <v>7.7561</v>
      </c>
      <c r="Q1065">
        <v>7.7565999999999997</v>
      </c>
      <c r="S1065" s="2">
        <v>41038</v>
      </c>
      <c r="T1065">
        <v>53.53</v>
      </c>
      <c r="U1065">
        <v>53.836300000000001</v>
      </c>
      <c r="V1065">
        <v>53.435000000000002</v>
      </c>
      <c r="W1065">
        <v>53.827500000000001</v>
      </c>
      <c r="Y1065" s="2">
        <v>40946</v>
      </c>
      <c r="Z1065">
        <v>8990</v>
      </c>
      <c r="AA1065">
        <v>9005</v>
      </c>
      <c r="AB1065">
        <v>8943</v>
      </c>
      <c r="AC1065">
        <v>8990</v>
      </c>
      <c r="AE1065" s="2">
        <v>40934</v>
      </c>
      <c r="AF1065">
        <v>1.2621</v>
      </c>
      <c r="AG1065">
        <v>1.2627999999999999</v>
      </c>
      <c r="AH1065">
        <v>1.2537</v>
      </c>
      <c r="AI1065">
        <v>1.2577</v>
      </c>
    </row>
    <row r="1066" spans="1:35" x14ac:dyDescent="0.2">
      <c r="A1066" s="2"/>
      <c r="G1066" s="2">
        <v>40955</v>
      </c>
      <c r="H1066">
        <v>6.3026</v>
      </c>
      <c r="I1066">
        <v>6.3048999999999999</v>
      </c>
      <c r="J1066">
        <v>6.2992999999999997</v>
      </c>
      <c r="K1066">
        <v>6.3017000000000003</v>
      </c>
      <c r="M1066" s="2">
        <v>40935</v>
      </c>
      <c r="N1066">
        <v>7.7565999999999997</v>
      </c>
      <c r="O1066">
        <v>7.7591999999999999</v>
      </c>
      <c r="P1066">
        <v>7.7541000000000002</v>
      </c>
      <c r="Q1066">
        <v>7.7545000000000002</v>
      </c>
      <c r="S1066" s="2">
        <v>41039</v>
      </c>
      <c r="T1066">
        <v>53.91</v>
      </c>
      <c r="U1066">
        <v>53.91</v>
      </c>
      <c r="V1066">
        <v>52.948700000000002</v>
      </c>
      <c r="W1066">
        <v>53.424999999999997</v>
      </c>
      <c r="Y1066" s="2">
        <v>40947</v>
      </c>
      <c r="Z1066">
        <v>8980</v>
      </c>
      <c r="AA1066">
        <v>8993</v>
      </c>
      <c r="AB1066">
        <v>8881</v>
      </c>
      <c r="AC1066">
        <v>8935</v>
      </c>
      <c r="AE1066" s="2">
        <v>40935</v>
      </c>
      <c r="AF1066">
        <v>1.2578</v>
      </c>
      <c r="AG1066">
        <v>1.2616000000000001</v>
      </c>
      <c r="AH1066">
        <v>1.2509999999999999</v>
      </c>
      <c r="AI1066">
        <v>1.2514000000000001</v>
      </c>
    </row>
    <row r="1067" spans="1:35" x14ac:dyDescent="0.2">
      <c r="A1067" s="2"/>
      <c r="G1067" s="2">
        <v>40956</v>
      </c>
      <c r="H1067">
        <v>6.2952000000000004</v>
      </c>
      <c r="I1067">
        <v>6.3006000000000002</v>
      </c>
      <c r="J1067">
        <v>6.2952000000000004</v>
      </c>
      <c r="K1067">
        <v>6.2991000000000001</v>
      </c>
      <c r="M1067" s="2">
        <v>40938</v>
      </c>
      <c r="N1067">
        <v>7.7552000000000003</v>
      </c>
      <c r="O1067">
        <v>7.7584</v>
      </c>
      <c r="P1067">
        <v>7.7544000000000004</v>
      </c>
      <c r="Q1067">
        <v>7.7556000000000003</v>
      </c>
      <c r="S1067" s="2">
        <v>41040</v>
      </c>
      <c r="T1067">
        <v>53.49</v>
      </c>
      <c r="U1067">
        <v>53.695</v>
      </c>
      <c r="V1067">
        <v>53.3887</v>
      </c>
      <c r="W1067">
        <v>53.634999999999998</v>
      </c>
      <c r="Y1067" s="2">
        <v>40948</v>
      </c>
      <c r="Z1067">
        <v>9005</v>
      </c>
      <c r="AA1067">
        <v>9005</v>
      </c>
      <c r="AB1067">
        <v>8900</v>
      </c>
      <c r="AC1067">
        <v>8971</v>
      </c>
      <c r="AE1067" s="2">
        <v>40938</v>
      </c>
      <c r="AF1067">
        <v>1.252</v>
      </c>
      <c r="AG1067">
        <v>1.2612999999999999</v>
      </c>
      <c r="AH1067">
        <v>1.2506999999999999</v>
      </c>
      <c r="AI1067">
        <v>1.2574000000000001</v>
      </c>
    </row>
    <row r="1068" spans="1:35" x14ac:dyDescent="0.2">
      <c r="A1068" s="2"/>
      <c r="G1068" s="2">
        <v>40959</v>
      </c>
      <c r="H1068">
        <v>6.2919999999999998</v>
      </c>
      <c r="I1068">
        <v>6.3021000000000003</v>
      </c>
      <c r="J1068">
        <v>6.2919999999999998</v>
      </c>
      <c r="K1068">
        <v>6.3017000000000003</v>
      </c>
      <c r="M1068" s="2">
        <v>40939</v>
      </c>
      <c r="N1068">
        <v>7.7556000000000003</v>
      </c>
      <c r="O1068">
        <v>7.7576999999999998</v>
      </c>
      <c r="P1068">
        <v>7.7542999999999997</v>
      </c>
      <c r="Q1068">
        <v>7.7550999999999997</v>
      </c>
      <c r="S1068" s="2">
        <v>41043</v>
      </c>
      <c r="T1068">
        <v>53.67</v>
      </c>
      <c r="U1068">
        <v>53.957500000000003</v>
      </c>
      <c r="V1068">
        <v>53.534999999999997</v>
      </c>
      <c r="W1068">
        <v>53.956299999999999</v>
      </c>
      <c r="Y1068" s="2">
        <v>40949</v>
      </c>
      <c r="Z1068">
        <v>8940</v>
      </c>
      <c r="AA1068">
        <v>9074</v>
      </c>
      <c r="AB1068">
        <v>8940</v>
      </c>
      <c r="AC1068">
        <v>9031</v>
      </c>
      <c r="AE1068" s="2">
        <v>40939</v>
      </c>
      <c r="AF1068">
        <v>1.2575000000000001</v>
      </c>
      <c r="AG1068">
        <v>1.26</v>
      </c>
      <c r="AH1068">
        <v>1.2502</v>
      </c>
      <c r="AI1068">
        <v>1.2583</v>
      </c>
    </row>
    <row r="1069" spans="1:35" x14ac:dyDescent="0.2">
      <c r="A1069" s="2"/>
      <c r="G1069" s="2">
        <v>40960</v>
      </c>
      <c r="H1069">
        <v>6.3026</v>
      </c>
      <c r="I1069">
        <v>6.3037999999999998</v>
      </c>
      <c r="J1069">
        <v>6.2957999999999998</v>
      </c>
      <c r="K1069">
        <v>6.2968000000000002</v>
      </c>
      <c r="M1069" s="2">
        <v>40940</v>
      </c>
      <c r="N1069">
        <v>7.7549999999999999</v>
      </c>
      <c r="O1069">
        <v>7.7568999999999999</v>
      </c>
      <c r="P1069">
        <v>7.7539999999999996</v>
      </c>
      <c r="Q1069">
        <v>7.7553999999999998</v>
      </c>
      <c r="S1069" s="2">
        <v>41044</v>
      </c>
      <c r="T1069">
        <v>54.05</v>
      </c>
      <c r="U1069">
        <v>54.07</v>
      </c>
      <c r="V1069">
        <v>53.645000000000003</v>
      </c>
      <c r="W1069">
        <v>53.795000000000002</v>
      </c>
      <c r="Y1069" s="2">
        <v>40952</v>
      </c>
      <c r="Z1069">
        <v>9012</v>
      </c>
      <c r="AA1069">
        <v>9062</v>
      </c>
      <c r="AB1069">
        <v>8973</v>
      </c>
      <c r="AC1069">
        <v>9000</v>
      </c>
      <c r="AE1069" s="2">
        <v>40940</v>
      </c>
      <c r="AF1069">
        <v>1.2583</v>
      </c>
      <c r="AG1069">
        <v>1.2599</v>
      </c>
      <c r="AH1069">
        <v>1.2484</v>
      </c>
      <c r="AI1069">
        <v>1.2509000000000001</v>
      </c>
    </row>
    <row r="1070" spans="1:35" x14ac:dyDescent="0.2">
      <c r="A1070" s="2"/>
      <c r="G1070" s="2">
        <v>40961</v>
      </c>
      <c r="H1070">
        <v>6.3</v>
      </c>
      <c r="I1070">
        <v>6.3</v>
      </c>
      <c r="J1070">
        <v>6.2948000000000004</v>
      </c>
      <c r="K1070">
        <v>6.2961</v>
      </c>
      <c r="M1070" s="2">
        <v>40941</v>
      </c>
      <c r="N1070">
        <v>7.7553000000000001</v>
      </c>
      <c r="O1070">
        <v>7.7564000000000002</v>
      </c>
      <c r="P1070">
        <v>7.7542999999999997</v>
      </c>
      <c r="Q1070">
        <v>7.7550999999999997</v>
      </c>
      <c r="S1070" s="2">
        <v>41045</v>
      </c>
      <c r="T1070">
        <v>54.1</v>
      </c>
      <c r="U1070">
        <v>54.521299999999997</v>
      </c>
      <c r="V1070">
        <v>54.034999999999997</v>
      </c>
      <c r="W1070">
        <v>54.497500000000002</v>
      </c>
      <c r="Y1070" s="2">
        <v>40953</v>
      </c>
      <c r="Z1070">
        <v>8990</v>
      </c>
      <c r="AA1070">
        <v>9130</v>
      </c>
      <c r="AB1070">
        <v>8990</v>
      </c>
      <c r="AC1070">
        <v>9030</v>
      </c>
      <c r="AE1070" s="2">
        <v>40941</v>
      </c>
      <c r="AF1070">
        <v>1.2509000000000001</v>
      </c>
      <c r="AG1070">
        <v>1.2515000000000001</v>
      </c>
      <c r="AH1070">
        <v>1.2452000000000001</v>
      </c>
      <c r="AI1070">
        <v>1.2471000000000001</v>
      </c>
    </row>
    <row r="1071" spans="1:35" x14ac:dyDescent="0.2">
      <c r="A1071" s="2"/>
      <c r="G1071" s="2">
        <v>40962</v>
      </c>
      <c r="H1071">
        <v>6.2995000000000001</v>
      </c>
      <c r="I1071">
        <v>6.3018000000000001</v>
      </c>
      <c r="J1071">
        <v>6.2980999999999998</v>
      </c>
      <c r="K1071">
        <v>6.2984999999999998</v>
      </c>
      <c r="M1071" s="2">
        <v>40942</v>
      </c>
      <c r="N1071">
        <v>7.7550999999999997</v>
      </c>
      <c r="O1071">
        <v>7.7568000000000001</v>
      </c>
      <c r="P1071">
        <v>7.7537000000000003</v>
      </c>
      <c r="Q1071">
        <v>7.7538999999999998</v>
      </c>
      <c r="S1071" s="2">
        <v>41046</v>
      </c>
      <c r="T1071">
        <v>54.406300000000002</v>
      </c>
      <c r="U1071">
        <v>54.585000000000001</v>
      </c>
      <c r="V1071">
        <v>54.216200000000001</v>
      </c>
      <c r="W1071">
        <v>54.484999999999999</v>
      </c>
      <c r="Y1071" s="2">
        <v>40954</v>
      </c>
      <c r="Z1071">
        <v>8995</v>
      </c>
      <c r="AA1071">
        <v>9075</v>
      </c>
      <c r="AB1071">
        <v>8953</v>
      </c>
      <c r="AC1071">
        <v>9032</v>
      </c>
      <c r="AE1071" s="2">
        <v>40942</v>
      </c>
      <c r="AF1071">
        <v>1.2471000000000001</v>
      </c>
      <c r="AG1071">
        <v>1.2496</v>
      </c>
      <c r="AH1071">
        <v>1.2412000000000001</v>
      </c>
      <c r="AI1071">
        <v>1.2418</v>
      </c>
    </row>
    <row r="1072" spans="1:35" x14ac:dyDescent="0.2">
      <c r="A1072" s="2"/>
      <c r="G1072" s="2">
        <v>40963</v>
      </c>
      <c r="H1072">
        <v>6.2939999999999996</v>
      </c>
      <c r="I1072">
        <v>6.2998000000000003</v>
      </c>
      <c r="J1072">
        <v>6.2939999999999996</v>
      </c>
      <c r="K1072">
        <v>6.2976000000000001</v>
      </c>
      <c r="M1072" s="2">
        <v>40945</v>
      </c>
      <c r="N1072">
        <v>7.7549999999999999</v>
      </c>
      <c r="O1072">
        <v>7.7560000000000002</v>
      </c>
      <c r="P1072">
        <v>7.7534000000000001</v>
      </c>
      <c r="Q1072">
        <v>7.7536000000000005</v>
      </c>
      <c r="S1072" s="2">
        <v>41047</v>
      </c>
      <c r="T1072">
        <v>54.6</v>
      </c>
      <c r="U1072">
        <v>54.907499999999999</v>
      </c>
      <c r="V1072">
        <v>54.392499999999998</v>
      </c>
      <c r="W1072">
        <v>54.424999999999997</v>
      </c>
      <c r="Y1072" s="2">
        <v>40955</v>
      </c>
      <c r="Z1072">
        <v>9052</v>
      </c>
      <c r="AA1072">
        <v>9098</v>
      </c>
      <c r="AB1072">
        <v>8976</v>
      </c>
      <c r="AC1072">
        <v>9090</v>
      </c>
      <c r="AE1072" s="2">
        <v>40945</v>
      </c>
      <c r="AF1072">
        <v>1.2418</v>
      </c>
      <c r="AG1072">
        <v>1.2530999999999999</v>
      </c>
      <c r="AH1072">
        <v>1.2417</v>
      </c>
      <c r="AI1072">
        <v>1.2484999999999999</v>
      </c>
    </row>
    <row r="1073" spans="1:35" x14ac:dyDescent="0.2">
      <c r="A1073" s="2"/>
      <c r="G1073" s="2">
        <v>40966</v>
      </c>
      <c r="H1073">
        <v>6.2994000000000003</v>
      </c>
      <c r="I1073">
        <v>6.3026999999999997</v>
      </c>
      <c r="J1073">
        <v>6.2984999999999998</v>
      </c>
      <c r="K1073">
        <v>6.3014000000000001</v>
      </c>
      <c r="M1073" s="2">
        <v>40946</v>
      </c>
      <c r="N1073">
        <v>7.7536000000000005</v>
      </c>
      <c r="O1073">
        <v>7.7550999999999997</v>
      </c>
      <c r="P1073">
        <v>7.7530000000000001</v>
      </c>
      <c r="Q1073">
        <v>7.7536000000000005</v>
      </c>
      <c r="S1073" s="2">
        <v>41050</v>
      </c>
      <c r="T1073">
        <v>54.445</v>
      </c>
      <c r="U1073">
        <v>55.055</v>
      </c>
      <c r="V1073">
        <v>54.435000000000002</v>
      </c>
      <c r="W1073">
        <v>55.034999999999997</v>
      </c>
      <c r="Y1073" s="2">
        <v>40956</v>
      </c>
      <c r="Z1073">
        <v>9080</v>
      </c>
      <c r="AA1073">
        <v>9086</v>
      </c>
      <c r="AB1073">
        <v>8960</v>
      </c>
      <c r="AC1073">
        <v>9046</v>
      </c>
      <c r="AE1073" s="2">
        <v>40946</v>
      </c>
      <c r="AF1073">
        <v>1.2484999999999999</v>
      </c>
      <c r="AG1073">
        <v>1.2503</v>
      </c>
      <c r="AH1073">
        <v>1.244</v>
      </c>
      <c r="AI1073">
        <v>1.2461</v>
      </c>
    </row>
    <row r="1074" spans="1:35" x14ac:dyDescent="0.2">
      <c r="A1074" s="2"/>
      <c r="G1074" s="2">
        <v>40967</v>
      </c>
      <c r="H1074">
        <v>6.2965</v>
      </c>
      <c r="I1074">
        <v>6.3014999999999999</v>
      </c>
      <c r="J1074">
        <v>6.2965</v>
      </c>
      <c r="K1074">
        <v>6.2992999999999997</v>
      </c>
      <c r="M1074" s="2">
        <v>40947</v>
      </c>
      <c r="N1074">
        <v>7.7536000000000005</v>
      </c>
      <c r="O1074">
        <v>7.7548000000000004</v>
      </c>
      <c r="P1074">
        <v>7.7533000000000003</v>
      </c>
      <c r="Q1074">
        <v>7.7534000000000001</v>
      </c>
      <c r="S1074" s="2">
        <v>41051</v>
      </c>
      <c r="T1074">
        <v>54.594999999999999</v>
      </c>
      <c r="U1074">
        <v>55.47</v>
      </c>
      <c r="V1074">
        <v>54.594999999999999</v>
      </c>
      <c r="W1074">
        <v>55.395000000000003</v>
      </c>
      <c r="Y1074" s="2">
        <v>40959</v>
      </c>
      <c r="Z1074">
        <v>9019</v>
      </c>
      <c r="AA1074">
        <v>9055</v>
      </c>
      <c r="AB1074">
        <v>8990</v>
      </c>
      <c r="AC1074">
        <v>9026</v>
      </c>
      <c r="AE1074" s="2">
        <v>40947</v>
      </c>
      <c r="AF1074">
        <v>1.2461</v>
      </c>
      <c r="AG1074">
        <v>1.2483</v>
      </c>
      <c r="AH1074">
        <v>1.2414000000000001</v>
      </c>
      <c r="AI1074">
        <v>1.2464</v>
      </c>
    </row>
    <row r="1075" spans="1:35" x14ac:dyDescent="0.2">
      <c r="A1075" s="2"/>
      <c r="G1075" s="2">
        <v>40968</v>
      </c>
      <c r="H1075">
        <v>6.2990000000000004</v>
      </c>
      <c r="I1075">
        <v>6.2991999999999999</v>
      </c>
      <c r="J1075">
        <v>6.2919</v>
      </c>
      <c r="K1075">
        <v>6.2938000000000001</v>
      </c>
      <c r="M1075" s="2">
        <v>40948</v>
      </c>
      <c r="N1075">
        <v>7.7534000000000001</v>
      </c>
      <c r="O1075">
        <v>7.7565</v>
      </c>
      <c r="P1075">
        <v>7.7531999999999996</v>
      </c>
      <c r="Q1075">
        <v>7.7549000000000001</v>
      </c>
      <c r="S1075" s="2">
        <v>41052</v>
      </c>
      <c r="T1075">
        <v>55.66</v>
      </c>
      <c r="U1075">
        <v>56.22</v>
      </c>
      <c r="V1075">
        <v>55.518700000000003</v>
      </c>
      <c r="W1075">
        <v>56.005000000000003</v>
      </c>
      <c r="Y1075" s="2">
        <v>40960</v>
      </c>
      <c r="Z1075">
        <v>9033</v>
      </c>
      <c r="AA1075">
        <v>9076</v>
      </c>
      <c r="AB1075">
        <v>9031</v>
      </c>
      <c r="AC1075">
        <v>9050</v>
      </c>
      <c r="AE1075" s="2">
        <v>40948</v>
      </c>
      <c r="AF1075">
        <v>1.2464</v>
      </c>
      <c r="AG1075">
        <v>1.2492000000000001</v>
      </c>
      <c r="AH1075">
        <v>1.2429999999999999</v>
      </c>
      <c r="AI1075">
        <v>1.2483</v>
      </c>
    </row>
    <row r="1076" spans="1:35" x14ac:dyDescent="0.2">
      <c r="A1076" s="2"/>
      <c r="G1076" s="2">
        <v>40969</v>
      </c>
      <c r="H1076">
        <v>6.298</v>
      </c>
      <c r="I1076">
        <v>6.3010999999999999</v>
      </c>
      <c r="J1076">
        <v>6.298</v>
      </c>
      <c r="K1076">
        <v>6.3003999999999998</v>
      </c>
      <c r="M1076" s="2">
        <v>40949</v>
      </c>
      <c r="N1076">
        <v>7.7549000000000001</v>
      </c>
      <c r="O1076">
        <v>7.7568999999999999</v>
      </c>
      <c r="P1076">
        <v>7.7545000000000002</v>
      </c>
      <c r="Q1076">
        <v>7.7553000000000001</v>
      </c>
      <c r="S1076" s="2">
        <v>41053</v>
      </c>
      <c r="T1076">
        <v>56.19</v>
      </c>
      <c r="U1076">
        <v>56.351199999999999</v>
      </c>
      <c r="V1076">
        <v>55.634999999999998</v>
      </c>
      <c r="W1076">
        <v>55.655000000000001</v>
      </c>
      <c r="Y1076" s="2">
        <v>40961</v>
      </c>
      <c r="Z1076">
        <v>9057</v>
      </c>
      <c r="AA1076">
        <v>9071</v>
      </c>
      <c r="AB1076">
        <v>9022</v>
      </c>
      <c r="AC1076">
        <v>9065</v>
      </c>
      <c r="AE1076" s="2">
        <v>40949</v>
      </c>
      <c r="AF1076">
        <v>1.2483</v>
      </c>
      <c r="AG1076">
        <v>1.2631000000000001</v>
      </c>
      <c r="AH1076">
        <v>1.2475000000000001</v>
      </c>
      <c r="AI1076">
        <v>1.2615000000000001</v>
      </c>
    </row>
    <row r="1077" spans="1:35" x14ac:dyDescent="0.2">
      <c r="A1077" s="2"/>
      <c r="G1077" s="2">
        <v>40970</v>
      </c>
      <c r="H1077">
        <v>6.2972999999999999</v>
      </c>
      <c r="I1077">
        <v>6.2990000000000004</v>
      </c>
      <c r="J1077">
        <v>6.2968999999999999</v>
      </c>
      <c r="K1077">
        <v>6.2984</v>
      </c>
      <c r="M1077" s="2">
        <v>40952</v>
      </c>
      <c r="N1077">
        <v>7.7565</v>
      </c>
      <c r="O1077">
        <v>7.7568000000000001</v>
      </c>
      <c r="P1077">
        <v>7.7534999999999998</v>
      </c>
      <c r="Q1077">
        <v>7.7545000000000002</v>
      </c>
      <c r="S1077" s="2">
        <v>41054</v>
      </c>
      <c r="T1077">
        <v>56.005000000000003</v>
      </c>
      <c r="U1077">
        <v>56.085000000000001</v>
      </c>
      <c r="V1077">
        <v>55.234999999999999</v>
      </c>
      <c r="W1077">
        <v>55.375</v>
      </c>
      <c r="Y1077" s="2">
        <v>40962</v>
      </c>
      <c r="Z1077">
        <v>9062</v>
      </c>
      <c r="AA1077">
        <v>9106</v>
      </c>
      <c r="AB1077">
        <v>9045</v>
      </c>
      <c r="AC1077">
        <v>9069</v>
      </c>
      <c r="AE1077" s="2">
        <v>40952</v>
      </c>
      <c r="AF1077">
        <v>1.2599</v>
      </c>
      <c r="AG1077">
        <v>1.2603</v>
      </c>
      <c r="AH1077">
        <v>1.2524999999999999</v>
      </c>
      <c r="AI1077">
        <v>1.2556</v>
      </c>
    </row>
    <row r="1078" spans="1:35" x14ac:dyDescent="0.2">
      <c r="A1078" s="2"/>
      <c r="G1078" s="2">
        <v>40973</v>
      </c>
      <c r="H1078">
        <v>6.3090000000000002</v>
      </c>
      <c r="I1078">
        <v>6.3090000000000002</v>
      </c>
      <c r="J1078">
        <v>6.3040000000000003</v>
      </c>
      <c r="K1078">
        <v>6.3068999999999997</v>
      </c>
      <c r="M1078" s="2">
        <v>40953</v>
      </c>
      <c r="N1078">
        <v>7.7545000000000002</v>
      </c>
      <c r="O1078">
        <v>7.7552000000000003</v>
      </c>
      <c r="P1078">
        <v>7.7529000000000003</v>
      </c>
      <c r="Q1078">
        <v>7.7539999999999996</v>
      </c>
      <c r="S1078" s="2">
        <v>41057</v>
      </c>
      <c r="T1078">
        <v>55.28</v>
      </c>
      <c r="U1078">
        <v>55.37</v>
      </c>
      <c r="V1078">
        <v>55.008800000000001</v>
      </c>
      <c r="W1078">
        <v>55.186300000000003</v>
      </c>
      <c r="Y1078" s="2">
        <v>40963</v>
      </c>
      <c r="Z1078">
        <v>9040</v>
      </c>
      <c r="AA1078">
        <v>9127</v>
      </c>
      <c r="AB1078">
        <v>9040</v>
      </c>
      <c r="AC1078">
        <v>9118</v>
      </c>
      <c r="AE1078" s="2">
        <v>40953</v>
      </c>
      <c r="AF1078">
        <v>1.2556</v>
      </c>
      <c r="AG1078">
        <v>1.2685</v>
      </c>
      <c r="AH1078">
        <v>1.2549999999999999</v>
      </c>
      <c r="AI1078">
        <v>1.2636000000000001</v>
      </c>
    </row>
    <row r="1079" spans="1:35" x14ac:dyDescent="0.2">
      <c r="A1079" s="2"/>
      <c r="G1079" s="2">
        <v>40974</v>
      </c>
      <c r="H1079">
        <v>6.3102999999999998</v>
      </c>
      <c r="I1079">
        <v>6.3170000000000002</v>
      </c>
      <c r="J1079">
        <v>6.3074000000000003</v>
      </c>
      <c r="K1079">
        <v>6.3082000000000003</v>
      </c>
      <c r="M1079" s="2">
        <v>40954</v>
      </c>
      <c r="N1079">
        <v>7.7539999999999996</v>
      </c>
      <c r="O1079">
        <v>7.7545999999999999</v>
      </c>
      <c r="P1079">
        <v>7.7530000000000001</v>
      </c>
      <c r="Q1079">
        <v>7.7536000000000005</v>
      </c>
      <c r="S1079" s="2">
        <v>41058</v>
      </c>
      <c r="T1079">
        <v>55.36</v>
      </c>
      <c r="U1079">
        <v>55.884999999999998</v>
      </c>
      <c r="V1079">
        <v>55.36</v>
      </c>
      <c r="W1079">
        <v>55.674999999999997</v>
      </c>
      <c r="Y1079" s="2">
        <v>40966</v>
      </c>
      <c r="Z1079">
        <v>9136</v>
      </c>
      <c r="AA1079">
        <v>9214</v>
      </c>
      <c r="AB1079">
        <v>9093</v>
      </c>
      <c r="AC1079">
        <v>9162</v>
      </c>
      <c r="AE1079" s="2">
        <v>40954</v>
      </c>
      <c r="AF1079">
        <v>1.2636000000000001</v>
      </c>
      <c r="AG1079">
        <v>1.2666999999999999</v>
      </c>
      <c r="AH1079">
        <v>1.2572000000000001</v>
      </c>
      <c r="AI1079">
        <v>1.2638</v>
      </c>
    </row>
    <row r="1080" spans="1:35" x14ac:dyDescent="0.2">
      <c r="A1080" s="2"/>
      <c r="G1080" s="2">
        <v>40975</v>
      </c>
      <c r="H1080">
        <v>6.319</v>
      </c>
      <c r="I1080">
        <v>6.3201000000000001</v>
      </c>
      <c r="J1080">
        <v>6.3094999999999999</v>
      </c>
      <c r="K1080">
        <v>6.31</v>
      </c>
      <c r="M1080" s="2">
        <v>40955</v>
      </c>
      <c r="N1080">
        <v>7.7537000000000003</v>
      </c>
      <c r="O1080">
        <v>7.7556000000000003</v>
      </c>
      <c r="P1080">
        <v>7.7534999999999998</v>
      </c>
      <c r="Q1080">
        <v>7.7539999999999996</v>
      </c>
      <c r="S1080" s="2">
        <v>41059</v>
      </c>
      <c r="T1080">
        <v>55.96</v>
      </c>
      <c r="U1080">
        <v>56.232500000000002</v>
      </c>
      <c r="V1080">
        <v>55.95</v>
      </c>
      <c r="W1080">
        <v>56.232500000000002</v>
      </c>
      <c r="Y1080" s="2">
        <v>40967</v>
      </c>
      <c r="Z1080">
        <v>9115</v>
      </c>
      <c r="AA1080">
        <v>9168</v>
      </c>
      <c r="AB1080">
        <v>9030</v>
      </c>
      <c r="AC1080">
        <v>9142</v>
      </c>
      <c r="AE1080" s="2">
        <v>40955</v>
      </c>
      <c r="AF1080">
        <v>1.2638</v>
      </c>
      <c r="AG1080">
        <v>1.2713999999999999</v>
      </c>
      <c r="AH1080">
        <v>1.2605</v>
      </c>
      <c r="AI1080">
        <v>1.2607999999999999</v>
      </c>
    </row>
    <row r="1081" spans="1:35" x14ac:dyDescent="0.2">
      <c r="A1081" s="2"/>
      <c r="G1081" s="2">
        <v>40976</v>
      </c>
      <c r="H1081">
        <v>6.3179999999999996</v>
      </c>
      <c r="I1081">
        <v>6.3235000000000001</v>
      </c>
      <c r="J1081">
        <v>6.3121999999999998</v>
      </c>
      <c r="K1081">
        <v>6.3164999999999996</v>
      </c>
      <c r="M1081" s="2">
        <v>40956</v>
      </c>
      <c r="N1081">
        <v>7.7539999999999996</v>
      </c>
      <c r="O1081">
        <v>7.7549000000000001</v>
      </c>
      <c r="P1081">
        <v>7.7536000000000005</v>
      </c>
      <c r="Q1081">
        <v>7.7539999999999996</v>
      </c>
      <c r="S1081" s="2">
        <v>41060</v>
      </c>
      <c r="T1081">
        <v>56.51</v>
      </c>
      <c r="U1081">
        <v>56.515000000000001</v>
      </c>
      <c r="V1081">
        <v>55.734999999999999</v>
      </c>
      <c r="W1081">
        <v>56.11</v>
      </c>
      <c r="Y1081" s="2">
        <v>40968</v>
      </c>
      <c r="Z1081">
        <v>9080</v>
      </c>
      <c r="AA1081">
        <v>9117</v>
      </c>
      <c r="AB1081">
        <v>9020</v>
      </c>
      <c r="AC1081">
        <v>9074</v>
      </c>
      <c r="AE1081" s="2">
        <v>40956</v>
      </c>
      <c r="AF1081">
        <v>1.2607999999999999</v>
      </c>
      <c r="AG1081">
        <v>1.2624</v>
      </c>
      <c r="AH1081">
        <v>1.2558</v>
      </c>
      <c r="AI1081">
        <v>1.2587999999999999</v>
      </c>
    </row>
    <row r="1082" spans="1:35" x14ac:dyDescent="0.2">
      <c r="A1082" s="2"/>
      <c r="G1082" s="2">
        <v>40977</v>
      </c>
      <c r="H1082">
        <v>6.3078000000000003</v>
      </c>
      <c r="I1082">
        <v>6.3114999999999997</v>
      </c>
      <c r="J1082">
        <v>6.3053999999999997</v>
      </c>
      <c r="K1082">
        <v>6.3113000000000001</v>
      </c>
      <c r="M1082" s="2">
        <v>40959</v>
      </c>
      <c r="N1082">
        <v>7.7538</v>
      </c>
      <c r="O1082">
        <v>7.7549000000000001</v>
      </c>
      <c r="P1082">
        <v>7.7534000000000001</v>
      </c>
      <c r="Q1082">
        <v>7.7539999999999996</v>
      </c>
      <c r="S1082" s="2">
        <v>41061</v>
      </c>
      <c r="T1082">
        <v>56.18</v>
      </c>
      <c r="U1082">
        <v>56.282499999999999</v>
      </c>
      <c r="V1082">
        <v>55.585000000000001</v>
      </c>
      <c r="W1082">
        <v>55.585000000000001</v>
      </c>
      <c r="Y1082" s="2">
        <v>40969</v>
      </c>
      <c r="Z1082">
        <v>9010</v>
      </c>
      <c r="AA1082">
        <v>9118</v>
      </c>
      <c r="AB1082">
        <v>9010</v>
      </c>
      <c r="AC1082">
        <v>9079</v>
      </c>
      <c r="AE1082" s="2">
        <v>40959</v>
      </c>
      <c r="AF1082">
        <v>1.2568999999999999</v>
      </c>
      <c r="AG1082">
        <v>1.2570000000000001</v>
      </c>
      <c r="AH1082">
        <v>1.2498</v>
      </c>
      <c r="AI1082">
        <v>1.2528999999999999</v>
      </c>
    </row>
    <row r="1083" spans="1:35" x14ac:dyDescent="0.2">
      <c r="A1083" s="2"/>
      <c r="G1083" s="2">
        <v>40980</v>
      </c>
      <c r="H1083">
        <v>6.3245000000000005</v>
      </c>
      <c r="I1083">
        <v>6.3281999999999998</v>
      </c>
      <c r="J1083">
        <v>6.3211000000000004</v>
      </c>
      <c r="K1083">
        <v>6.3266</v>
      </c>
      <c r="M1083" s="2">
        <v>40960</v>
      </c>
      <c r="N1083">
        <v>7.7539999999999996</v>
      </c>
      <c r="O1083">
        <v>7.7560000000000002</v>
      </c>
      <c r="P1083">
        <v>7.7534999999999998</v>
      </c>
      <c r="Q1083">
        <v>7.7538</v>
      </c>
      <c r="S1083" s="2">
        <v>41064</v>
      </c>
      <c r="T1083">
        <v>55.5</v>
      </c>
      <c r="U1083">
        <v>55.68</v>
      </c>
      <c r="V1083">
        <v>55.261299999999999</v>
      </c>
      <c r="W1083">
        <v>55.664999999999999</v>
      </c>
      <c r="Y1083" s="2">
        <v>40970</v>
      </c>
      <c r="Z1083">
        <v>9080</v>
      </c>
      <c r="AA1083">
        <v>9121</v>
      </c>
      <c r="AB1083">
        <v>9080</v>
      </c>
      <c r="AC1083">
        <v>9080</v>
      </c>
      <c r="AE1083" s="2">
        <v>40960</v>
      </c>
      <c r="AF1083">
        <v>1.2528999999999999</v>
      </c>
      <c r="AG1083">
        <v>1.2583</v>
      </c>
      <c r="AH1083">
        <v>1.2511000000000001</v>
      </c>
      <c r="AI1083">
        <v>1.2574000000000001</v>
      </c>
    </row>
    <row r="1084" spans="1:35" x14ac:dyDescent="0.2">
      <c r="A1084" s="2"/>
      <c r="G1084" s="2">
        <v>40981</v>
      </c>
      <c r="H1084">
        <v>6.3215000000000003</v>
      </c>
      <c r="I1084">
        <v>6.3282999999999996</v>
      </c>
      <c r="J1084">
        <v>6.3215000000000003</v>
      </c>
      <c r="K1084">
        <v>6.3272000000000004</v>
      </c>
      <c r="M1084" s="2">
        <v>40961</v>
      </c>
      <c r="N1084">
        <v>7.7538</v>
      </c>
      <c r="O1084">
        <v>7.7560000000000002</v>
      </c>
      <c r="P1084">
        <v>7.7536000000000005</v>
      </c>
      <c r="Q1084">
        <v>7.7544000000000004</v>
      </c>
      <c r="S1084" s="2">
        <v>41065</v>
      </c>
      <c r="T1084">
        <v>55.38</v>
      </c>
      <c r="U1084">
        <v>55.914999999999999</v>
      </c>
      <c r="V1084">
        <v>55.281300000000002</v>
      </c>
      <c r="W1084">
        <v>55.645000000000003</v>
      </c>
      <c r="Y1084" s="2">
        <v>40973</v>
      </c>
      <c r="Z1084">
        <v>9125</v>
      </c>
      <c r="AA1084">
        <v>9148</v>
      </c>
      <c r="AB1084">
        <v>9113</v>
      </c>
      <c r="AC1084">
        <v>9142</v>
      </c>
      <c r="AE1084" s="2">
        <v>40961</v>
      </c>
      <c r="AF1084">
        <v>1.2572999999999999</v>
      </c>
      <c r="AG1084">
        <v>1.2612999999999999</v>
      </c>
      <c r="AH1084">
        <v>1.2557</v>
      </c>
      <c r="AI1084">
        <v>1.2583</v>
      </c>
    </row>
    <row r="1085" spans="1:35" x14ac:dyDescent="0.2">
      <c r="A1085" s="2"/>
      <c r="G1085" s="2">
        <v>40982</v>
      </c>
      <c r="H1085">
        <v>6.3307000000000002</v>
      </c>
      <c r="I1085">
        <v>6.3460999999999999</v>
      </c>
      <c r="J1085">
        <v>6.3307000000000002</v>
      </c>
      <c r="K1085">
        <v>6.3323</v>
      </c>
      <c r="M1085" s="2">
        <v>40962</v>
      </c>
      <c r="N1085">
        <v>7.7544000000000004</v>
      </c>
      <c r="O1085">
        <v>7.7562999999999995</v>
      </c>
      <c r="P1085">
        <v>7.7544000000000004</v>
      </c>
      <c r="Q1085">
        <v>7.7557999999999998</v>
      </c>
      <c r="S1085" s="2">
        <v>41066</v>
      </c>
      <c r="T1085">
        <v>55.45</v>
      </c>
      <c r="U1085">
        <v>55.615000000000002</v>
      </c>
      <c r="V1085">
        <v>55.325000000000003</v>
      </c>
      <c r="W1085">
        <v>55.365000000000002</v>
      </c>
      <c r="Y1085" s="2">
        <v>40974</v>
      </c>
      <c r="Z1085">
        <v>9115</v>
      </c>
      <c r="AA1085">
        <v>9200</v>
      </c>
      <c r="AB1085">
        <v>9115</v>
      </c>
      <c r="AC1085">
        <v>9161</v>
      </c>
      <c r="AE1085" s="2">
        <v>40962</v>
      </c>
      <c r="AF1085">
        <v>1.2583</v>
      </c>
      <c r="AG1085">
        <v>1.2615000000000001</v>
      </c>
      <c r="AH1085">
        <v>1.2538</v>
      </c>
      <c r="AI1085">
        <v>1.2543</v>
      </c>
    </row>
    <row r="1086" spans="1:35" x14ac:dyDescent="0.2">
      <c r="A1086" s="2"/>
      <c r="G1086" s="2">
        <v>40983</v>
      </c>
      <c r="H1086">
        <v>6.3310000000000004</v>
      </c>
      <c r="I1086">
        <v>6.3357999999999999</v>
      </c>
      <c r="J1086">
        <v>6.3285999999999998</v>
      </c>
      <c r="K1086">
        <v>6.3293999999999997</v>
      </c>
      <c r="M1086" s="2">
        <v>40963</v>
      </c>
      <c r="N1086">
        <v>7.7557999999999998</v>
      </c>
      <c r="O1086">
        <v>7.7561</v>
      </c>
      <c r="P1086">
        <v>7.7538</v>
      </c>
      <c r="Q1086">
        <v>7.7544000000000004</v>
      </c>
      <c r="S1086" s="2">
        <v>41067</v>
      </c>
      <c r="T1086">
        <v>55.05</v>
      </c>
      <c r="U1086">
        <v>55.233699999999999</v>
      </c>
      <c r="V1086">
        <v>54.932499999999997</v>
      </c>
      <c r="W1086">
        <v>54.945</v>
      </c>
      <c r="Y1086" s="2">
        <v>40975</v>
      </c>
      <c r="Z1086">
        <v>9130</v>
      </c>
      <c r="AA1086">
        <v>9193</v>
      </c>
      <c r="AB1086">
        <v>9110</v>
      </c>
      <c r="AC1086">
        <v>9110</v>
      </c>
      <c r="AE1086" s="2">
        <v>40963</v>
      </c>
      <c r="AF1086">
        <v>1.2543</v>
      </c>
      <c r="AG1086">
        <v>1.2585</v>
      </c>
      <c r="AH1086">
        <v>1.2513000000000001</v>
      </c>
      <c r="AI1086">
        <v>1.2557</v>
      </c>
    </row>
    <row r="1087" spans="1:35" x14ac:dyDescent="0.2">
      <c r="A1087" s="2"/>
      <c r="G1087" s="2">
        <v>40984</v>
      </c>
      <c r="H1087">
        <v>6.3250000000000002</v>
      </c>
      <c r="I1087">
        <v>6.3255999999999997</v>
      </c>
      <c r="J1087">
        <v>6.3201999999999998</v>
      </c>
      <c r="K1087">
        <v>6.3228999999999997</v>
      </c>
      <c r="M1087" s="2">
        <v>40966</v>
      </c>
      <c r="N1087">
        <v>7.7545000000000002</v>
      </c>
      <c r="O1087">
        <v>7.7561999999999998</v>
      </c>
      <c r="P1087">
        <v>7.7539999999999996</v>
      </c>
      <c r="Q1087">
        <v>7.7554999999999996</v>
      </c>
      <c r="S1087" s="2">
        <v>41068</v>
      </c>
      <c r="T1087">
        <v>55.18</v>
      </c>
      <c r="U1087">
        <v>55.656300000000002</v>
      </c>
      <c r="V1087">
        <v>55.143799999999999</v>
      </c>
      <c r="W1087">
        <v>55.454999999999998</v>
      </c>
      <c r="Y1087" s="2">
        <v>40976</v>
      </c>
      <c r="Z1087">
        <v>9130</v>
      </c>
      <c r="AA1087">
        <v>9173</v>
      </c>
      <c r="AB1087">
        <v>9110</v>
      </c>
      <c r="AC1087">
        <v>9145</v>
      </c>
      <c r="AE1087" s="2">
        <v>40966</v>
      </c>
      <c r="AF1087">
        <v>1.2557</v>
      </c>
      <c r="AG1087">
        <v>1.2625999999999999</v>
      </c>
      <c r="AH1087">
        <v>1.2532000000000001</v>
      </c>
      <c r="AI1087">
        <v>1.2557</v>
      </c>
    </row>
    <row r="1088" spans="1:35" x14ac:dyDescent="0.2">
      <c r="A1088" s="2"/>
      <c r="G1088" s="2">
        <v>40987</v>
      </c>
      <c r="H1088">
        <v>6.3087</v>
      </c>
      <c r="I1088">
        <v>6.3239999999999998</v>
      </c>
      <c r="J1088">
        <v>6.3070000000000004</v>
      </c>
      <c r="K1088">
        <v>6.3232999999999997</v>
      </c>
      <c r="M1088" s="2">
        <v>40967</v>
      </c>
      <c r="N1088">
        <v>7.7554999999999996</v>
      </c>
      <c r="O1088">
        <v>7.7557</v>
      </c>
      <c r="P1088">
        <v>7.7542999999999997</v>
      </c>
      <c r="Q1088">
        <v>7.7553999999999998</v>
      </c>
      <c r="S1088" s="2">
        <v>41071</v>
      </c>
      <c r="T1088">
        <v>55.09</v>
      </c>
      <c r="U1088">
        <v>55.817500000000003</v>
      </c>
      <c r="V1088">
        <v>55.075000000000003</v>
      </c>
      <c r="W1088">
        <v>55.734999999999999</v>
      </c>
      <c r="Y1088" s="2">
        <v>40977</v>
      </c>
      <c r="Z1088">
        <v>9120</v>
      </c>
      <c r="AA1088">
        <v>9146</v>
      </c>
      <c r="AB1088">
        <v>9115</v>
      </c>
      <c r="AC1088">
        <v>9123</v>
      </c>
      <c r="AE1088" s="2">
        <v>40967</v>
      </c>
      <c r="AF1088">
        <v>1.2557</v>
      </c>
      <c r="AG1088">
        <v>1.2561</v>
      </c>
      <c r="AH1088">
        <v>1.2504999999999999</v>
      </c>
      <c r="AI1088">
        <v>1.2511999999999999</v>
      </c>
    </row>
    <row r="1089" spans="1:35" x14ac:dyDescent="0.2">
      <c r="A1089" s="2"/>
      <c r="G1089" s="2">
        <v>40988</v>
      </c>
      <c r="H1089">
        <v>6.3109999999999999</v>
      </c>
      <c r="I1089">
        <v>6.3268000000000004</v>
      </c>
      <c r="J1089">
        <v>6.3018999999999998</v>
      </c>
      <c r="K1089">
        <v>6.3243999999999998</v>
      </c>
      <c r="M1089" s="2">
        <v>40968</v>
      </c>
      <c r="N1089">
        <v>7.7554999999999996</v>
      </c>
      <c r="O1089">
        <v>7.7564000000000002</v>
      </c>
      <c r="P1089">
        <v>7.7545999999999999</v>
      </c>
      <c r="Q1089">
        <v>7.7564000000000002</v>
      </c>
      <c r="S1089" s="2">
        <v>41072</v>
      </c>
      <c r="T1089">
        <v>55.795000000000002</v>
      </c>
      <c r="U1089">
        <v>56.077500000000001</v>
      </c>
      <c r="V1089">
        <v>55.713799999999999</v>
      </c>
      <c r="W1089">
        <v>55.814999999999998</v>
      </c>
      <c r="Y1089" s="2">
        <v>40980</v>
      </c>
      <c r="Z1089">
        <v>9123</v>
      </c>
      <c r="AA1089">
        <v>9183</v>
      </c>
      <c r="AB1089">
        <v>9123</v>
      </c>
      <c r="AC1089">
        <v>9175</v>
      </c>
      <c r="AE1089" s="2">
        <v>40968</v>
      </c>
      <c r="AF1089">
        <v>1.2511999999999999</v>
      </c>
      <c r="AG1089">
        <v>1.252</v>
      </c>
      <c r="AH1089">
        <v>1.2429999999999999</v>
      </c>
      <c r="AI1089">
        <v>1.2518</v>
      </c>
    </row>
    <row r="1090" spans="1:35" x14ac:dyDescent="0.2">
      <c r="A1090" s="2"/>
      <c r="G1090" s="2">
        <v>40989</v>
      </c>
      <c r="H1090">
        <v>6.3239999999999998</v>
      </c>
      <c r="I1090">
        <v>6.3284000000000002</v>
      </c>
      <c r="J1090">
        <v>6.3114999999999997</v>
      </c>
      <c r="K1090">
        <v>6.3225999999999996</v>
      </c>
      <c r="M1090" s="2">
        <v>40969</v>
      </c>
      <c r="N1090">
        <v>7.7564000000000002</v>
      </c>
      <c r="O1090">
        <v>7.7564000000000002</v>
      </c>
      <c r="P1090">
        <v>7.7549000000000001</v>
      </c>
      <c r="Q1090">
        <v>7.7553999999999998</v>
      </c>
      <c r="S1090" s="2">
        <v>41073</v>
      </c>
      <c r="T1090">
        <v>55.695</v>
      </c>
      <c r="U1090">
        <v>55.914999999999999</v>
      </c>
      <c r="V1090">
        <v>55.55</v>
      </c>
      <c r="W1090">
        <v>55.685000000000002</v>
      </c>
      <c r="Y1090" s="2">
        <v>40981</v>
      </c>
      <c r="Z1090">
        <v>9150</v>
      </c>
      <c r="AA1090">
        <v>9180</v>
      </c>
      <c r="AB1090">
        <v>9150</v>
      </c>
      <c r="AC1090">
        <v>9168</v>
      </c>
      <c r="AE1090" s="2">
        <v>40969</v>
      </c>
      <c r="AF1090">
        <v>1.2518</v>
      </c>
      <c r="AG1090">
        <v>1.2522</v>
      </c>
      <c r="AH1090">
        <v>1.2471000000000001</v>
      </c>
      <c r="AI1090">
        <v>1.25</v>
      </c>
    </row>
    <row r="1091" spans="1:35" x14ac:dyDescent="0.2">
      <c r="A1091" s="2"/>
      <c r="G1091" s="2">
        <v>40990</v>
      </c>
      <c r="H1091">
        <v>6.3179999999999996</v>
      </c>
      <c r="I1091">
        <v>6.3204000000000002</v>
      </c>
      <c r="J1091">
        <v>6.2994000000000003</v>
      </c>
      <c r="K1091">
        <v>6.2994000000000003</v>
      </c>
      <c r="M1091" s="2">
        <v>40970</v>
      </c>
      <c r="N1091">
        <v>7.7553999999999998</v>
      </c>
      <c r="O1091">
        <v>7.7599</v>
      </c>
      <c r="P1091">
        <v>7.7552000000000003</v>
      </c>
      <c r="Q1091">
        <v>7.7587999999999999</v>
      </c>
      <c r="S1091" s="2">
        <v>41074</v>
      </c>
      <c r="T1091">
        <v>55.75</v>
      </c>
      <c r="U1091">
        <v>55.89</v>
      </c>
      <c r="V1091">
        <v>55.621299999999998</v>
      </c>
      <c r="W1091">
        <v>55.814999999999998</v>
      </c>
      <c r="Y1091" s="2">
        <v>40982</v>
      </c>
      <c r="Z1091">
        <v>9175</v>
      </c>
      <c r="AA1091">
        <v>9204</v>
      </c>
      <c r="AB1091">
        <v>9173</v>
      </c>
      <c r="AC1091">
        <v>9181</v>
      </c>
      <c r="AE1091" s="2">
        <v>40970</v>
      </c>
      <c r="AF1091">
        <v>1.25</v>
      </c>
      <c r="AG1091">
        <v>1.2523</v>
      </c>
      <c r="AH1091">
        <v>1.2466999999999999</v>
      </c>
      <c r="AI1091">
        <v>1.2522</v>
      </c>
    </row>
    <row r="1092" spans="1:35" x14ac:dyDescent="0.2">
      <c r="A1092" s="2"/>
      <c r="G1092" s="2">
        <v>40991</v>
      </c>
      <c r="H1092">
        <v>6.2865000000000002</v>
      </c>
      <c r="I1092">
        <v>6.3090000000000002</v>
      </c>
      <c r="J1092">
        <v>6.2865000000000002</v>
      </c>
      <c r="K1092">
        <v>6.3075999999999999</v>
      </c>
      <c r="M1092" s="2">
        <v>40973</v>
      </c>
      <c r="N1092">
        <v>7.7588999999999997</v>
      </c>
      <c r="O1092">
        <v>7.7637</v>
      </c>
      <c r="P1092">
        <v>7.7584</v>
      </c>
      <c r="Q1092">
        <v>7.7634999999999996</v>
      </c>
      <c r="S1092" s="2">
        <v>41075</v>
      </c>
      <c r="T1092">
        <v>55.67</v>
      </c>
      <c r="U1092">
        <v>55.777500000000003</v>
      </c>
      <c r="V1092">
        <v>55.476199999999999</v>
      </c>
      <c r="W1092">
        <v>55.49</v>
      </c>
      <c r="Y1092" s="2">
        <v>40983</v>
      </c>
      <c r="Z1092">
        <v>9160</v>
      </c>
      <c r="AA1092">
        <v>9218</v>
      </c>
      <c r="AB1092">
        <v>9160</v>
      </c>
      <c r="AC1092">
        <v>9168</v>
      </c>
      <c r="AE1092" s="2">
        <v>40973</v>
      </c>
      <c r="AF1092">
        <v>1.2515000000000001</v>
      </c>
      <c r="AG1092">
        <v>1.2593000000000001</v>
      </c>
      <c r="AH1092">
        <v>1.2509000000000001</v>
      </c>
      <c r="AI1092">
        <v>1.2578</v>
      </c>
    </row>
    <row r="1093" spans="1:35" x14ac:dyDescent="0.2">
      <c r="A1093" s="2"/>
      <c r="G1093" s="2">
        <v>40994</v>
      </c>
      <c r="H1093">
        <v>6.2983000000000002</v>
      </c>
      <c r="I1093">
        <v>6.3159000000000001</v>
      </c>
      <c r="J1093">
        <v>6.2885</v>
      </c>
      <c r="K1093">
        <v>6.3150000000000004</v>
      </c>
      <c r="M1093" s="2">
        <v>40974</v>
      </c>
      <c r="N1093">
        <v>7.7636000000000003</v>
      </c>
      <c r="O1093">
        <v>7.7638999999999996</v>
      </c>
      <c r="P1093">
        <v>7.7611999999999997</v>
      </c>
      <c r="Q1093">
        <v>7.7626999999999997</v>
      </c>
      <c r="S1093" s="2">
        <v>41078</v>
      </c>
      <c r="T1093">
        <v>55.34</v>
      </c>
      <c r="U1093">
        <v>56.036200000000001</v>
      </c>
      <c r="V1093">
        <v>55.272500000000001</v>
      </c>
      <c r="W1093">
        <v>55.92</v>
      </c>
      <c r="Y1093" s="2">
        <v>40984</v>
      </c>
      <c r="Z1093">
        <v>9160</v>
      </c>
      <c r="AA1093">
        <v>9198</v>
      </c>
      <c r="AB1093">
        <v>9131</v>
      </c>
      <c r="AC1093">
        <v>9156</v>
      </c>
      <c r="AE1093" s="2">
        <v>40974</v>
      </c>
      <c r="AF1093">
        <v>1.2578</v>
      </c>
      <c r="AG1093">
        <v>1.2652999999999999</v>
      </c>
      <c r="AH1093">
        <v>1.2543</v>
      </c>
      <c r="AI1093">
        <v>1.2641</v>
      </c>
    </row>
    <row r="1094" spans="1:35" x14ac:dyDescent="0.2">
      <c r="A1094" s="2"/>
      <c r="G1094" s="2">
        <v>40995</v>
      </c>
      <c r="H1094">
        <v>6.306</v>
      </c>
      <c r="I1094">
        <v>6.3144</v>
      </c>
      <c r="J1094">
        <v>6.2850000000000001</v>
      </c>
      <c r="K1094">
        <v>6.3070000000000004</v>
      </c>
      <c r="M1094" s="2">
        <v>40975</v>
      </c>
      <c r="N1094">
        <v>7.7626999999999997</v>
      </c>
      <c r="O1094">
        <v>7.7641999999999998</v>
      </c>
      <c r="P1094">
        <v>7.7620000000000005</v>
      </c>
      <c r="Q1094">
        <v>7.7637999999999998</v>
      </c>
      <c r="S1094" s="2">
        <v>41079</v>
      </c>
      <c r="T1094">
        <v>55.9</v>
      </c>
      <c r="U1094">
        <v>56.125</v>
      </c>
      <c r="V1094">
        <v>55.86</v>
      </c>
      <c r="W1094">
        <v>55.97</v>
      </c>
      <c r="Y1094" s="2">
        <v>40987</v>
      </c>
      <c r="Z1094">
        <v>9153</v>
      </c>
      <c r="AA1094">
        <v>9180</v>
      </c>
      <c r="AB1094">
        <v>9151</v>
      </c>
      <c r="AC1094">
        <v>9176</v>
      </c>
      <c r="AE1094" s="2">
        <v>40975</v>
      </c>
      <c r="AF1094">
        <v>1.2641</v>
      </c>
      <c r="AG1094">
        <v>1.2648999999999999</v>
      </c>
      <c r="AH1094">
        <v>1.2572999999999999</v>
      </c>
      <c r="AI1094">
        <v>1.2577</v>
      </c>
    </row>
    <row r="1095" spans="1:35" x14ac:dyDescent="0.2">
      <c r="A1095" s="2"/>
      <c r="G1095" s="2">
        <v>40996</v>
      </c>
      <c r="H1095">
        <v>6.3018000000000001</v>
      </c>
      <c r="I1095">
        <v>6.3117000000000001</v>
      </c>
      <c r="J1095">
        <v>6.2889999999999997</v>
      </c>
      <c r="K1095">
        <v>6.3056000000000001</v>
      </c>
      <c r="M1095" s="2">
        <v>40976</v>
      </c>
      <c r="N1095">
        <v>7.7637999999999998</v>
      </c>
      <c r="O1095">
        <v>7.7645999999999997</v>
      </c>
      <c r="P1095">
        <v>7.7550999999999997</v>
      </c>
      <c r="Q1095">
        <v>7.7561999999999998</v>
      </c>
      <c r="S1095" s="2">
        <v>41080</v>
      </c>
      <c r="T1095">
        <v>55.897500000000001</v>
      </c>
      <c r="U1095">
        <v>56.157499999999999</v>
      </c>
      <c r="V1095">
        <v>55.82</v>
      </c>
      <c r="W1095">
        <v>56.1462</v>
      </c>
      <c r="Y1095" s="2">
        <v>40988</v>
      </c>
      <c r="Z1095">
        <v>9157</v>
      </c>
      <c r="AA1095">
        <v>9192</v>
      </c>
      <c r="AB1095">
        <v>9154</v>
      </c>
      <c r="AC1095">
        <v>9173</v>
      </c>
      <c r="AE1095" s="2">
        <v>40976</v>
      </c>
      <c r="AF1095">
        <v>1.2577</v>
      </c>
      <c r="AG1095">
        <v>1.2619</v>
      </c>
      <c r="AH1095">
        <v>1.2506999999999999</v>
      </c>
      <c r="AI1095">
        <v>1.2509999999999999</v>
      </c>
    </row>
    <row r="1096" spans="1:35" x14ac:dyDescent="0.2">
      <c r="A1096" s="2"/>
      <c r="G1096" s="2">
        <v>40997</v>
      </c>
      <c r="H1096">
        <v>6.3033000000000001</v>
      </c>
      <c r="I1096">
        <v>6.3108000000000004</v>
      </c>
      <c r="J1096">
        <v>6.2931999999999997</v>
      </c>
      <c r="K1096">
        <v>6.306</v>
      </c>
      <c r="M1096" s="2">
        <v>40977</v>
      </c>
      <c r="N1096">
        <v>7.7561999999999998</v>
      </c>
      <c r="O1096">
        <v>7.7591999999999999</v>
      </c>
      <c r="P1096">
        <v>7.7553000000000001</v>
      </c>
      <c r="Q1096">
        <v>7.758</v>
      </c>
      <c r="S1096" s="2">
        <v>41081</v>
      </c>
      <c r="T1096">
        <v>56.44</v>
      </c>
      <c r="U1096">
        <v>56.555</v>
      </c>
      <c r="V1096">
        <v>56.265000000000001</v>
      </c>
      <c r="W1096">
        <v>56.307499999999997</v>
      </c>
      <c r="Y1096" s="2">
        <v>40989</v>
      </c>
      <c r="Z1096">
        <v>9188</v>
      </c>
      <c r="AA1096">
        <v>9198</v>
      </c>
      <c r="AB1096">
        <v>9163</v>
      </c>
      <c r="AC1096">
        <v>9164</v>
      </c>
      <c r="AE1096" s="2">
        <v>40977</v>
      </c>
      <c r="AF1096">
        <v>1.2509999999999999</v>
      </c>
      <c r="AG1096">
        <v>1.2549000000000001</v>
      </c>
      <c r="AH1096">
        <v>1.2504999999999999</v>
      </c>
      <c r="AI1096">
        <v>1.2544</v>
      </c>
    </row>
    <row r="1097" spans="1:35" x14ac:dyDescent="0.2">
      <c r="A1097" s="2"/>
      <c r="G1097" s="2">
        <v>40998</v>
      </c>
      <c r="H1097">
        <v>6.2976999999999999</v>
      </c>
      <c r="I1097">
        <v>6.3022999999999998</v>
      </c>
      <c r="J1097">
        <v>6.2934999999999999</v>
      </c>
      <c r="K1097">
        <v>6.2990000000000004</v>
      </c>
      <c r="M1097" s="2">
        <v>40980</v>
      </c>
      <c r="N1097">
        <v>7.7565999999999997</v>
      </c>
      <c r="O1097">
        <v>7.7594000000000003</v>
      </c>
      <c r="P1097">
        <v>7.7564000000000002</v>
      </c>
      <c r="Q1097">
        <v>7.7580999999999998</v>
      </c>
      <c r="S1097" s="2">
        <v>41082</v>
      </c>
      <c r="T1097">
        <v>56.8</v>
      </c>
      <c r="U1097">
        <v>57.3262</v>
      </c>
      <c r="V1097">
        <v>56.755000000000003</v>
      </c>
      <c r="W1097">
        <v>57.155000000000001</v>
      </c>
      <c r="Y1097" s="2">
        <v>40990</v>
      </c>
      <c r="Z1097">
        <v>9164</v>
      </c>
      <c r="AA1097">
        <v>9195</v>
      </c>
      <c r="AB1097">
        <v>9161</v>
      </c>
      <c r="AC1097">
        <v>9195</v>
      </c>
      <c r="AE1097" s="2">
        <v>40980</v>
      </c>
      <c r="AF1097">
        <v>1.2547999999999999</v>
      </c>
      <c r="AG1097">
        <v>1.2629000000000001</v>
      </c>
      <c r="AH1097">
        <v>1.2544</v>
      </c>
      <c r="AI1097">
        <v>1.2604</v>
      </c>
    </row>
    <row r="1098" spans="1:35" x14ac:dyDescent="0.2">
      <c r="A1098" s="2"/>
      <c r="G1098" s="2">
        <v>41001</v>
      </c>
      <c r="H1098">
        <v>6.2910000000000004</v>
      </c>
      <c r="I1098">
        <v>6.2942999999999998</v>
      </c>
      <c r="J1098">
        <v>6.2885</v>
      </c>
      <c r="K1098">
        <v>6.2885</v>
      </c>
      <c r="M1098" s="2">
        <v>40981</v>
      </c>
      <c r="N1098">
        <v>7.7580999999999998</v>
      </c>
      <c r="O1098">
        <v>7.7620000000000005</v>
      </c>
      <c r="P1098">
        <v>7.7576000000000001</v>
      </c>
      <c r="Q1098">
        <v>7.7595000000000001</v>
      </c>
      <c r="S1098" s="2">
        <v>41085</v>
      </c>
      <c r="T1098">
        <v>56.734999999999999</v>
      </c>
      <c r="U1098">
        <v>57.1175</v>
      </c>
      <c r="V1098">
        <v>56.392499999999998</v>
      </c>
      <c r="W1098">
        <v>57.015000000000001</v>
      </c>
      <c r="Y1098" s="2">
        <v>40991</v>
      </c>
      <c r="Z1098">
        <v>9195</v>
      </c>
      <c r="AA1098">
        <v>9195</v>
      </c>
      <c r="AB1098">
        <v>9188</v>
      </c>
      <c r="AC1098">
        <v>9190</v>
      </c>
      <c r="AE1098" s="2">
        <v>40981</v>
      </c>
      <c r="AF1098">
        <v>1.2604</v>
      </c>
      <c r="AG1098">
        <v>1.2626999999999999</v>
      </c>
      <c r="AH1098">
        <v>1.2554000000000001</v>
      </c>
      <c r="AI1098">
        <v>1.2585</v>
      </c>
    </row>
    <row r="1099" spans="1:35" x14ac:dyDescent="0.2">
      <c r="A1099" s="2"/>
      <c r="G1099" s="2">
        <v>41002</v>
      </c>
      <c r="H1099">
        <v>6.2874999999999996</v>
      </c>
      <c r="I1099">
        <v>6.2942999999999998</v>
      </c>
      <c r="J1099">
        <v>6.2862</v>
      </c>
      <c r="K1099">
        <v>6.2862</v>
      </c>
      <c r="M1099" s="2">
        <v>40982</v>
      </c>
      <c r="N1099">
        <v>7.7595000000000001</v>
      </c>
      <c r="O1099">
        <v>7.7629999999999999</v>
      </c>
      <c r="P1099">
        <v>7.7591000000000001</v>
      </c>
      <c r="Q1099">
        <v>7.7613000000000003</v>
      </c>
      <c r="S1099" s="2">
        <v>41086</v>
      </c>
      <c r="T1099">
        <v>56.95</v>
      </c>
      <c r="U1099">
        <v>57.195</v>
      </c>
      <c r="V1099">
        <v>56.83</v>
      </c>
      <c r="W1099">
        <v>57.034999999999997</v>
      </c>
      <c r="Y1099" s="2">
        <v>40994</v>
      </c>
      <c r="Z1099">
        <v>9150</v>
      </c>
      <c r="AA1099">
        <v>9207</v>
      </c>
      <c r="AB1099">
        <v>9150</v>
      </c>
      <c r="AC1099">
        <v>9197</v>
      </c>
      <c r="AE1099" s="2">
        <v>40982</v>
      </c>
      <c r="AF1099">
        <v>1.2585</v>
      </c>
      <c r="AG1099">
        <v>1.2688999999999999</v>
      </c>
      <c r="AH1099">
        <v>1.2572999999999999</v>
      </c>
      <c r="AI1099">
        <v>1.2681</v>
      </c>
    </row>
    <row r="1100" spans="1:35" x14ac:dyDescent="0.2">
      <c r="A1100" s="2"/>
      <c r="G1100" s="2">
        <v>41003</v>
      </c>
      <c r="H1100">
        <v>6.2874999999999996</v>
      </c>
      <c r="I1100">
        <v>6.2987000000000002</v>
      </c>
      <c r="J1100">
        <v>6.2874999999999996</v>
      </c>
      <c r="K1100">
        <v>6.2987000000000002</v>
      </c>
      <c r="M1100" s="2">
        <v>40983</v>
      </c>
      <c r="N1100">
        <v>7.7613000000000003</v>
      </c>
      <c r="O1100">
        <v>7.7632000000000003</v>
      </c>
      <c r="P1100">
        <v>7.7609000000000004</v>
      </c>
      <c r="Q1100">
        <v>7.7622999999999998</v>
      </c>
      <c r="S1100" s="2">
        <v>41087</v>
      </c>
      <c r="T1100">
        <v>56.977499999999999</v>
      </c>
      <c r="U1100">
        <v>57.2425</v>
      </c>
      <c r="V1100">
        <v>56.977499999999999</v>
      </c>
      <c r="W1100">
        <v>57.137500000000003</v>
      </c>
      <c r="Y1100" s="2">
        <v>40995</v>
      </c>
      <c r="Z1100">
        <v>9180</v>
      </c>
      <c r="AA1100">
        <v>9198</v>
      </c>
      <c r="AB1100">
        <v>9166</v>
      </c>
      <c r="AC1100">
        <v>9175</v>
      </c>
      <c r="AE1100" s="2">
        <v>40983</v>
      </c>
      <c r="AF1100">
        <v>1.2681</v>
      </c>
      <c r="AG1100">
        <v>1.2707999999999999</v>
      </c>
      <c r="AH1100">
        <v>1.2605999999999999</v>
      </c>
      <c r="AI1100">
        <v>1.2625999999999999</v>
      </c>
    </row>
    <row r="1101" spans="1:35" x14ac:dyDescent="0.2">
      <c r="A1101" s="2"/>
      <c r="G1101" s="2">
        <v>41004</v>
      </c>
      <c r="H1101">
        <v>6.3</v>
      </c>
      <c r="I1101">
        <v>6.3140999999999998</v>
      </c>
      <c r="J1101">
        <v>6.3</v>
      </c>
      <c r="K1101">
        <v>6.3140999999999998</v>
      </c>
      <c r="M1101" s="2">
        <v>40984</v>
      </c>
      <c r="N1101">
        <v>7.7622999999999998</v>
      </c>
      <c r="O1101">
        <v>7.7640000000000002</v>
      </c>
      <c r="P1101">
        <v>7.7614999999999998</v>
      </c>
      <c r="Q1101">
        <v>7.7629000000000001</v>
      </c>
      <c r="S1101" s="2">
        <v>41088</v>
      </c>
      <c r="T1101">
        <v>56.9925</v>
      </c>
      <c r="U1101">
        <v>57.104999999999997</v>
      </c>
      <c r="V1101">
        <v>56.805</v>
      </c>
      <c r="W1101">
        <v>56.8063</v>
      </c>
      <c r="Y1101" s="2">
        <v>40996</v>
      </c>
      <c r="Z1101">
        <v>9196</v>
      </c>
      <c r="AA1101">
        <v>9201</v>
      </c>
      <c r="AB1101">
        <v>9168</v>
      </c>
      <c r="AC1101">
        <v>9189</v>
      </c>
      <c r="AE1101" s="2">
        <v>40984</v>
      </c>
      <c r="AF1101">
        <v>1.2625999999999999</v>
      </c>
      <c r="AG1101">
        <v>1.2645999999999999</v>
      </c>
      <c r="AH1101">
        <v>1.2565</v>
      </c>
      <c r="AI1101">
        <v>1.2575000000000001</v>
      </c>
    </row>
    <row r="1102" spans="1:35" x14ac:dyDescent="0.2">
      <c r="A1102" s="2"/>
      <c r="G1102" s="2">
        <v>41005</v>
      </c>
      <c r="H1102">
        <v>6.3150000000000004</v>
      </c>
      <c r="I1102">
        <v>6.3193000000000001</v>
      </c>
      <c r="J1102">
        <v>6.3045</v>
      </c>
      <c r="K1102">
        <v>6.3057999999999996</v>
      </c>
      <c r="M1102" s="2">
        <v>40987</v>
      </c>
      <c r="N1102">
        <v>7.7632000000000003</v>
      </c>
      <c r="O1102">
        <v>7.7636000000000003</v>
      </c>
      <c r="P1102">
        <v>7.7618</v>
      </c>
      <c r="Q1102">
        <v>7.7621000000000002</v>
      </c>
      <c r="S1102" s="2">
        <v>41089</v>
      </c>
      <c r="T1102">
        <v>56.555</v>
      </c>
      <c r="U1102">
        <v>56.664999999999999</v>
      </c>
      <c r="V1102">
        <v>55.6325</v>
      </c>
      <c r="W1102">
        <v>55.637500000000003</v>
      </c>
      <c r="Y1102" s="2">
        <v>40997</v>
      </c>
      <c r="Z1102">
        <v>9165</v>
      </c>
      <c r="AA1102">
        <v>9206</v>
      </c>
      <c r="AB1102">
        <v>9163</v>
      </c>
      <c r="AC1102">
        <v>9165</v>
      </c>
      <c r="AE1102" s="2">
        <v>40987</v>
      </c>
      <c r="AF1102">
        <v>1.2578</v>
      </c>
      <c r="AG1102">
        <v>1.2591999999999999</v>
      </c>
      <c r="AH1102">
        <v>1.2543</v>
      </c>
      <c r="AI1102">
        <v>1.2553000000000001</v>
      </c>
    </row>
    <row r="1103" spans="1:35" x14ac:dyDescent="0.2">
      <c r="A1103" s="2"/>
      <c r="G1103" s="2">
        <v>41008</v>
      </c>
      <c r="H1103">
        <v>6.3019999999999996</v>
      </c>
      <c r="I1103">
        <v>6.3108000000000004</v>
      </c>
      <c r="J1103">
        <v>6.3019999999999996</v>
      </c>
      <c r="K1103">
        <v>6.3086000000000002</v>
      </c>
      <c r="M1103" s="2">
        <v>40988</v>
      </c>
      <c r="N1103">
        <v>7.7621000000000002</v>
      </c>
      <c r="O1103">
        <v>7.7648999999999999</v>
      </c>
      <c r="P1103">
        <v>7.7620000000000005</v>
      </c>
      <c r="Q1103">
        <v>7.7634999999999996</v>
      </c>
      <c r="S1103" s="2">
        <v>41092</v>
      </c>
      <c r="T1103">
        <v>55.5</v>
      </c>
      <c r="U1103">
        <v>55.914999999999999</v>
      </c>
      <c r="V1103">
        <v>55.426200000000001</v>
      </c>
      <c r="W1103">
        <v>55.426200000000001</v>
      </c>
      <c r="Y1103" s="2">
        <v>40998</v>
      </c>
      <c r="Z1103">
        <v>9165</v>
      </c>
      <c r="AA1103">
        <v>9197</v>
      </c>
      <c r="AB1103">
        <v>9161</v>
      </c>
      <c r="AC1103">
        <v>9165</v>
      </c>
      <c r="AE1103" s="2">
        <v>40988</v>
      </c>
      <c r="AF1103">
        <v>1.2553000000000001</v>
      </c>
      <c r="AG1103">
        <v>1.2650999999999999</v>
      </c>
      <c r="AH1103">
        <v>1.2546999999999999</v>
      </c>
      <c r="AI1103">
        <v>1.2643</v>
      </c>
    </row>
    <row r="1104" spans="1:35" x14ac:dyDescent="0.2">
      <c r="A1104" s="2"/>
      <c r="G1104" s="2">
        <v>41009</v>
      </c>
      <c r="H1104">
        <v>6.3109999999999999</v>
      </c>
      <c r="I1104">
        <v>6.3125999999999998</v>
      </c>
      <c r="J1104">
        <v>6.3047000000000004</v>
      </c>
      <c r="K1104">
        <v>6.3109999999999999</v>
      </c>
      <c r="M1104" s="2">
        <v>40989</v>
      </c>
      <c r="N1104">
        <v>7.7634999999999996</v>
      </c>
      <c r="O1104">
        <v>7.7649999999999997</v>
      </c>
      <c r="P1104">
        <v>7.7626999999999997</v>
      </c>
      <c r="Q1104">
        <v>7.7636000000000003</v>
      </c>
      <c r="S1104" s="2">
        <v>41093</v>
      </c>
      <c r="T1104">
        <v>55.36</v>
      </c>
      <c r="U1104">
        <v>55.436199999999999</v>
      </c>
      <c r="V1104">
        <v>54.347499999999997</v>
      </c>
      <c r="W1104">
        <v>54.372500000000002</v>
      </c>
      <c r="Y1104" s="2">
        <v>41001</v>
      </c>
      <c r="Z1104">
        <v>9178</v>
      </c>
      <c r="AA1104">
        <v>9185</v>
      </c>
      <c r="AB1104">
        <v>9143</v>
      </c>
      <c r="AC1104">
        <v>9161</v>
      </c>
      <c r="AE1104" s="2">
        <v>40989</v>
      </c>
      <c r="AF1104">
        <v>1.2643</v>
      </c>
      <c r="AG1104">
        <v>1.2663</v>
      </c>
      <c r="AH1104">
        <v>1.2605999999999999</v>
      </c>
      <c r="AI1104">
        <v>1.2638</v>
      </c>
    </row>
    <row r="1105" spans="1:35" x14ac:dyDescent="0.2">
      <c r="A1105" s="2"/>
      <c r="G1105" s="2">
        <v>41010</v>
      </c>
      <c r="H1105">
        <v>6.3068</v>
      </c>
      <c r="I1105">
        <v>6.3106</v>
      </c>
      <c r="J1105">
        <v>6.3018000000000001</v>
      </c>
      <c r="K1105">
        <v>6.3079000000000001</v>
      </c>
      <c r="M1105" s="2">
        <v>40990</v>
      </c>
      <c r="N1105">
        <v>7.7634999999999996</v>
      </c>
      <c r="O1105">
        <v>7.7663000000000002</v>
      </c>
      <c r="P1105">
        <v>7.7630999999999997</v>
      </c>
      <c r="Q1105">
        <v>7.7656999999999998</v>
      </c>
      <c r="S1105" s="2">
        <v>41094</v>
      </c>
      <c r="T1105">
        <v>54.36</v>
      </c>
      <c r="U1105">
        <v>54.875</v>
      </c>
      <c r="V1105">
        <v>54.174999999999997</v>
      </c>
      <c r="W1105">
        <v>54.494999999999997</v>
      </c>
      <c r="Y1105" s="2">
        <v>41002</v>
      </c>
      <c r="Z1105">
        <v>9178</v>
      </c>
      <c r="AA1105">
        <v>9178</v>
      </c>
      <c r="AB1105">
        <v>9123</v>
      </c>
      <c r="AC1105">
        <v>9130</v>
      </c>
      <c r="AE1105" s="2">
        <v>40990</v>
      </c>
      <c r="AF1105">
        <v>1.2638</v>
      </c>
      <c r="AG1105">
        <v>1.2684</v>
      </c>
      <c r="AH1105">
        <v>1.2612000000000001</v>
      </c>
      <c r="AI1105">
        <v>1.2662</v>
      </c>
    </row>
    <row r="1106" spans="1:35" x14ac:dyDescent="0.2">
      <c r="A1106" s="2"/>
      <c r="G1106" s="2">
        <v>41011</v>
      </c>
      <c r="H1106">
        <v>6.306</v>
      </c>
      <c r="I1106">
        <v>6.3089000000000004</v>
      </c>
      <c r="J1106">
        <v>6.3004999999999995</v>
      </c>
      <c r="K1106">
        <v>6.3074000000000003</v>
      </c>
      <c r="M1106" s="2">
        <v>40991</v>
      </c>
      <c r="N1106">
        <v>7.7656999999999998</v>
      </c>
      <c r="O1106">
        <v>7.7689000000000004</v>
      </c>
      <c r="P1106">
        <v>7.7648000000000001</v>
      </c>
      <c r="Q1106">
        <v>7.7679999999999998</v>
      </c>
      <c r="S1106" s="2">
        <v>41095</v>
      </c>
      <c r="T1106">
        <v>54.8</v>
      </c>
      <c r="U1106">
        <v>55.231299999999997</v>
      </c>
      <c r="V1106">
        <v>54.79</v>
      </c>
      <c r="W1106">
        <v>54.954999999999998</v>
      </c>
      <c r="Y1106" s="2">
        <v>41003</v>
      </c>
      <c r="Z1106">
        <v>9130</v>
      </c>
      <c r="AA1106">
        <v>9181</v>
      </c>
      <c r="AB1106">
        <v>9130</v>
      </c>
      <c r="AC1106">
        <v>9141</v>
      </c>
      <c r="AE1106" s="2">
        <v>40991</v>
      </c>
      <c r="AF1106">
        <v>1.2661</v>
      </c>
      <c r="AG1106">
        <v>1.2669999999999999</v>
      </c>
      <c r="AH1106">
        <v>1.2603</v>
      </c>
      <c r="AI1106">
        <v>1.2610000000000001</v>
      </c>
    </row>
    <row r="1107" spans="1:35" x14ac:dyDescent="0.2">
      <c r="A1107" s="2"/>
      <c r="G1107" s="2">
        <v>41012</v>
      </c>
      <c r="H1107">
        <v>6.29</v>
      </c>
      <c r="I1107">
        <v>6.3032000000000004</v>
      </c>
      <c r="J1107">
        <v>6.29</v>
      </c>
      <c r="K1107">
        <v>6.3029999999999999</v>
      </c>
      <c r="M1107" s="2">
        <v>40994</v>
      </c>
      <c r="N1107">
        <v>7.7671000000000001</v>
      </c>
      <c r="O1107">
        <v>7.7691999999999997</v>
      </c>
      <c r="P1107">
        <v>7.7664999999999997</v>
      </c>
      <c r="Q1107">
        <v>7.7686999999999999</v>
      </c>
      <c r="S1107" s="2">
        <v>41096</v>
      </c>
      <c r="T1107">
        <v>55.4</v>
      </c>
      <c r="U1107">
        <v>55.645000000000003</v>
      </c>
      <c r="V1107">
        <v>55.335000000000001</v>
      </c>
      <c r="W1107">
        <v>55.454999999999998</v>
      </c>
      <c r="Y1107" s="2">
        <v>41004</v>
      </c>
      <c r="Z1107">
        <v>9145</v>
      </c>
      <c r="AA1107">
        <v>9176</v>
      </c>
      <c r="AB1107">
        <v>9143</v>
      </c>
      <c r="AC1107">
        <v>9171</v>
      </c>
      <c r="AE1107" s="2">
        <v>40994</v>
      </c>
      <c r="AF1107">
        <v>1.2610999999999999</v>
      </c>
      <c r="AG1107">
        <v>1.2644</v>
      </c>
      <c r="AH1107">
        <v>1.2570000000000001</v>
      </c>
      <c r="AI1107">
        <v>1.2572999999999999</v>
      </c>
    </row>
    <row r="1108" spans="1:35" x14ac:dyDescent="0.2">
      <c r="A1108" s="2"/>
      <c r="G1108" s="2">
        <v>41015</v>
      </c>
      <c r="H1108">
        <v>6.2945000000000002</v>
      </c>
      <c r="I1108">
        <v>6.3257000000000003</v>
      </c>
      <c r="J1108">
        <v>6.2945000000000002</v>
      </c>
      <c r="K1108">
        <v>6.3152999999999997</v>
      </c>
      <c r="M1108" s="2">
        <v>40995</v>
      </c>
      <c r="N1108">
        <v>7.7686999999999999</v>
      </c>
      <c r="O1108">
        <v>7.7687999999999997</v>
      </c>
      <c r="P1108">
        <v>7.7625000000000002</v>
      </c>
      <c r="Q1108">
        <v>7.7645999999999997</v>
      </c>
      <c r="S1108" s="2">
        <v>41099</v>
      </c>
      <c r="T1108">
        <v>55.9</v>
      </c>
      <c r="U1108">
        <v>56.075000000000003</v>
      </c>
      <c r="V1108">
        <v>55.814999999999998</v>
      </c>
      <c r="W1108">
        <v>55.9375</v>
      </c>
      <c r="Y1108" s="2">
        <v>41005</v>
      </c>
      <c r="Z1108">
        <v>9168</v>
      </c>
      <c r="AA1108">
        <v>9168</v>
      </c>
      <c r="AB1108">
        <v>9154</v>
      </c>
      <c r="AC1108">
        <v>9163</v>
      </c>
      <c r="AE1108" s="2">
        <v>40995</v>
      </c>
      <c r="AF1108">
        <v>1.2572999999999999</v>
      </c>
      <c r="AG1108">
        <v>1.2597</v>
      </c>
      <c r="AH1108">
        <v>1.2533000000000001</v>
      </c>
      <c r="AI1108">
        <v>1.2576000000000001</v>
      </c>
    </row>
    <row r="1109" spans="1:35" x14ac:dyDescent="0.2">
      <c r="A1109" s="2"/>
      <c r="G1109" s="2">
        <v>41016</v>
      </c>
      <c r="H1109">
        <v>6.3033000000000001</v>
      </c>
      <c r="I1109">
        <v>6.3052000000000001</v>
      </c>
      <c r="J1109">
        <v>6.2938000000000001</v>
      </c>
      <c r="K1109">
        <v>6.3019999999999996</v>
      </c>
      <c r="M1109" s="2">
        <v>40996</v>
      </c>
      <c r="N1109">
        <v>7.7645999999999997</v>
      </c>
      <c r="O1109">
        <v>7.7655000000000003</v>
      </c>
      <c r="P1109">
        <v>7.7626999999999997</v>
      </c>
      <c r="Q1109">
        <v>7.7645</v>
      </c>
      <c r="S1109" s="2">
        <v>41100</v>
      </c>
      <c r="T1109">
        <v>55.875</v>
      </c>
      <c r="U1109">
        <v>55.93</v>
      </c>
      <c r="V1109">
        <v>55.335000000000001</v>
      </c>
      <c r="W1109">
        <v>55.395000000000003</v>
      </c>
      <c r="Y1109" s="2">
        <v>41008</v>
      </c>
      <c r="Z1109">
        <v>9157</v>
      </c>
      <c r="AA1109">
        <v>9180</v>
      </c>
      <c r="AB1109">
        <v>9156</v>
      </c>
      <c r="AC1109">
        <v>9158</v>
      </c>
      <c r="AE1109" s="2">
        <v>40996</v>
      </c>
      <c r="AF1109">
        <v>1.2576000000000001</v>
      </c>
      <c r="AG1109">
        <v>1.2594000000000001</v>
      </c>
      <c r="AH1109">
        <v>1.2553000000000001</v>
      </c>
      <c r="AI1109">
        <v>1.2576000000000001</v>
      </c>
    </row>
    <row r="1110" spans="1:35" x14ac:dyDescent="0.2">
      <c r="A1110" s="2"/>
      <c r="G1110" s="2">
        <v>41017</v>
      </c>
      <c r="H1110">
        <v>6.3013000000000003</v>
      </c>
      <c r="I1110">
        <v>6.3087</v>
      </c>
      <c r="J1110">
        <v>6.2945000000000002</v>
      </c>
      <c r="K1110">
        <v>6.3029999999999999</v>
      </c>
      <c r="M1110" s="2">
        <v>40997</v>
      </c>
      <c r="N1110">
        <v>7.7645</v>
      </c>
      <c r="O1110">
        <v>7.7652999999999999</v>
      </c>
      <c r="P1110">
        <v>7.7633000000000001</v>
      </c>
      <c r="Q1110">
        <v>7.7641</v>
      </c>
      <c r="S1110" s="2">
        <v>41101</v>
      </c>
      <c r="T1110">
        <v>55.63</v>
      </c>
      <c r="U1110">
        <v>55.731200000000001</v>
      </c>
      <c r="V1110">
        <v>55.26</v>
      </c>
      <c r="W1110">
        <v>55.634999999999998</v>
      </c>
      <c r="Y1110" s="2">
        <v>41009</v>
      </c>
      <c r="Z1110">
        <v>9155</v>
      </c>
      <c r="AA1110">
        <v>9187</v>
      </c>
      <c r="AB1110">
        <v>9155</v>
      </c>
      <c r="AC1110">
        <v>9183</v>
      </c>
      <c r="AE1110" s="2">
        <v>40997</v>
      </c>
      <c r="AF1110">
        <v>1.2576000000000001</v>
      </c>
      <c r="AG1110">
        <v>1.2616000000000001</v>
      </c>
      <c r="AH1110">
        <v>1.2561</v>
      </c>
      <c r="AI1110">
        <v>1.2587999999999999</v>
      </c>
    </row>
    <row r="1111" spans="1:35" x14ac:dyDescent="0.2">
      <c r="A1111" s="2"/>
      <c r="G1111" s="2">
        <v>41018</v>
      </c>
      <c r="H1111">
        <v>6.3028000000000004</v>
      </c>
      <c r="I1111">
        <v>6.3087</v>
      </c>
      <c r="J1111">
        <v>6.2995000000000001</v>
      </c>
      <c r="K1111">
        <v>6.3037999999999998</v>
      </c>
      <c r="M1111" s="2">
        <v>40998</v>
      </c>
      <c r="N1111">
        <v>7.7641</v>
      </c>
      <c r="O1111">
        <v>7.7664</v>
      </c>
      <c r="P1111">
        <v>7.7629000000000001</v>
      </c>
      <c r="Q1111">
        <v>7.7660999999999998</v>
      </c>
      <c r="S1111" s="2">
        <v>41102</v>
      </c>
      <c r="T1111">
        <v>55.615000000000002</v>
      </c>
      <c r="U1111">
        <v>55.954999999999998</v>
      </c>
      <c r="V1111">
        <v>55.545000000000002</v>
      </c>
      <c r="W1111">
        <v>55.924999999999997</v>
      </c>
      <c r="Y1111" s="2">
        <v>41010</v>
      </c>
      <c r="Z1111">
        <v>9158</v>
      </c>
      <c r="AA1111">
        <v>9193</v>
      </c>
      <c r="AB1111">
        <v>9158</v>
      </c>
      <c r="AC1111">
        <v>9179</v>
      </c>
      <c r="AE1111" s="2">
        <v>40998</v>
      </c>
      <c r="AF1111">
        <v>1.2587999999999999</v>
      </c>
      <c r="AG1111">
        <v>1.2594000000000001</v>
      </c>
      <c r="AH1111">
        <v>1.2553000000000001</v>
      </c>
      <c r="AI1111">
        <v>1.2577</v>
      </c>
    </row>
    <row r="1112" spans="1:35" x14ac:dyDescent="0.2">
      <c r="A1112" s="2"/>
      <c r="G1112" s="2">
        <v>41019</v>
      </c>
      <c r="H1112">
        <v>6.3085000000000004</v>
      </c>
      <c r="I1112">
        <v>6.3103999999999996</v>
      </c>
      <c r="J1112">
        <v>6.3064</v>
      </c>
      <c r="K1112">
        <v>6.3086000000000002</v>
      </c>
      <c r="M1112" s="2">
        <v>41001</v>
      </c>
      <c r="N1112">
        <v>7.7632000000000003</v>
      </c>
      <c r="O1112">
        <v>7.7664</v>
      </c>
      <c r="P1112">
        <v>7.7630999999999997</v>
      </c>
      <c r="Q1112">
        <v>7.7656999999999998</v>
      </c>
      <c r="S1112" s="2">
        <v>41103</v>
      </c>
      <c r="T1112">
        <v>55.75</v>
      </c>
      <c r="U1112">
        <v>55.755000000000003</v>
      </c>
      <c r="V1112">
        <v>55.104999999999997</v>
      </c>
      <c r="W1112">
        <v>55.145000000000003</v>
      </c>
      <c r="Y1112" s="2">
        <v>41011</v>
      </c>
      <c r="Z1112">
        <v>9153</v>
      </c>
      <c r="AA1112">
        <v>9190</v>
      </c>
      <c r="AB1112">
        <v>9153</v>
      </c>
      <c r="AC1112">
        <v>9163</v>
      </c>
      <c r="AE1112" s="2">
        <v>41001</v>
      </c>
      <c r="AF1112">
        <v>1.2604</v>
      </c>
      <c r="AG1112">
        <v>1.2612000000000001</v>
      </c>
      <c r="AH1112">
        <v>1.252</v>
      </c>
      <c r="AI1112">
        <v>1.2533000000000001</v>
      </c>
    </row>
    <row r="1113" spans="1:35" x14ac:dyDescent="0.2">
      <c r="A1113" s="2"/>
      <c r="G1113" s="2">
        <v>41022</v>
      </c>
      <c r="H1113">
        <v>6.3018000000000001</v>
      </c>
      <c r="I1113">
        <v>6.3102</v>
      </c>
      <c r="J1113">
        <v>6.2995000000000001</v>
      </c>
      <c r="K1113">
        <v>6.3086000000000002</v>
      </c>
      <c r="M1113" s="2">
        <v>41002</v>
      </c>
      <c r="N1113">
        <v>7.7656999999999998</v>
      </c>
      <c r="O1113">
        <v>7.7666000000000004</v>
      </c>
      <c r="P1113">
        <v>7.7641</v>
      </c>
      <c r="Q1113">
        <v>7.7648999999999999</v>
      </c>
      <c r="S1113" s="2">
        <v>41106</v>
      </c>
      <c r="T1113">
        <v>54.905000000000001</v>
      </c>
      <c r="U1113">
        <v>55.376300000000001</v>
      </c>
      <c r="V1113">
        <v>54.774999999999999</v>
      </c>
      <c r="W1113">
        <v>55.325000000000003</v>
      </c>
      <c r="Y1113" s="2">
        <v>41012</v>
      </c>
      <c r="Z1113">
        <v>9161</v>
      </c>
      <c r="AA1113">
        <v>9186</v>
      </c>
      <c r="AB1113">
        <v>9161</v>
      </c>
      <c r="AC1113">
        <v>9175</v>
      </c>
      <c r="AE1113" s="2">
        <v>41002</v>
      </c>
      <c r="AF1113">
        <v>1.2533000000000001</v>
      </c>
      <c r="AG1113">
        <v>1.2563</v>
      </c>
      <c r="AH1113">
        <v>1.2502</v>
      </c>
      <c r="AI1113">
        <v>1.2551999999999999</v>
      </c>
    </row>
    <row r="1114" spans="1:35" x14ac:dyDescent="0.2">
      <c r="A1114" s="2"/>
      <c r="G1114" s="2">
        <v>41023</v>
      </c>
      <c r="H1114">
        <v>6.3080999999999996</v>
      </c>
      <c r="I1114">
        <v>6.3117000000000001</v>
      </c>
      <c r="J1114">
        <v>6.3068</v>
      </c>
      <c r="K1114">
        <v>6.3079000000000001</v>
      </c>
      <c r="M1114" s="2">
        <v>41003</v>
      </c>
      <c r="N1114">
        <v>7.7648999999999999</v>
      </c>
      <c r="O1114">
        <v>7.7664</v>
      </c>
      <c r="P1114">
        <v>7.7645999999999997</v>
      </c>
      <c r="Q1114">
        <v>7.7648000000000001</v>
      </c>
      <c r="S1114" s="2">
        <v>41107</v>
      </c>
      <c r="T1114">
        <v>54.9</v>
      </c>
      <c r="U1114">
        <v>55.215000000000003</v>
      </c>
      <c r="V1114">
        <v>54.814999999999998</v>
      </c>
      <c r="W1114">
        <v>55.116199999999999</v>
      </c>
      <c r="Y1114" s="2">
        <v>41015</v>
      </c>
      <c r="Z1114">
        <v>9167</v>
      </c>
      <c r="AA1114">
        <v>9202</v>
      </c>
      <c r="AB1114">
        <v>9167</v>
      </c>
      <c r="AC1114">
        <v>9175</v>
      </c>
      <c r="AE1114" s="2">
        <v>41003</v>
      </c>
      <c r="AF1114">
        <v>1.2551999999999999</v>
      </c>
      <c r="AG1114">
        <v>1.2610999999999999</v>
      </c>
      <c r="AH1114">
        <v>1.2544</v>
      </c>
      <c r="AI1114">
        <v>1.2593000000000001</v>
      </c>
    </row>
    <row r="1115" spans="1:35" x14ac:dyDescent="0.2">
      <c r="A1115" s="2"/>
      <c r="G1115" s="2">
        <v>41024</v>
      </c>
      <c r="H1115">
        <v>6.3040000000000003</v>
      </c>
      <c r="I1115">
        <v>6.3062000000000005</v>
      </c>
      <c r="J1115">
        <v>6.2945000000000002</v>
      </c>
      <c r="K1115">
        <v>6.3042999999999996</v>
      </c>
      <c r="M1115" s="2">
        <v>41004</v>
      </c>
      <c r="N1115">
        <v>7.7648000000000001</v>
      </c>
      <c r="O1115">
        <v>7.7664</v>
      </c>
      <c r="P1115">
        <v>7.7640000000000002</v>
      </c>
      <c r="Q1115">
        <v>7.7640000000000002</v>
      </c>
      <c r="S1115" s="2">
        <v>41108</v>
      </c>
      <c r="T1115">
        <v>54.994999999999997</v>
      </c>
      <c r="U1115">
        <v>55.55</v>
      </c>
      <c r="V1115">
        <v>54.982500000000002</v>
      </c>
      <c r="W1115">
        <v>55.494999999999997</v>
      </c>
      <c r="Y1115" s="2">
        <v>41016</v>
      </c>
      <c r="Z1115">
        <v>9187</v>
      </c>
      <c r="AA1115">
        <v>9189</v>
      </c>
      <c r="AB1115">
        <v>9172</v>
      </c>
      <c r="AC1115">
        <v>9180</v>
      </c>
      <c r="AE1115" s="2">
        <v>41004</v>
      </c>
      <c r="AF1115">
        <v>1.2593000000000001</v>
      </c>
      <c r="AG1115">
        <v>1.2624</v>
      </c>
      <c r="AH1115">
        <v>1.2567999999999999</v>
      </c>
      <c r="AI1115">
        <v>1.2597</v>
      </c>
    </row>
    <row r="1116" spans="1:35" x14ac:dyDescent="0.2">
      <c r="A1116" s="2"/>
      <c r="G1116" s="2">
        <v>41025</v>
      </c>
      <c r="H1116">
        <v>6.2953000000000001</v>
      </c>
      <c r="I1116">
        <v>6.3063000000000002</v>
      </c>
      <c r="J1116">
        <v>6.2839999999999998</v>
      </c>
      <c r="K1116">
        <v>6.3056999999999999</v>
      </c>
      <c r="M1116" s="2">
        <v>41005</v>
      </c>
      <c r="N1116">
        <v>7.7640000000000002</v>
      </c>
      <c r="O1116">
        <v>7.7664999999999997</v>
      </c>
      <c r="P1116">
        <v>7.7637999999999998</v>
      </c>
      <c r="Q1116">
        <v>7.7644000000000002</v>
      </c>
      <c r="S1116" s="2">
        <v>41109</v>
      </c>
      <c r="T1116">
        <v>55.344999999999999</v>
      </c>
      <c r="U1116">
        <v>55.445</v>
      </c>
      <c r="V1116">
        <v>55.104999999999997</v>
      </c>
      <c r="W1116">
        <v>55.134999999999998</v>
      </c>
      <c r="Y1116" s="2">
        <v>41017</v>
      </c>
      <c r="Z1116">
        <v>9170</v>
      </c>
      <c r="AA1116">
        <v>9185</v>
      </c>
      <c r="AB1116">
        <v>9170</v>
      </c>
      <c r="AC1116">
        <v>9180</v>
      </c>
      <c r="AE1116" s="2">
        <v>41005</v>
      </c>
      <c r="AF1116">
        <v>1.2597</v>
      </c>
      <c r="AG1116">
        <v>1.2616000000000001</v>
      </c>
      <c r="AH1116">
        <v>1.2582</v>
      </c>
      <c r="AI1116">
        <v>1.2606999999999999</v>
      </c>
    </row>
    <row r="1117" spans="1:35" x14ac:dyDescent="0.2">
      <c r="A1117" s="2"/>
      <c r="G1117" s="2">
        <v>41026</v>
      </c>
      <c r="H1117">
        <v>6.2933000000000003</v>
      </c>
      <c r="I1117">
        <v>6.3121</v>
      </c>
      <c r="J1117">
        <v>6.2926000000000002</v>
      </c>
      <c r="K1117">
        <v>6.3098999999999998</v>
      </c>
      <c r="M1117" s="2">
        <v>41008</v>
      </c>
      <c r="N1117">
        <v>7.7647000000000004</v>
      </c>
      <c r="O1117">
        <v>7.7666000000000004</v>
      </c>
      <c r="P1117">
        <v>7.7647000000000004</v>
      </c>
      <c r="Q1117">
        <v>7.7655000000000003</v>
      </c>
      <c r="S1117" s="2">
        <v>41110</v>
      </c>
      <c r="T1117">
        <v>55.25</v>
      </c>
      <c r="U1117">
        <v>55.335000000000001</v>
      </c>
      <c r="V1117">
        <v>55.0762</v>
      </c>
      <c r="W1117">
        <v>55.3262</v>
      </c>
      <c r="Y1117" s="2">
        <v>41018</v>
      </c>
      <c r="Z1117">
        <v>9179</v>
      </c>
      <c r="AA1117">
        <v>9185</v>
      </c>
      <c r="AB1117">
        <v>9178</v>
      </c>
      <c r="AC1117">
        <v>9182</v>
      </c>
      <c r="AE1117" s="2">
        <v>41008</v>
      </c>
      <c r="AF1117">
        <v>1.2589999999999999</v>
      </c>
      <c r="AG1117">
        <v>1.2638</v>
      </c>
      <c r="AH1117">
        <v>1.2584</v>
      </c>
      <c r="AI1117">
        <v>1.2618</v>
      </c>
    </row>
    <row r="1118" spans="1:35" x14ac:dyDescent="0.2">
      <c r="A1118" s="2"/>
      <c r="G1118" s="2">
        <v>41029</v>
      </c>
      <c r="H1118">
        <v>6.2750000000000004</v>
      </c>
      <c r="I1118">
        <v>6.282</v>
      </c>
      <c r="J1118">
        <v>6.2750000000000004</v>
      </c>
      <c r="K1118">
        <v>6.2794999999999996</v>
      </c>
      <c r="M1118" s="2">
        <v>41009</v>
      </c>
      <c r="N1118">
        <v>7.7655000000000003</v>
      </c>
      <c r="O1118">
        <v>7.7663000000000002</v>
      </c>
      <c r="P1118">
        <v>7.7643000000000004</v>
      </c>
      <c r="Q1118">
        <v>7.7645</v>
      </c>
      <c r="S1118" s="2">
        <v>41113</v>
      </c>
      <c r="T1118">
        <v>55.7</v>
      </c>
      <c r="U1118">
        <v>55.978700000000003</v>
      </c>
      <c r="V1118">
        <v>55.615000000000002</v>
      </c>
      <c r="W1118">
        <v>55.973799999999997</v>
      </c>
      <c r="Y1118" s="2">
        <v>41019</v>
      </c>
      <c r="Z1118">
        <v>9183</v>
      </c>
      <c r="AA1118">
        <v>9191</v>
      </c>
      <c r="AB1118">
        <v>9178</v>
      </c>
      <c r="AC1118">
        <v>9183</v>
      </c>
      <c r="AE1118" s="2">
        <v>41009</v>
      </c>
      <c r="AF1118">
        <v>1.2618</v>
      </c>
      <c r="AG1118">
        <v>1.2635000000000001</v>
      </c>
      <c r="AH1118">
        <v>1.2585999999999999</v>
      </c>
      <c r="AI1118">
        <v>1.2625</v>
      </c>
    </row>
    <row r="1119" spans="1:35" x14ac:dyDescent="0.2">
      <c r="A1119" s="2"/>
      <c r="G1119" s="2">
        <v>41030</v>
      </c>
      <c r="H1119">
        <v>6.2770000000000001</v>
      </c>
      <c r="I1119">
        <v>6.2798999999999996</v>
      </c>
      <c r="J1119">
        <v>6.2769000000000004</v>
      </c>
      <c r="K1119">
        <v>6.2774000000000001</v>
      </c>
      <c r="M1119" s="2">
        <v>41010</v>
      </c>
      <c r="N1119">
        <v>7.7645</v>
      </c>
      <c r="O1119">
        <v>7.7653999999999996</v>
      </c>
      <c r="P1119">
        <v>7.7637</v>
      </c>
      <c r="Q1119">
        <v>7.7644000000000002</v>
      </c>
      <c r="S1119" s="2">
        <v>41114</v>
      </c>
      <c r="T1119">
        <v>56.055</v>
      </c>
      <c r="U1119">
        <v>56.174999999999997</v>
      </c>
      <c r="V1119">
        <v>55.902500000000003</v>
      </c>
      <c r="W1119">
        <v>56.12</v>
      </c>
      <c r="Y1119" s="2">
        <v>41022</v>
      </c>
      <c r="Z1119">
        <v>9183</v>
      </c>
      <c r="AA1119">
        <v>9202</v>
      </c>
      <c r="AB1119">
        <v>9179</v>
      </c>
      <c r="AC1119">
        <v>9192</v>
      </c>
      <c r="AE1119" s="2">
        <v>41010</v>
      </c>
      <c r="AF1119">
        <v>1.2625</v>
      </c>
      <c r="AG1119">
        <v>1.2634000000000001</v>
      </c>
      <c r="AH1119">
        <v>1.2565999999999999</v>
      </c>
      <c r="AI1119">
        <v>1.258</v>
      </c>
    </row>
    <row r="1120" spans="1:35" x14ac:dyDescent="0.2">
      <c r="A1120" s="2"/>
      <c r="G1120" s="2">
        <v>41031</v>
      </c>
      <c r="H1120">
        <v>6.2858000000000001</v>
      </c>
      <c r="I1120">
        <v>6.3075999999999999</v>
      </c>
      <c r="J1120">
        <v>6.2705000000000002</v>
      </c>
      <c r="K1120">
        <v>6.3075000000000001</v>
      </c>
      <c r="M1120" s="2">
        <v>41011</v>
      </c>
      <c r="N1120">
        <v>7.7644000000000002</v>
      </c>
      <c r="O1120">
        <v>7.7649999999999997</v>
      </c>
      <c r="P1120">
        <v>7.7634999999999996</v>
      </c>
      <c r="Q1120">
        <v>7.7637</v>
      </c>
      <c r="S1120" s="2">
        <v>41115</v>
      </c>
      <c r="T1120">
        <v>56.314999999999998</v>
      </c>
      <c r="U1120">
        <v>56.435000000000002</v>
      </c>
      <c r="V1120">
        <v>56.116199999999999</v>
      </c>
      <c r="W1120">
        <v>56.16</v>
      </c>
      <c r="Y1120" s="2">
        <v>41023</v>
      </c>
      <c r="Z1120">
        <v>9183</v>
      </c>
      <c r="AA1120">
        <v>9199</v>
      </c>
      <c r="AB1120">
        <v>9175</v>
      </c>
      <c r="AC1120">
        <v>9194</v>
      </c>
      <c r="AE1120" s="2">
        <v>41011</v>
      </c>
      <c r="AF1120">
        <v>1.258</v>
      </c>
      <c r="AG1120">
        <v>1.2585999999999999</v>
      </c>
      <c r="AH1120">
        <v>1.2515000000000001</v>
      </c>
      <c r="AI1120">
        <v>1.2542</v>
      </c>
    </row>
    <row r="1121" spans="1:35" x14ac:dyDescent="0.2">
      <c r="A1121" s="2"/>
      <c r="G1121" s="2">
        <v>41032</v>
      </c>
      <c r="H1121">
        <v>6.2911999999999999</v>
      </c>
      <c r="I1121">
        <v>6.3097000000000003</v>
      </c>
      <c r="J1121">
        <v>6.29</v>
      </c>
      <c r="K1121">
        <v>6.3052999999999999</v>
      </c>
      <c r="M1121" s="2">
        <v>41012</v>
      </c>
      <c r="N1121">
        <v>7.7637</v>
      </c>
      <c r="O1121">
        <v>7.7638999999999996</v>
      </c>
      <c r="P1121">
        <v>7.7587000000000002</v>
      </c>
      <c r="Q1121">
        <v>7.7594000000000003</v>
      </c>
      <c r="S1121" s="2">
        <v>41116</v>
      </c>
      <c r="T1121">
        <v>56.04</v>
      </c>
      <c r="U1121">
        <v>56.112499999999997</v>
      </c>
      <c r="V1121">
        <v>55.511200000000002</v>
      </c>
      <c r="W1121">
        <v>55.515000000000001</v>
      </c>
      <c r="Y1121" s="2">
        <v>41024</v>
      </c>
      <c r="Z1121">
        <v>9175</v>
      </c>
      <c r="AA1121">
        <v>9205</v>
      </c>
      <c r="AB1121">
        <v>9175</v>
      </c>
      <c r="AC1121">
        <v>9193</v>
      </c>
      <c r="AE1121" s="2">
        <v>41012</v>
      </c>
      <c r="AF1121">
        <v>1.2542</v>
      </c>
      <c r="AG1121">
        <v>1.2542</v>
      </c>
      <c r="AH1121">
        <v>1.2448999999999999</v>
      </c>
      <c r="AI1121">
        <v>1.2482</v>
      </c>
    </row>
    <row r="1122" spans="1:35" x14ac:dyDescent="0.2">
      <c r="A1122" s="2"/>
      <c r="G1122" s="2">
        <v>41033</v>
      </c>
      <c r="H1122">
        <v>6.3064999999999998</v>
      </c>
      <c r="I1122">
        <v>6.3065999999999995</v>
      </c>
      <c r="J1122">
        <v>6.3033000000000001</v>
      </c>
      <c r="K1122">
        <v>6.3060999999999998</v>
      </c>
      <c r="M1122" s="2">
        <v>41015</v>
      </c>
      <c r="N1122">
        <v>7.7606000000000002</v>
      </c>
      <c r="O1122">
        <v>7.7606000000000002</v>
      </c>
      <c r="P1122">
        <v>7.7560000000000002</v>
      </c>
      <c r="Q1122">
        <v>7.7577999999999996</v>
      </c>
      <c r="S1122" s="2">
        <v>41117</v>
      </c>
      <c r="T1122">
        <v>55.537500000000001</v>
      </c>
      <c r="U1122">
        <v>55.585000000000001</v>
      </c>
      <c r="V1122">
        <v>55.3063</v>
      </c>
      <c r="W1122">
        <v>55.34</v>
      </c>
      <c r="Y1122" s="2">
        <v>41025</v>
      </c>
      <c r="Z1122">
        <v>9195</v>
      </c>
      <c r="AA1122">
        <v>9200</v>
      </c>
      <c r="AB1122">
        <v>9182</v>
      </c>
      <c r="AC1122">
        <v>9198</v>
      </c>
      <c r="AE1122" s="2">
        <v>41015</v>
      </c>
      <c r="AF1122">
        <v>1.2465999999999999</v>
      </c>
      <c r="AG1122">
        <v>1.2545999999999999</v>
      </c>
      <c r="AH1122">
        <v>1.2462</v>
      </c>
      <c r="AI1122">
        <v>1.2482</v>
      </c>
    </row>
    <row r="1123" spans="1:35" x14ac:dyDescent="0.2">
      <c r="A1123" s="2"/>
      <c r="G1123" s="2">
        <v>41036</v>
      </c>
      <c r="H1123">
        <v>6.3120000000000003</v>
      </c>
      <c r="I1123">
        <v>6.3159999999999998</v>
      </c>
      <c r="J1123">
        <v>6.3078000000000003</v>
      </c>
      <c r="K1123">
        <v>6.3078000000000003</v>
      </c>
      <c r="M1123" s="2">
        <v>41016</v>
      </c>
      <c r="N1123">
        <v>7.7576999999999998</v>
      </c>
      <c r="O1123">
        <v>7.7634999999999996</v>
      </c>
      <c r="P1123">
        <v>7.7572000000000001</v>
      </c>
      <c r="Q1123">
        <v>7.7590000000000003</v>
      </c>
      <c r="S1123" s="2">
        <v>41120</v>
      </c>
      <c r="T1123">
        <v>55.284999999999997</v>
      </c>
      <c r="U1123">
        <v>55.62</v>
      </c>
      <c r="V1123">
        <v>55.196300000000001</v>
      </c>
      <c r="W1123">
        <v>55.587499999999999</v>
      </c>
      <c r="Y1123" s="2">
        <v>41026</v>
      </c>
      <c r="Z1123">
        <v>9180</v>
      </c>
      <c r="AA1123">
        <v>9199</v>
      </c>
      <c r="AB1123">
        <v>9180</v>
      </c>
      <c r="AC1123">
        <v>9185</v>
      </c>
      <c r="AE1123" s="2">
        <v>41016</v>
      </c>
      <c r="AF1123">
        <v>1.2482</v>
      </c>
      <c r="AG1123">
        <v>1.2533000000000001</v>
      </c>
      <c r="AH1123">
        <v>1.2471000000000001</v>
      </c>
      <c r="AI1123">
        <v>1.2485999999999999</v>
      </c>
    </row>
    <row r="1124" spans="1:35" x14ac:dyDescent="0.2">
      <c r="A1124" s="2"/>
      <c r="G1124" s="2">
        <v>41037</v>
      </c>
      <c r="H1124">
        <v>6.306</v>
      </c>
      <c r="I1124">
        <v>6.3086000000000002</v>
      </c>
      <c r="J1124">
        <v>6.306</v>
      </c>
      <c r="K1124">
        <v>6.3080999999999996</v>
      </c>
      <c r="M1124" s="2">
        <v>41017</v>
      </c>
      <c r="N1124">
        <v>7.7590000000000003</v>
      </c>
      <c r="O1124">
        <v>7.7622</v>
      </c>
      <c r="P1124">
        <v>7.7587000000000002</v>
      </c>
      <c r="Q1124">
        <v>7.7609000000000004</v>
      </c>
      <c r="S1124" s="2">
        <v>41121</v>
      </c>
      <c r="T1124">
        <v>55.42</v>
      </c>
      <c r="U1124">
        <v>55.86</v>
      </c>
      <c r="V1124">
        <v>55.39</v>
      </c>
      <c r="W1124">
        <v>55.655000000000001</v>
      </c>
      <c r="Y1124" s="2">
        <v>41029</v>
      </c>
      <c r="Z1124">
        <v>9188</v>
      </c>
      <c r="AA1124">
        <v>9196</v>
      </c>
      <c r="AB1124">
        <v>9169</v>
      </c>
      <c r="AC1124">
        <v>9189</v>
      </c>
      <c r="AE1124" s="2">
        <v>41017</v>
      </c>
      <c r="AF1124">
        <v>1.2485999999999999</v>
      </c>
      <c r="AG1124">
        <v>1.2528000000000001</v>
      </c>
      <c r="AH1124">
        <v>1.2471000000000001</v>
      </c>
      <c r="AI1124">
        <v>1.2509000000000001</v>
      </c>
    </row>
    <row r="1125" spans="1:35" x14ac:dyDescent="0.2">
      <c r="A1125" s="2"/>
      <c r="G1125" s="2">
        <v>41038</v>
      </c>
      <c r="H1125">
        <v>6.3109999999999999</v>
      </c>
      <c r="I1125">
        <v>6.3112000000000004</v>
      </c>
      <c r="J1125">
        <v>6.3089000000000004</v>
      </c>
      <c r="K1125">
        <v>6.3098000000000001</v>
      </c>
      <c r="M1125" s="2">
        <v>41018</v>
      </c>
      <c r="N1125">
        <v>7.7609000000000004</v>
      </c>
      <c r="O1125">
        <v>7.7633999999999999</v>
      </c>
      <c r="P1125">
        <v>7.7600999999999996</v>
      </c>
      <c r="Q1125">
        <v>7.7629999999999999</v>
      </c>
      <c r="S1125" s="2">
        <v>41122</v>
      </c>
      <c r="T1125">
        <v>55.744999999999997</v>
      </c>
      <c r="U1125">
        <v>55.755000000000003</v>
      </c>
      <c r="V1125">
        <v>55.424999999999997</v>
      </c>
      <c r="W1125">
        <v>55.473700000000001</v>
      </c>
      <c r="Y1125" s="2">
        <v>41030</v>
      </c>
      <c r="Z1125">
        <v>9190</v>
      </c>
      <c r="AA1125">
        <v>9195</v>
      </c>
      <c r="AB1125">
        <v>9184</v>
      </c>
      <c r="AC1125">
        <v>9191</v>
      </c>
      <c r="AE1125" s="2">
        <v>41018</v>
      </c>
      <c r="AF1125">
        <v>1.2509000000000001</v>
      </c>
      <c r="AG1125">
        <v>1.2534000000000001</v>
      </c>
      <c r="AH1125">
        <v>1.2499</v>
      </c>
      <c r="AI1125">
        <v>1.2521</v>
      </c>
    </row>
    <row r="1126" spans="1:35" x14ac:dyDescent="0.2">
      <c r="A1126" s="2"/>
      <c r="G1126" s="2">
        <v>41039</v>
      </c>
      <c r="H1126">
        <v>6.3150000000000004</v>
      </c>
      <c r="I1126">
        <v>6.3150000000000004</v>
      </c>
      <c r="J1126">
        <v>6.3112000000000004</v>
      </c>
      <c r="K1126">
        <v>6.3141999999999996</v>
      </c>
      <c r="M1126" s="2">
        <v>41019</v>
      </c>
      <c r="N1126">
        <v>7.7629999999999999</v>
      </c>
      <c r="O1126">
        <v>7.7633000000000001</v>
      </c>
      <c r="P1126">
        <v>7.7602000000000002</v>
      </c>
      <c r="Q1126">
        <v>7.7606000000000002</v>
      </c>
      <c r="S1126" s="2">
        <v>41123</v>
      </c>
      <c r="T1126">
        <v>55.75</v>
      </c>
      <c r="U1126">
        <v>55.901299999999999</v>
      </c>
      <c r="V1126">
        <v>55.63</v>
      </c>
      <c r="W1126">
        <v>55.835000000000001</v>
      </c>
      <c r="Y1126" s="2">
        <v>41031</v>
      </c>
      <c r="Z1126">
        <v>9188</v>
      </c>
      <c r="AA1126">
        <v>9209</v>
      </c>
      <c r="AB1126">
        <v>9186</v>
      </c>
      <c r="AC1126">
        <v>9209</v>
      </c>
      <c r="AE1126" s="2">
        <v>41019</v>
      </c>
      <c r="AF1126">
        <v>1.252</v>
      </c>
      <c r="AG1126">
        <v>1.2522</v>
      </c>
      <c r="AH1126">
        <v>1.248</v>
      </c>
      <c r="AI1126">
        <v>1.2484</v>
      </c>
    </row>
    <row r="1127" spans="1:35" x14ac:dyDescent="0.2">
      <c r="A1127" s="2"/>
      <c r="G1127" s="2">
        <v>41040</v>
      </c>
      <c r="H1127">
        <v>6.3131000000000004</v>
      </c>
      <c r="I1127">
        <v>6.3186</v>
      </c>
      <c r="J1127">
        <v>6.3102</v>
      </c>
      <c r="K1127">
        <v>6.3102999999999998</v>
      </c>
      <c r="M1127" s="2">
        <v>41022</v>
      </c>
      <c r="N1127">
        <v>7.7610000000000001</v>
      </c>
      <c r="O1127">
        <v>7.7618999999999998</v>
      </c>
      <c r="P1127">
        <v>7.7603</v>
      </c>
      <c r="Q1127">
        <v>7.7615999999999996</v>
      </c>
      <c r="S1127" s="2">
        <v>41124</v>
      </c>
      <c r="T1127">
        <v>56.17</v>
      </c>
      <c r="U1127">
        <v>56.192500000000003</v>
      </c>
      <c r="V1127">
        <v>55.725000000000001</v>
      </c>
      <c r="W1127">
        <v>55.755000000000003</v>
      </c>
      <c r="Y1127" s="2">
        <v>41032</v>
      </c>
      <c r="Z1127">
        <v>9208</v>
      </c>
      <c r="AA1127">
        <v>9268</v>
      </c>
      <c r="AB1127">
        <v>9193</v>
      </c>
      <c r="AC1127">
        <v>9268</v>
      </c>
      <c r="AE1127" s="2">
        <v>41022</v>
      </c>
      <c r="AF1127">
        <v>1.2487999999999999</v>
      </c>
      <c r="AG1127">
        <v>1.2505999999999999</v>
      </c>
      <c r="AH1127">
        <v>1.2469000000000001</v>
      </c>
      <c r="AI1127">
        <v>1.2475000000000001</v>
      </c>
    </row>
    <row r="1128" spans="1:35" x14ac:dyDescent="0.2">
      <c r="A1128" s="2"/>
      <c r="G1128" s="2">
        <v>41043</v>
      </c>
      <c r="H1128">
        <v>6.3151999999999999</v>
      </c>
      <c r="I1128">
        <v>6.3213999999999997</v>
      </c>
      <c r="J1128">
        <v>6.3140999999999998</v>
      </c>
      <c r="K1128">
        <v>6.3213999999999997</v>
      </c>
      <c r="M1128" s="2">
        <v>41023</v>
      </c>
      <c r="N1128">
        <v>7.7615999999999996</v>
      </c>
      <c r="O1128">
        <v>7.7622</v>
      </c>
      <c r="P1128">
        <v>7.7591999999999999</v>
      </c>
      <c r="Q1128">
        <v>7.7595000000000001</v>
      </c>
      <c r="S1128" s="2">
        <v>41127</v>
      </c>
      <c r="T1128">
        <v>55.48</v>
      </c>
      <c r="U1128">
        <v>55.655000000000001</v>
      </c>
      <c r="V1128">
        <v>55.234999999999999</v>
      </c>
      <c r="W1128">
        <v>55.522500000000001</v>
      </c>
      <c r="Y1128" s="2">
        <v>41033</v>
      </c>
      <c r="Z1128">
        <v>9190</v>
      </c>
      <c r="AA1128">
        <v>9276</v>
      </c>
      <c r="AB1128">
        <v>9188</v>
      </c>
      <c r="AC1128">
        <v>9276</v>
      </c>
      <c r="AE1128" s="2">
        <v>41023</v>
      </c>
      <c r="AF1128">
        <v>1.2475000000000001</v>
      </c>
      <c r="AG1128">
        <v>1.2490000000000001</v>
      </c>
      <c r="AH1128">
        <v>1.2457</v>
      </c>
      <c r="AI1128">
        <v>1.2462</v>
      </c>
    </row>
    <row r="1129" spans="1:35" x14ac:dyDescent="0.2">
      <c r="A1129" s="2"/>
      <c r="G1129" s="2">
        <v>41044</v>
      </c>
      <c r="H1129">
        <v>6.32</v>
      </c>
      <c r="I1129">
        <v>6.3266</v>
      </c>
      <c r="J1129">
        <v>6.3159000000000001</v>
      </c>
      <c r="K1129">
        <v>6.3179999999999996</v>
      </c>
      <c r="M1129" s="2">
        <v>41024</v>
      </c>
      <c r="N1129">
        <v>7.7595000000000001</v>
      </c>
      <c r="O1129">
        <v>7.7606000000000002</v>
      </c>
      <c r="P1129">
        <v>7.7586000000000004</v>
      </c>
      <c r="Q1129">
        <v>7.7603</v>
      </c>
      <c r="S1129" s="2">
        <v>41128</v>
      </c>
      <c r="T1129">
        <v>55.305</v>
      </c>
      <c r="U1129">
        <v>55.5062</v>
      </c>
      <c r="V1129">
        <v>55.064999999999998</v>
      </c>
      <c r="W1129">
        <v>55.0687</v>
      </c>
      <c r="Y1129" s="2">
        <v>41036</v>
      </c>
      <c r="Z1129">
        <v>9205</v>
      </c>
      <c r="AA1129">
        <v>9253</v>
      </c>
      <c r="AB1129">
        <v>9190</v>
      </c>
      <c r="AC1129">
        <v>9190</v>
      </c>
      <c r="AE1129" s="2">
        <v>41024</v>
      </c>
      <c r="AF1129">
        <v>1.2462</v>
      </c>
      <c r="AG1129">
        <v>1.2471000000000001</v>
      </c>
      <c r="AH1129">
        <v>1.2427999999999999</v>
      </c>
      <c r="AI1129">
        <v>1.2439</v>
      </c>
    </row>
    <row r="1130" spans="1:35" x14ac:dyDescent="0.2">
      <c r="A1130" s="2"/>
      <c r="G1130" s="2">
        <v>41045</v>
      </c>
      <c r="H1130">
        <v>6.33</v>
      </c>
      <c r="I1130">
        <v>6.33</v>
      </c>
      <c r="J1130">
        <v>6.3197999999999999</v>
      </c>
      <c r="K1130">
        <v>6.3217999999999996</v>
      </c>
      <c r="M1130" s="2">
        <v>41025</v>
      </c>
      <c r="N1130">
        <v>7.7603</v>
      </c>
      <c r="O1130">
        <v>7.7603999999999997</v>
      </c>
      <c r="P1130">
        <v>7.7583000000000002</v>
      </c>
      <c r="Q1130">
        <v>7.7599</v>
      </c>
      <c r="S1130" s="2">
        <v>41129</v>
      </c>
      <c r="T1130">
        <v>55.08</v>
      </c>
      <c r="U1130">
        <v>55.414999999999999</v>
      </c>
      <c r="V1130">
        <v>54.957500000000003</v>
      </c>
      <c r="W1130">
        <v>55.414999999999999</v>
      </c>
      <c r="Y1130" s="2">
        <v>41037</v>
      </c>
      <c r="Z1130">
        <v>9219</v>
      </c>
      <c r="AA1130">
        <v>9246</v>
      </c>
      <c r="AB1130">
        <v>9195</v>
      </c>
      <c r="AC1130">
        <v>9246</v>
      </c>
      <c r="AE1130" s="2">
        <v>41025</v>
      </c>
      <c r="AF1130">
        <v>1.2439</v>
      </c>
      <c r="AG1130">
        <v>1.2439</v>
      </c>
      <c r="AH1130">
        <v>1.2399</v>
      </c>
      <c r="AI1130">
        <v>1.2407999999999999</v>
      </c>
    </row>
    <row r="1131" spans="1:35" x14ac:dyDescent="0.2">
      <c r="A1131" s="2"/>
      <c r="G1131" s="2">
        <v>41046</v>
      </c>
      <c r="H1131">
        <v>6.3208000000000002</v>
      </c>
      <c r="I1131">
        <v>6.3253000000000004</v>
      </c>
      <c r="J1131">
        <v>6.3187999999999995</v>
      </c>
      <c r="K1131">
        <v>6.3251999999999997</v>
      </c>
      <c r="M1131" s="2">
        <v>41026</v>
      </c>
      <c r="N1131">
        <v>7.7599</v>
      </c>
      <c r="O1131">
        <v>7.7600999999999996</v>
      </c>
      <c r="P1131">
        <v>7.7587000000000002</v>
      </c>
      <c r="Q1131">
        <v>7.7594000000000003</v>
      </c>
      <c r="S1131" s="2">
        <v>41130</v>
      </c>
      <c r="T1131">
        <v>55.185000000000002</v>
      </c>
      <c r="U1131">
        <v>55.39</v>
      </c>
      <c r="V1131">
        <v>55.05</v>
      </c>
      <c r="W1131">
        <v>55.295000000000002</v>
      </c>
      <c r="Y1131" s="2">
        <v>41038</v>
      </c>
      <c r="Z1131">
        <v>9198</v>
      </c>
      <c r="AA1131">
        <v>9266</v>
      </c>
      <c r="AB1131">
        <v>9198</v>
      </c>
      <c r="AC1131">
        <v>9263</v>
      </c>
      <c r="AE1131" s="2">
        <v>41026</v>
      </c>
      <c r="AF1131">
        <v>1.2407999999999999</v>
      </c>
      <c r="AG1131">
        <v>1.2437</v>
      </c>
      <c r="AH1131">
        <v>1.2370000000000001</v>
      </c>
      <c r="AI1131">
        <v>1.2376</v>
      </c>
    </row>
    <row r="1132" spans="1:35" x14ac:dyDescent="0.2">
      <c r="A1132" s="2"/>
      <c r="G1132" s="2">
        <v>41047</v>
      </c>
      <c r="H1132">
        <v>6.3238000000000003</v>
      </c>
      <c r="I1132">
        <v>6.3301999999999996</v>
      </c>
      <c r="J1132">
        <v>6.3238000000000003</v>
      </c>
      <c r="K1132">
        <v>6.3281999999999998</v>
      </c>
      <c r="M1132" s="2">
        <v>41029</v>
      </c>
      <c r="N1132">
        <v>7.7594000000000003</v>
      </c>
      <c r="O1132">
        <v>7.7595999999999998</v>
      </c>
      <c r="P1132">
        <v>7.7576000000000001</v>
      </c>
      <c r="Q1132">
        <v>7.7584999999999997</v>
      </c>
      <c r="S1132" s="2">
        <v>41131</v>
      </c>
      <c r="T1132">
        <v>55.34</v>
      </c>
      <c r="U1132">
        <v>55.475000000000001</v>
      </c>
      <c r="V1132">
        <v>55.255000000000003</v>
      </c>
      <c r="W1132">
        <v>55.284999999999997</v>
      </c>
      <c r="Y1132" s="2">
        <v>41039</v>
      </c>
      <c r="Z1132">
        <v>9253</v>
      </c>
      <c r="AA1132">
        <v>9275</v>
      </c>
      <c r="AB1132">
        <v>9180</v>
      </c>
      <c r="AC1132">
        <v>9261</v>
      </c>
      <c r="AE1132" s="2">
        <v>41029</v>
      </c>
      <c r="AF1132">
        <v>1.2378</v>
      </c>
      <c r="AG1132">
        <v>1.2386999999999999</v>
      </c>
      <c r="AH1132">
        <v>1.2347999999999999</v>
      </c>
      <c r="AI1132">
        <v>1.2372000000000001</v>
      </c>
    </row>
    <row r="1133" spans="1:35" x14ac:dyDescent="0.2">
      <c r="A1133" s="2"/>
      <c r="G1133" s="2">
        <v>41050</v>
      </c>
      <c r="H1133">
        <v>6.3179999999999996</v>
      </c>
      <c r="I1133">
        <v>6.3285999999999998</v>
      </c>
      <c r="J1133">
        <v>6.3179999999999996</v>
      </c>
      <c r="K1133">
        <v>6.3273999999999999</v>
      </c>
      <c r="M1133" s="2">
        <v>41030</v>
      </c>
      <c r="N1133">
        <v>7.7584999999999997</v>
      </c>
      <c r="O1133">
        <v>7.7588999999999997</v>
      </c>
      <c r="P1133">
        <v>7.7575000000000003</v>
      </c>
      <c r="Q1133">
        <v>7.7582000000000004</v>
      </c>
      <c r="S1133" s="2">
        <v>41134</v>
      </c>
      <c r="T1133">
        <v>55.274999999999999</v>
      </c>
      <c r="U1133">
        <v>55.475000000000001</v>
      </c>
      <c r="V1133">
        <v>55.197499999999998</v>
      </c>
      <c r="W1133">
        <v>55.342500000000001</v>
      </c>
      <c r="Y1133" s="2">
        <v>41040</v>
      </c>
      <c r="Z1133">
        <v>9225</v>
      </c>
      <c r="AA1133">
        <v>9266</v>
      </c>
      <c r="AB1133">
        <v>9150</v>
      </c>
      <c r="AC1133">
        <v>9240</v>
      </c>
      <c r="AE1133" s="2">
        <v>41030</v>
      </c>
      <c r="AF1133">
        <v>1.2372000000000001</v>
      </c>
      <c r="AG1133">
        <v>1.2383999999999999</v>
      </c>
      <c r="AH1133">
        <v>1.2353000000000001</v>
      </c>
      <c r="AI1133">
        <v>1.2358</v>
      </c>
    </row>
    <row r="1134" spans="1:35" x14ac:dyDescent="0.2">
      <c r="A1134" s="2"/>
      <c r="G1134" s="2">
        <v>41051</v>
      </c>
      <c r="H1134">
        <v>6.3235000000000001</v>
      </c>
      <c r="I1134">
        <v>6.3268000000000004</v>
      </c>
      <c r="J1134">
        <v>6.32</v>
      </c>
      <c r="K1134">
        <v>6.3230000000000004</v>
      </c>
      <c r="M1134" s="2">
        <v>41031</v>
      </c>
      <c r="N1134">
        <v>7.7582000000000004</v>
      </c>
      <c r="O1134">
        <v>7.7587999999999999</v>
      </c>
      <c r="P1134">
        <v>7.7572999999999999</v>
      </c>
      <c r="Q1134">
        <v>7.7587000000000002</v>
      </c>
      <c r="S1134" s="2">
        <v>41135</v>
      </c>
      <c r="T1134">
        <v>55.55</v>
      </c>
      <c r="U1134">
        <v>55.78</v>
      </c>
      <c r="V1134">
        <v>55.47</v>
      </c>
      <c r="W1134">
        <v>55.658799999999999</v>
      </c>
      <c r="Y1134" s="2">
        <v>41043</v>
      </c>
      <c r="Z1134">
        <v>9205</v>
      </c>
      <c r="AA1134">
        <v>9276</v>
      </c>
      <c r="AB1134">
        <v>9205</v>
      </c>
      <c r="AC1134">
        <v>9235</v>
      </c>
      <c r="AE1134" s="2">
        <v>41031</v>
      </c>
      <c r="AF1134">
        <v>1.2358</v>
      </c>
      <c r="AG1134">
        <v>1.2419</v>
      </c>
      <c r="AH1134">
        <v>1.2356</v>
      </c>
      <c r="AI1134">
        <v>1.2393000000000001</v>
      </c>
    </row>
    <row r="1135" spans="1:35" x14ac:dyDescent="0.2">
      <c r="A1135" s="2"/>
      <c r="G1135" s="2">
        <v>41052</v>
      </c>
      <c r="H1135">
        <v>6.3334999999999999</v>
      </c>
      <c r="I1135">
        <v>6.3347999999999995</v>
      </c>
      <c r="J1135">
        <v>6.3282999999999996</v>
      </c>
      <c r="K1135">
        <v>6.3346999999999998</v>
      </c>
      <c r="M1135" s="2">
        <v>41032</v>
      </c>
      <c r="N1135">
        <v>7.7587000000000002</v>
      </c>
      <c r="O1135">
        <v>7.7603999999999997</v>
      </c>
      <c r="P1135">
        <v>7.758</v>
      </c>
      <c r="Q1135">
        <v>7.7592999999999996</v>
      </c>
      <c r="S1135" s="2">
        <v>41137</v>
      </c>
      <c r="T1135">
        <v>56.01</v>
      </c>
      <c r="U1135">
        <v>56.038699999999999</v>
      </c>
      <c r="V1135">
        <v>55.715000000000003</v>
      </c>
      <c r="W1135">
        <v>55.774999999999999</v>
      </c>
      <c r="Y1135" s="2">
        <v>41044</v>
      </c>
      <c r="Z1135">
        <v>9230</v>
      </c>
      <c r="AA1135">
        <v>9314</v>
      </c>
      <c r="AB1135">
        <v>9230</v>
      </c>
      <c r="AC1135">
        <v>9295</v>
      </c>
      <c r="AE1135" s="2">
        <v>41032</v>
      </c>
      <c r="AF1135">
        <v>1.2393000000000001</v>
      </c>
      <c r="AG1135">
        <v>1.2444</v>
      </c>
      <c r="AH1135">
        <v>1.2387999999999999</v>
      </c>
      <c r="AI1135">
        <v>1.244</v>
      </c>
    </row>
    <row r="1136" spans="1:35" x14ac:dyDescent="0.2">
      <c r="A1136" s="2"/>
      <c r="G1136" s="2">
        <v>41053</v>
      </c>
      <c r="H1136">
        <v>6.3372999999999999</v>
      </c>
      <c r="I1136">
        <v>6.3469999999999995</v>
      </c>
      <c r="J1136">
        <v>6.3358999999999996</v>
      </c>
      <c r="K1136">
        <v>6.3452000000000002</v>
      </c>
      <c r="M1136" s="2">
        <v>41033</v>
      </c>
      <c r="N1136">
        <v>7.7592999999999996</v>
      </c>
      <c r="O1136">
        <v>7.7623999999999995</v>
      </c>
      <c r="P1136">
        <v>7.7588999999999997</v>
      </c>
      <c r="Q1136">
        <v>7.7607999999999997</v>
      </c>
      <c r="S1136" s="2">
        <v>41138</v>
      </c>
      <c r="T1136">
        <v>55.707500000000003</v>
      </c>
      <c r="U1136">
        <v>55.782499999999999</v>
      </c>
      <c r="V1136">
        <v>55.607500000000002</v>
      </c>
      <c r="W1136">
        <v>55.744999999999997</v>
      </c>
      <c r="Y1136" s="2">
        <v>41045</v>
      </c>
      <c r="Z1136">
        <v>9235</v>
      </c>
      <c r="AA1136">
        <v>9396</v>
      </c>
      <c r="AB1136">
        <v>9230</v>
      </c>
      <c r="AC1136">
        <v>9341</v>
      </c>
      <c r="AE1136" s="2">
        <v>41033</v>
      </c>
      <c r="AF1136">
        <v>1.244</v>
      </c>
      <c r="AG1136">
        <v>1.2447999999999999</v>
      </c>
      <c r="AH1136">
        <v>1.2403999999999999</v>
      </c>
      <c r="AI1136">
        <v>1.2446999999999999</v>
      </c>
    </row>
    <row r="1137" spans="1:35" x14ac:dyDescent="0.2">
      <c r="A1137" s="2"/>
      <c r="G1137" s="2">
        <v>41054</v>
      </c>
      <c r="H1137">
        <v>6.3440000000000003</v>
      </c>
      <c r="I1137">
        <v>6.3522999999999996</v>
      </c>
      <c r="J1137">
        <v>6.3436000000000003</v>
      </c>
      <c r="K1137">
        <v>6.3444000000000003</v>
      </c>
      <c r="M1137" s="2">
        <v>41036</v>
      </c>
      <c r="N1137">
        <v>7.7610000000000001</v>
      </c>
      <c r="O1137">
        <v>7.7637999999999998</v>
      </c>
      <c r="P1137">
        <v>7.7609000000000004</v>
      </c>
      <c r="Q1137">
        <v>7.7633000000000001</v>
      </c>
      <c r="S1137" s="2">
        <v>41142</v>
      </c>
      <c r="T1137">
        <v>55.55</v>
      </c>
      <c r="U1137">
        <v>55.615000000000002</v>
      </c>
      <c r="V1137">
        <v>55.454999999999998</v>
      </c>
      <c r="W1137">
        <v>55.575000000000003</v>
      </c>
      <c r="Y1137" s="2">
        <v>41046</v>
      </c>
      <c r="Z1137">
        <v>9317</v>
      </c>
      <c r="AA1137">
        <v>9341</v>
      </c>
      <c r="AB1137">
        <v>9309</v>
      </c>
      <c r="AC1137">
        <v>9341</v>
      </c>
      <c r="AE1137" s="2">
        <v>41036</v>
      </c>
      <c r="AF1137">
        <v>1.2452000000000001</v>
      </c>
      <c r="AG1137">
        <v>1.2524999999999999</v>
      </c>
      <c r="AH1137">
        <v>1.2444999999999999</v>
      </c>
      <c r="AI1137">
        <v>1.2459</v>
      </c>
    </row>
    <row r="1138" spans="1:35" x14ac:dyDescent="0.2">
      <c r="A1138" s="2"/>
      <c r="G1138" s="2">
        <v>41057</v>
      </c>
      <c r="H1138">
        <v>6.3422999999999998</v>
      </c>
      <c r="I1138">
        <v>6.3455000000000004</v>
      </c>
      <c r="J1138">
        <v>6.3407999999999998</v>
      </c>
      <c r="K1138">
        <v>6.3452999999999999</v>
      </c>
      <c r="M1138" s="2">
        <v>41037</v>
      </c>
      <c r="N1138">
        <v>7.7633000000000001</v>
      </c>
      <c r="O1138">
        <v>7.7636000000000003</v>
      </c>
      <c r="P1138">
        <v>7.7613000000000003</v>
      </c>
      <c r="Q1138">
        <v>7.7623999999999995</v>
      </c>
      <c r="S1138" s="2">
        <v>41143</v>
      </c>
      <c r="T1138">
        <v>55.445</v>
      </c>
      <c r="U1138">
        <v>55.56</v>
      </c>
      <c r="V1138">
        <v>55.354999999999997</v>
      </c>
      <c r="W1138">
        <v>55.491300000000003</v>
      </c>
      <c r="Y1138" s="2">
        <v>41047</v>
      </c>
      <c r="Z1138">
        <v>9373</v>
      </c>
      <c r="AA1138">
        <v>9386</v>
      </c>
      <c r="AB1138">
        <v>9351</v>
      </c>
      <c r="AC1138">
        <v>9356</v>
      </c>
      <c r="AE1138" s="2">
        <v>41037</v>
      </c>
      <c r="AF1138">
        <v>1.2459</v>
      </c>
      <c r="AG1138">
        <v>1.2498</v>
      </c>
      <c r="AH1138">
        <v>1.2446999999999999</v>
      </c>
      <c r="AI1138">
        <v>1.2476</v>
      </c>
    </row>
    <row r="1139" spans="1:35" x14ac:dyDescent="0.2">
      <c r="A1139" s="2"/>
      <c r="G1139" s="2">
        <v>41058</v>
      </c>
      <c r="H1139">
        <v>6.3479999999999999</v>
      </c>
      <c r="I1139">
        <v>6.3494000000000002</v>
      </c>
      <c r="J1139">
        <v>6.3461999999999996</v>
      </c>
      <c r="K1139">
        <v>6.3480999999999996</v>
      </c>
      <c r="M1139" s="2">
        <v>41038</v>
      </c>
      <c r="N1139">
        <v>7.7622999999999998</v>
      </c>
      <c r="O1139">
        <v>7.7637</v>
      </c>
      <c r="P1139">
        <v>7.7614000000000001</v>
      </c>
      <c r="Q1139">
        <v>7.7637</v>
      </c>
      <c r="S1139" s="2">
        <v>41144</v>
      </c>
      <c r="T1139">
        <v>55.19</v>
      </c>
      <c r="U1139">
        <v>55.31</v>
      </c>
      <c r="V1139">
        <v>55.125</v>
      </c>
      <c r="W1139">
        <v>55.255000000000003</v>
      </c>
      <c r="Y1139" s="2">
        <v>41050</v>
      </c>
      <c r="Z1139">
        <v>9309</v>
      </c>
      <c r="AA1139">
        <v>9365</v>
      </c>
      <c r="AB1139">
        <v>9250</v>
      </c>
      <c r="AC1139">
        <v>9250</v>
      </c>
      <c r="AE1139" s="2">
        <v>41038</v>
      </c>
      <c r="AF1139">
        <v>1.2476</v>
      </c>
      <c r="AG1139">
        <v>1.2549000000000001</v>
      </c>
      <c r="AH1139">
        <v>1.2466999999999999</v>
      </c>
      <c r="AI1139">
        <v>1.2528000000000001</v>
      </c>
    </row>
    <row r="1140" spans="1:35" x14ac:dyDescent="0.2">
      <c r="A1140" s="2"/>
      <c r="G1140" s="2">
        <v>41059</v>
      </c>
      <c r="H1140">
        <v>6.3535000000000004</v>
      </c>
      <c r="I1140">
        <v>6.3586</v>
      </c>
      <c r="J1140">
        <v>6.3522999999999996</v>
      </c>
      <c r="K1140">
        <v>6.3579999999999997</v>
      </c>
      <c r="M1140" s="2">
        <v>41039</v>
      </c>
      <c r="N1140">
        <v>7.7637</v>
      </c>
      <c r="O1140">
        <v>7.7638999999999996</v>
      </c>
      <c r="P1140">
        <v>7.7621000000000002</v>
      </c>
      <c r="Q1140">
        <v>7.7632000000000003</v>
      </c>
      <c r="S1140" s="2">
        <v>41145</v>
      </c>
      <c r="T1140">
        <v>55.35</v>
      </c>
      <c r="U1140">
        <v>55.545000000000002</v>
      </c>
      <c r="V1140">
        <v>55.344999999999999</v>
      </c>
      <c r="W1140">
        <v>55.494999999999997</v>
      </c>
      <c r="Y1140" s="2">
        <v>41051</v>
      </c>
      <c r="Z1140">
        <v>9307</v>
      </c>
      <c r="AA1140">
        <v>9346</v>
      </c>
      <c r="AB1140">
        <v>9228</v>
      </c>
      <c r="AC1140">
        <v>9228</v>
      </c>
      <c r="AE1140" s="2">
        <v>41039</v>
      </c>
      <c r="AF1140">
        <v>1.2528000000000001</v>
      </c>
      <c r="AG1140">
        <v>1.2536</v>
      </c>
      <c r="AH1140">
        <v>1.2482</v>
      </c>
      <c r="AI1140">
        <v>1.2505999999999999</v>
      </c>
    </row>
    <row r="1141" spans="1:35" x14ac:dyDescent="0.2">
      <c r="A1141" s="2"/>
      <c r="G1141" s="2">
        <v>41060</v>
      </c>
      <c r="H1141">
        <v>6.3566000000000003</v>
      </c>
      <c r="I1141">
        <v>6.3781999999999996</v>
      </c>
      <c r="J1141">
        <v>6.3566000000000003</v>
      </c>
      <c r="K1141">
        <v>6.3685</v>
      </c>
      <c r="M1141" s="2">
        <v>41040</v>
      </c>
      <c r="N1141">
        <v>7.7632000000000003</v>
      </c>
      <c r="O1141">
        <v>7.7664999999999997</v>
      </c>
      <c r="P1141">
        <v>7.7628000000000004</v>
      </c>
      <c r="Q1141">
        <v>7.7649999999999997</v>
      </c>
      <c r="S1141" s="2">
        <v>41148</v>
      </c>
      <c r="T1141">
        <v>55.49</v>
      </c>
      <c r="U1141">
        <v>55.725000000000001</v>
      </c>
      <c r="V1141">
        <v>55.475000000000001</v>
      </c>
      <c r="W1141">
        <v>55.688800000000001</v>
      </c>
      <c r="Y1141" s="2">
        <v>41052</v>
      </c>
      <c r="Z1141">
        <v>9240</v>
      </c>
      <c r="AA1141">
        <v>9391</v>
      </c>
      <c r="AB1141">
        <v>9240</v>
      </c>
      <c r="AC1141">
        <v>9260</v>
      </c>
      <c r="AE1141" s="2">
        <v>41040</v>
      </c>
      <c r="AF1141">
        <v>1.2505999999999999</v>
      </c>
      <c r="AG1141">
        <v>1.2530999999999999</v>
      </c>
      <c r="AH1141">
        <v>1.2498</v>
      </c>
      <c r="AI1141">
        <v>1.2528999999999999</v>
      </c>
    </row>
    <row r="1142" spans="1:35" x14ac:dyDescent="0.2">
      <c r="A1142" s="2"/>
      <c r="G1142" s="2">
        <v>41061</v>
      </c>
      <c r="H1142">
        <v>6.3681000000000001</v>
      </c>
      <c r="I1142">
        <v>6.3724999999999996</v>
      </c>
      <c r="J1142">
        <v>6.3658999999999999</v>
      </c>
      <c r="K1142">
        <v>6.3696000000000002</v>
      </c>
      <c r="M1142" s="2">
        <v>41043</v>
      </c>
      <c r="N1142">
        <v>7.7656999999999998</v>
      </c>
      <c r="O1142">
        <v>7.7664</v>
      </c>
      <c r="P1142">
        <v>7.7643000000000004</v>
      </c>
      <c r="Q1142">
        <v>7.7660999999999998</v>
      </c>
      <c r="S1142" s="2">
        <v>41149</v>
      </c>
      <c r="T1142">
        <v>55.81</v>
      </c>
      <c r="U1142">
        <v>55.884999999999998</v>
      </c>
      <c r="V1142">
        <v>55.6175</v>
      </c>
      <c r="W1142">
        <v>55.674999999999997</v>
      </c>
      <c r="Y1142" s="2">
        <v>41053</v>
      </c>
      <c r="Z1142">
        <v>9250</v>
      </c>
      <c r="AA1142">
        <v>9426</v>
      </c>
      <c r="AB1142">
        <v>9250</v>
      </c>
      <c r="AC1142">
        <v>9426</v>
      </c>
      <c r="AE1142" s="2">
        <v>41043</v>
      </c>
      <c r="AF1142">
        <v>1.2526999999999999</v>
      </c>
      <c r="AG1142">
        <v>1.2585</v>
      </c>
      <c r="AH1142">
        <v>1.2509999999999999</v>
      </c>
      <c r="AI1142">
        <v>1.2583</v>
      </c>
    </row>
    <row r="1143" spans="1:35" x14ac:dyDescent="0.2">
      <c r="A1143" s="2"/>
      <c r="G1143" s="2">
        <v>41064</v>
      </c>
      <c r="H1143">
        <v>6.367</v>
      </c>
      <c r="I1143">
        <v>6.3682999999999996</v>
      </c>
      <c r="J1143">
        <v>6.3635999999999999</v>
      </c>
      <c r="K1143">
        <v>6.3639999999999999</v>
      </c>
      <c r="M1143" s="2">
        <v>41044</v>
      </c>
      <c r="N1143">
        <v>7.7660999999999998</v>
      </c>
      <c r="O1143">
        <v>7.7683</v>
      </c>
      <c r="P1143">
        <v>7.7648000000000001</v>
      </c>
      <c r="Q1143">
        <v>7.7681000000000004</v>
      </c>
      <c r="S1143" s="2">
        <v>41150</v>
      </c>
      <c r="T1143">
        <v>55.7</v>
      </c>
      <c r="U1143">
        <v>55.744999999999997</v>
      </c>
      <c r="V1143">
        <v>55.56</v>
      </c>
      <c r="W1143">
        <v>55.625</v>
      </c>
      <c r="Y1143" s="2">
        <v>41054</v>
      </c>
      <c r="Z1143">
        <v>9342</v>
      </c>
      <c r="AA1143">
        <v>9495</v>
      </c>
      <c r="AB1143">
        <v>9275</v>
      </c>
      <c r="AC1143">
        <v>9474</v>
      </c>
      <c r="AE1143" s="2">
        <v>41044</v>
      </c>
      <c r="AF1143">
        <v>1.2583</v>
      </c>
      <c r="AG1143">
        <v>1.2622</v>
      </c>
      <c r="AH1143">
        <v>1.2545999999999999</v>
      </c>
      <c r="AI1143">
        <v>1.2615000000000001</v>
      </c>
    </row>
    <row r="1144" spans="1:35" x14ac:dyDescent="0.2">
      <c r="A1144" s="2"/>
      <c r="G1144" s="2">
        <v>41065</v>
      </c>
      <c r="H1144">
        <v>6.3606999999999996</v>
      </c>
      <c r="I1144">
        <v>6.3674999999999997</v>
      </c>
      <c r="J1144">
        <v>6.3585000000000003</v>
      </c>
      <c r="K1144">
        <v>6.3673000000000002</v>
      </c>
      <c r="M1144" s="2">
        <v>41045</v>
      </c>
      <c r="N1144">
        <v>7.7682000000000002</v>
      </c>
      <c r="O1144">
        <v>7.77</v>
      </c>
      <c r="P1144">
        <v>7.7675999999999998</v>
      </c>
      <c r="Q1144">
        <v>7.7684999999999995</v>
      </c>
      <c r="S1144" s="2">
        <v>41151</v>
      </c>
      <c r="T1144">
        <v>55.715000000000003</v>
      </c>
      <c r="U1144">
        <v>55.75</v>
      </c>
      <c r="V1144">
        <v>55.575000000000003</v>
      </c>
      <c r="W1144">
        <v>55.633699999999997</v>
      </c>
      <c r="Y1144" s="2">
        <v>41057</v>
      </c>
      <c r="Z1144">
        <v>9448</v>
      </c>
      <c r="AA1144">
        <v>9534</v>
      </c>
      <c r="AB1144">
        <v>9313</v>
      </c>
      <c r="AC1144">
        <v>9479</v>
      </c>
      <c r="AE1144" s="2">
        <v>41045</v>
      </c>
      <c r="AF1144">
        <v>1.2615000000000001</v>
      </c>
      <c r="AG1144">
        <v>1.2717000000000001</v>
      </c>
      <c r="AH1144">
        <v>1.2610999999999999</v>
      </c>
      <c r="AI1144">
        <v>1.2685999999999999</v>
      </c>
    </row>
    <row r="1145" spans="1:35" x14ac:dyDescent="0.2">
      <c r="A1145" s="2"/>
      <c r="G1145" s="2">
        <v>41066</v>
      </c>
      <c r="H1145">
        <v>6.3680000000000003</v>
      </c>
      <c r="I1145">
        <v>6.3681000000000001</v>
      </c>
      <c r="J1145">
        <v>6.3612000000000002</v>
      </c>
      <c r="K1145">
        <v>6.3639000000000001</v>
      </c>
      <c r="M1145" s="2">
        <v>41046</v>
      </c>
      <c r="N1145">
        <v>7.7684999999999995</v>
      </c>
      <c r="O1145">
        <v>7.77</v>
      </c>
      <c r="P1145">
        <v>7.7675999999999998</v>
      </c>
      <c r="Q1145">
        <v>7.7694999999999999</v>
      </c>
      <c r="S1145" s="2">
        <v>41152</v>
      </c>
      <c r="T1145">
        <v>55.74</v>
      </c>
      <c r="U1145">
        <v>55.773800000000001</v>
      </c>
      <c r="V1145">
        <v>55.526299999999999</v>
      </c>
      <c r="W1145">
        <v>55.526299999999999</v>
      </c>
      <c r="Y1145" s="2">
        <v>41058</v>
      </c>
      <c r="Z1145">
        <v>9492</v>
      </c>
      <c r="AA1145">
        <v>9616</v>
      </c>
      <c r="AB1145">
        <v>9365</v>
      </c>
      <c r="AC1145">
        <v>9616</v>
      </c>
      <c r="AE1145" s="2">
        <v>41046</v>
      </c>
      <c r="AF1145">
        <v>1.2685999999999999</v>
      </c>
      <c r="AG1145">
        <v>1.2724</v>
      </c>
      <c r="AH1145">
        <v>1.2629999999999999</v>
      </c>
      <c r="AI1145">
        <v>1.2723</v>
      </c>
    </row>
    <row r="1146" spans="1:35" x14ac:dyDescent="0.2">
      <c r="A1146" s="2"/>
      <c r="G1146" s="2">
        <v>41067</v>
      </c>
      <c r="H1146">
        <v>6.3567</v>
      </c>
      <c r="I1146">
        <v>6.3639000000000001</v>
      </c>
      <c r="J1146">
        <v>6.3564999999999996</v>
      </c>
      <c r="K1146">
        <v>6.3638000000000003</v>
      </c>
      <c r="M1146" s="2">
        <v>41047</v>
      </c>
      <c r="N1146">
        <v>7.7694999999999999</v>
      </c>
      <c r="O1146">
        <v>7.7713000000000001</v>
      </c>
      <c r="P1146">
        <v>7.7649999999999997</v>
      </c>
      <c r="Q1146">
        <v>7.7672999999999996</v>
      </c>
      <c r="S1146" s="2">
        <v>41155</v>
      </c>
      <c r="T1146">
        <v>55.44</v>
      </c>
      <c r="U1146">
        <v>55.596299999999999</v>
      </c>
      <c r="V1146">
        <v>55.405000000000001</v>
      </c>
      <c r="W1146">
        <v>55.534999999999997</v>
      </c>
      <c r="Y1146" s="2">
        <v>41059</v>
      </c>
      <c r="Z1146">
        <v>9580</v>
      </c>
      <c r="AA1146">
        <v>9620</v>
      </c>
      <c r="AB1146">
        <v>9435</v>
      </c>
      <c r="AC1146">
        <v>9435</v>
      </c>
      <c r="AE1146" s="2">
        <v>41047</v>
      </c>
      <c r="AF1146">
        <v>1.2723</v>
      </c>
      <c r="AG1146">
        <v>1.2770999999999999</v>
      </c>
      <c r="AH1146">
        <v>1.2708999999999999</v>
      </c>
      <c r="AI1146">
        <v>1.2751999999999999</v>
      </c>
    </row>
    <row r="1147" spans="1:35" x14ac:dyDescent="0.2">
      <c r="A1147" s="2"/>
      <c r="G1147" s="2">
        <v>41068</v>
      </c>
      <c r="H1147">
        <v>6.3615000000000004</v>
      </c>
      <c r="I1147">
        <v>6.3715000000000002</v>
      </c>
      <c r="J1147">
        <v>6.3615000000000004</v>
      </c>
      <c r="K1147">
        <v>6.3703000000000003</v>
      </c>
      <c r="M1147" s="2">
        <v>41050</v>
      </c>
      <c r="N1147">
        <v>7.7664999999999997</v>
      </c>
      <c r="O1147">
        <v>7.7676999999999996</v>
      </c>
      <c r="P1147">
        <v>7.7634999999999996</v>
      </c>
      <c r="Q1147">
        <v>7.7643000000000004</v>
      </c>
      <c r="S1147" s="2">
        <v>41156</v>
      </c>
      <c r="T1147">
        <v>55.37</v>
      </c>
      <c r="U1147">
        <v>55.698799999999999</v>
      </c>
      <c r="V1147">
        <v>55.37</v>
      </c>
      <c r="W1147">
        <v>55.66</v>
      </c>
      <c r="Y1147" s="2">
        <v>41060</v>
      </c>
      <c r="Z1147">
        <v>9545</v>
      </c>
      <c r="AA1147">
        <v>9643</v>
      </c>
      <c r="AB1147">
        <v>9398</v>
      </c>
      <c r="AC1147">
        <v>9400</v>
      </c>
      <c r="AE1147" s="2">
        <v>41050</v>
      </c>
      <c r="AF1147">
        <v>1.2743</v>
      </c>
      <c r="AG1147">
        <v>1.2756000000000001</v>
      </c>
      <c r="AH1147">
        <v>1.2692000000000001</v>
      </c>
      <c r="AI1147">
        <v>1.2694000000000001</v>
      </c>
    </row>
    <row r="1148" spans="1:35" x14ac:dyDescent="0.2">
      <c r="A1148" s="2"/>
      <c r="G1148" s="2">
        <v>41071</v>
      </c>
      <c r="H1148">
        <v>6.3659999999999997</v>
      </c>
      <c r="I1148">
        <v>6.3693999999999997</v>
      </c>
      <c r="J1148">
        <v>6.3658000000000001</v>
      </c>
      <c r="K1148">
        <v>6.3692000000000002</v>
      </c>
      <c r="M1148" s="2">
        <v>41051</v>
      </c>
      <c r="N1148">
        <v>7.7643000000000004</v>
      </c>
      <c r="O1148">
        <v>7.7667999999999999</v>
      </c>
      <c r="P1148">
        <v>7.7637</v>
      </c>
      <c r="Q1148">
        <v>7.7647000000000004</v>
      </c>
      <c r="S1148" s="2">
        <v>41157</v>
      </c>
      <c r="T1148">
        <v>55.75</v>
      </c>
      <c r="U1148">
        <v>55.954999999999998</v>
      </c>
      <c r="V1148">
        <v>55.7425</v>
      </c>
      <c r="W1148">
        <v>55.912500000000001</v>
      </c>
      <c r="Y1148" s="2">
        <v>41061</v>
      </c>
      <c r="Z1148">
        <v>9390</v>
      </c>
      <c r="AA1148">
        <v>9553</v>
      </c>
      <c r="AB1148">
        <v>9300</v>
      </c>
      <c r="AC1148">
        <v>9528</v>
      </c>
      <c r="AE1148" s="2">
        <v>41051</v>
      </c>
      <c r="AF1148">
        <v>1.2694000000000001</v>
      </c>
      <c r="AG1148">
        <v>1.2749999999999999</v>
      </c>
      <c r="AH1148">
        <v>1.2652000000000001</v>
      </c>
      <c r="AI1148">
        <v>1.2739</v>
      </c>
    </row>
    <row r="1149" spans="1:35" x14ac:dyDescent="0.2">
      <c r="A1149" s="2"/>
      <c r="G1149" s="2">
        <v>41072</v>
      </c>
      <c r="H1149">
        <v>6.375</v>
      </c>
      <c r="I1149">
        <v>6.3780999999999999</v>
      </c>
      <c r="J1149">
        <v>6.3681999999999999</v>
      </c>
      <c r="K1149">
        <v>6.3704999999999998</v>
      </c>
      <c r="M1149" s="2">
        <v>41052</v>
      </c>
      <c r="N1149">
        <v>7.7647000000000004</v>
      </c>
      <c r="O1149">
        <v>7.7678000000000003</v>
      </c>
      <c r="P1149">
        <v>7.7640000000000002</v>
      </c>
      <c r="Q1149">
        <v>7.7645999999999997</v>
      </c>
      <c r="S1149" s="2">
        <v>41158</v>
      </c>
      <c r="T1149">
        <v>55.805</v>
      </c>
      <c r="U1149">
        <v>56.027500000000003</v>
      </c>
      <c r="V1149">
        <v>55.625</v>
      </c>
      <c r="W1149">
        <v>55.645000000000003</v>
      </c>
      <c r="Y1149" s="2">
        <v>41064</v>
      </c>
      <c r="Z1149">
        <v>9495</v>
      </c>
      <c r="AA1149">
        <v>9495</v>
      </c>
      <c r="AB1149">
        <v>9398</v>
      </c>
      <c r="AC1149">
        <v>9400</v>
      </c>
      <c r="AE1149" s="2">
        <v>41052</v>
      </c>
      <c r="AF1149">
        <v>1.274</v>
      </c>
      <c r="AG1149">
        <v>1.2808999999999999</v>
      </c>
      <c r="AH1149">
        <v>1.2738</v>
      </c>
      <c r="AI1149">
        <v>1.2777000000000001</v>
      </c>
    </row>
    <row r="1150" spans="1:35" x14ac:dyDescent="0.2">
      <c r="A1150" s="2"/>
      <c r="G1150" s="2">
        <v>41073</v>
      </c>
      <c r="H1150">
        <v>6.3689999999999998</v>
      </c>
      <c r="I1150">
        <v>6.3727999999999998</v>
      </c>
      <c r="J1150">
        <v>6.3682999999999996</v>
      </c>
      <c r="K1150">
        <v>6.3689</v>
      </c>
      <c r="M1150" s="2">
        <v>41053</v>
      </c>
      <c r="N1150">
        <v>7.7645999999999997</v>
      </c>
      <c r="O1150">
        <v>7.7649999999999997</v>
      </c>
      <c r="P1150">
        <v>7.7625000000000002</v>
      </c>
      <c r="Q1150">
        <v>7.7636000000000003</v>
      </c>
      <c r="S1150" s="2">
        <v>41159</v>
      </c>
      <c r="T1150">
        <v>55.564999999999998</v>
      </c>
      <c r="U1150">
        <v>55.625</v>
      </c>
      <c r="V1150">
        <v>55.354999999999997</v>
      </c>
      <c r="W1150">
        <v>55.395000000000003</v>
      </c>
      <c r="Y1150" s="2">
        <v>41065</v>
      </c>
      <c r="Z1150">
        <v>9390</v>
      </c>
      <c r="AA1150">
        <v>9481</v>
      </c>
      <c r="AB1150">
        <v>9390</v>
      </c>
      <c r="AC1150">
        <v>9403</v>
      </c>
      <c r="AE1150" s="2">
        <v>41053</v>
      </c>
      <c r="AF1150">
        <v>1.2777000000000001</v>
      </c>
      <c r="AG1150">
        <v>1.2789999999999999</v>
      </c>
      <c r="AH1150">
        <v>1.2723</v>
      </c>
      <c r="AI1150">
        <v>1.2772999999999999</v>
      </c>
    </row>
    <row r="1151" spans="1:35" x14ac:dyDescent="0.2">
      <c r="A1151" s="2"/>
      <c r="G1151" s="2">
        <v>41074</v>
      </c>
      <c r="H1151">
        <v>6.3665000000000003</v>
      </c>
      <c r="I1151">
        <v>6.3708999999999998</v>
      </c>
      <c r="J1151">
        <v>6.3665000000000003</v>
      </c>
      <c r="K1151">
        <v>6.3704999999999998</v>
      </c>
      <c r="M1151" s="2">
        <v>41054</v>
      </c>
      <c r="N1151">
        <v>7.7636000000000003</v>
      </c>
      <c r="O1151">
        <v>7.7640000000000002</v>
      </c>
      <c r="P1151">
        <v>7.7618999999999998</v>
      </c>
      <c r="Q1151">
        <v>7.7636000000000003</v>
      </c>
      <c r="S1151" s="2">
        <v>41162</v>
      </c>
      <c r="T1151">
        <v>55.265000000000001</v>
      </c>
      <c r="U1151">
        <v>55.483800000000002</v>
      </c>
      <c r="V1151">
        <v>55.265000000000001</v>
      </c>
      <c r="W1151">
        <v>55.445</v>
      </c>
      <c r="Y1151" s="2">
        <v>41066</v>
      </c>
      <c r="Z1151">
        <v>9390</v>
      </c>
      <c r="AA1151">
        <v>9493</v>
      </c>
      <c r="AB1151">
        <v>9280</v>
      </c>
      <c r="AC1151">
        <v>9300</v>
      </c>
      <c r="AE1151" s="2">
        <v>41054</v>
      </c>
      <c r="AF1151">
        <v>1.2772999999999999</v>
      </c>
      <c r="AG1151">
        <v>1.2827</v>
      </c>
      <c r="AH1151">
        <v>1.2751000000000001</v>
      </c>
      <c r="AI1151">
        <v>1.2816000000000001</v>
      </c>
    </row>
    <row r="1152" spans="1:35" x14ac:dyDescent="0.2">
      <c r="A1152" s="2"/>
      <c r="G1152" s="2">
        <v>41075</v>
      </c>
      <c r="H1152">
        <v>6.3620000000000001</v>
      </c>
      <c r="I1152">
        <v>6.3673000000000002</v>
      </c>
      <c r="J1152">
        <v>6.3616000000000001</v>
      </c>
      <c r="K1152">
        <v>6.3653000000000004</v>
      </c>
      <c r="M1152" s="2">
        <v>41057</v>
      </c>
      <c r="N1152">
        <v>7.7629999999999999</v>
      </c>
      <c r="O1152">
        <v>7.7637999999999998</v>
      </c>
      <c r="P1152">
        <v>7.7611999999999997</v>
      </c>
      <c r="Q1152">
        <v>7.7626999999999997</v>
      </c>
      <c r="S1152" s="2">
        <v>41163</v>
      </c>
      <c r="T1152">
        <v>55.4</v>
      </c>
      <c r="U1152">
        <v>55.545000000000002</v>
      </c>
      <c r="V1152">
        <v>55.314999999999998</v>
      </c>
      <c r="W1152">
        <v>55.344999999999999</v>
      </c>
      <c r="Y1152" s="2">
        <v>41067</v>
      </c>
      <c r="Z1152">
        <v>9290</v>
      </c>
      <c r="AA1152">
        <v>9462</v>
      </c>
      <c r="AB1152">
        <v>9290</v>
      </c>
      <c r="AC1152">
        <v>9449</v>
      </c>
      <c r="AE1152" s="2">
        <v>41057</v>
      </c>
      <c r="AF1152">
        <v>1.2772000000000001</v>
      </c>
      <c r="AG1152">
        <v>1.278</v>
      </c>
      <c r="AH1152">
        <v>1.2736000000000001</v>
      </c>
      <c r="AI1152">
        <v>1.2768999999999999</v>
      </c>
    </row>
    <row r="1153" spans="1:35" x14ac:dyDescent="0.2">
      <c r="A1153" s="2"/>
      <c r="G1153" s="2">
        <v>41078</v>
      </c>
      <c r="H1153">
        <v>6.36</v>
      </c>
      <c r="I1153">
        <v>6.3609999999999998</v>
      </c>
      <c r="J1153">
        <v>6.3522999999999996</v>
      </c>
      <c r="K1153">
        <v>6.3574999999999999</v>
      </c>
      <c r="M1153" s="2">
        <v>41058</v>
      </c>
      <c r="N1153">
        <v>7.7628000000000004</v>
      </c>
      <c r="O1153">
        <v>7.7644000000000002</v>
      </c>
      <c r="P1153">
        <v>7.7620000000000005</v>
      </c>
      <c r="Q1153">
        <v>7.7641</v>
      </c>
      <c r="S1153" s="2">
        <v>41164</v>
      </c>
      <c r="T1153">
        <v>55.145000000000003</v>
      </c>
      <c r="U1153">
        <v>55.335000000000001</v>
      </c>
      <c r="V1153">
        <v>55.145000000000003</v>
      </c>
      <c r="W1153">
        <v>55.228700000000003</v>
      </c>
      <c r="Y1153" s="2">
        <v>41068</v>
      </c>
      <c r="Z1153">
        <v>9360</v>
      </c>
      <c r="AA1153">
        <v>9495</v>
      </c>
      <c r="AB1153">
        <v>9360</v>
      </c>
      <c r="AC1153">
        <v>9473</v>
      </c>
      <c r="AE1153" s="2">
        <v>41058</v>
      </c>
      <c r="AF1153">
        <v>1.2768999999999999</v>
      </c>
      <c r="AG1153">
        <v>1.2804</v>
      </c>
      <c r="AH1153">
        <v>1.2739</v>
      </c>
      <c r="AI1153">
        <v>1.2784</v>
      </c>
    </row>
    <row r="1154" spans="1:35" x14ac:dyDescent="0.2">
      <c r="A1154" s="2"/>
      <c r="G1154" s="2">
        <v>41079</v>
      </c>
      <c r="H1154">
        <v>6.3570000000000002</v>
      </c>
      <c r="I1154">
        <v>6.3578000000000001</v>
      </c>
      <c r="J1154">
        <v>6.3547000000000002</v>
      </c>
      <c r="K1154">
        <v>6.3547000000000002</v>
      </c>
      <c r="M1154" s="2">
        <v>41059</v>
      </c>
      <c r="N1154">
        <v>7.7641</v>
      </c>
      <c r="O1154">
        <v>7.7675999999999998</v>
      </c>
      <c r="P1154">
        <v>7.7623999999999995</v>
      </c>
      <c r="Q1154">
        <v>7.7672999999999996</v>
      </c>
      <c r="S1154" s="2">
        <v>41165</v>
      </c>
      <c r="T1154">
        <v>55.3</v>
      </c>
      <c r="U1154">
        <v>55.484999999999999</v>
      </c>
      <c r="V1154">
        <v>55.2913</v>
      </c>
      <c r="W1154">
        <v>55.414999999999999</v>
      </c>
      <c r="Y1154" s="2">
        <v>41071</v>
      </c>
      <c r="Z1154">
        <v>9443</v>
      </c>
      <c r="AA1154">
        <v>9463</v>
      </c>
      <c r="AB1154">
        <v>9398</v>
      </c>
      <c r="AC1154">
        <v>9452</v>
      </c>
      <c r="AE1154" s="2">
        <v>41059</v>
      </c>
      <c r="AF1154">
        <v>1.2784</v>
      </c>
      <c r="AG1154">
        <v>1.2890999999999999</v>
      </c>
      <c r="AH1154">
        <v>1.2779</v>
      </c>
      <c r="AI1154">
        <v>1.2886</v>
      </c>
    </row>
    <row r="1155" spans="1:35" x14ac:dyDescent="0.2">
      <c r="A1155" s="2"/>
      <c r="G1155" s="2">
        <v>41080</v>
      </c>
      <c r="H1155">
        <v>6.3529999999999998</v>
      </c>
      <c r="I1155">
        <v>6.3604000000000003</v>
      </c>
      <c r="J1155">
        <v>6.3529999999999998</v>
      </c>
      <c r="K1155">
        <v>6.3597999999999999</v>
      </c>
      <c r="M1155" s="2">
        <v>41060</v>
      </c>
      <c r="N1155">
        <v>7.7672999999999996</v>
      </c>
      <c r="O1155">
        <v>7.7675999999999998</v>
      </c>
      <c r="P1155">
        <v>7.7600999999999996</v>
      </c>
      <c r="Q1155">
        <v>7.7623999999999995</v>
      </c>
      <c r="S1155" s="2">
        <v>41166</v>
      </c>
      <c r="T1155">
        <v>54.905000000000001</v>
      </c>
      <c r="U1155">
        <v>54.917499999999997</v>
      </c>
      <c r="V1155">
        <v>54.305</v>
      </c>
      <c r="W1155">
        <v>54.3063</v>
      </c>
      <c r="Y1155" s="2">
        <v>41072</v>
      </c>
      <c r="Z1155">
        <v>9444</v>
      </c>
      <c r="AA1155">
        <v>9474</v>
      </c>
      <c r="AB1155">
        <v>9359</v>
      </c>
      <c r="AC1155">
        <v>9405</v>
      </c>
      <c r="AE1155" s="2">
        <v>41060</v>
      </c>
      <c r="AF1155">
        <v>1.2886</v>
      </c>
      <c r="AG1155">
        <v>1.2903</v>
      </c>
      <c r="AH1155">
        <v>1.2837000000000001</v>
      </c>
      <c r="AI1155">
        <v>1.2886</v>
      </c>
    </row>
    <row r="1156" spans="1:35" x14ac:dyDescent="0.2">
      <c r="A1156" s="2"/>
      <c r="G1156" s="2">
        <v>41081</v>
      </c>
      <c r="H1156">
        <v>6.3579999999999997</v>
      </c>
      <c r="I1156">
        <v>6.3654000000000002</v>
      </c>
      <c r="J1156">
        <v>6.3579999999999997</v>
      </c>
      <c r="K1156">
        <v>6.3649000000000004</v>
      </c>
      <c r="M1156" s="2">
        <v>41061</v>
      </c>
      <c r="N1156">
        <v>7.7623999999999995</v>
      </c>
      <c r="O1156">
        <v>7.7633999999999999</v>
      </c>
      <c r="P1156">
        <v>7.7599</v>
      </c>
      <c r="Q1156">
        <v>7.7605000000000004</v>
      </c>
      <c r="S1156" s="2">
        <v>41169</v>
      </c>
      <c r="T1156">
        <v>53.8</v>
      </c>
      <c r="U1156">
        <v>54.152500000000003</v>
      </c>
      <c r="V1156">
        <v>53.655000000000001</v>
      </c>
      <c r="W1156">
        <v>54.0075</v>
      </c>
      <c r="Y1156" s="2">
        <v>41073</v>
      </c>
      <c r="Z1156">
        <v>9415</v>
      </c>
      <c r="AA1156">
        <v>9475</v>
      </c>
      <c r="AB1156">
        <v>9404</v>
      </c>
      <c r="AC1156">
        <v>9420</v>
      </c>
      <c r="AE1156" s="2">
        <v>41061</v>
      </c>
      <c r="AF1156">
        <v>1.2886</v>
      </c>
      <c r="AG1156">
        <v>1.2970999999999999</v>
      </c>
      <c r="AH1156">
        <v>1.286</v>
      </c>
      <c r="AI1156">
        <v>1.2926</v>
      </c>
    </row>
    <row r="1157" spans="1:35" x14ac:dyDescent="0.2">
      <c r="A1157" s="2"/>
      <c r="G1157" s="2">
        <v>41085</v>
      </c>
      <c r="H1157">
        <v>6.38</v>
      </c>
      <c r="I1157">
        <v>6.38</v>
      </c>
      <c r="J1157">
        <v>6.3609</v>
      </c>
      <c r="K1157">
        <v>6.3632999999999997</v>
      </c>
      <c r="M1157" s="2">
        <v>41064</v>
      </c>
      <c r="N1157">
        <v>7.7610999999999999</v>
      </c>
      <c r="O1157">
        <v>7.7622999999999998</v>
      </c>
      <c r="P1157">
        <v>7.7584999999999997</v>
      </c>
      <c r="Q1157">
        <v>7.7586000000000004</v>
      </c>
      <c r="S1157" s="2">
        <v>41170</v>
      </c>
      <c r="T1157">
        <v>54.174999999999997</v>
      </c>
      <c r="U1157">
        <v>54.377499999999998</v>
      </c>
      <c r="V1157">
        <v>53.954999999999998</v>
      </c>
      <c r="W1157">
        <v>53.994999999999997</v>
      </c>
      <c r="Y1157" s="2">
        <v>41074</v>
      </c>
      <c r="Z1157">
        <v>9390</v>
      </c>
      <c r="AA1157">
        <v>9480</v>
      </c>
      <c r="AB1157">
        <v>9390</v>
      </c>
      <c r="AC1157">
        <v>9420</v>
      </c>
      <c r="AE1157" s="2">
        <v>41064</v>
      </c>
      <c r="AF1157">
        <v>1.2927</v>
      </c>
      <c r="AG1157">
        <v>1.2947</v>
      </c>
      <c r="AH1157">
        <v>1.2848999999999999</v>
      </c>
      <c r="AI1157">
        <v>1.2871999999999999</v>
      </c>
    </row>
    <row r="1158" spans="1:35" x14ac:dyDescent="0.2">
      <c r="A1158" s="2"/>
      <c r="G1158" s="2">
        <v>41086</v>
      </c>
      <c r="H1158">
        <v>6.36</v>
      </c>
      <c r="I1158">
        <v>6.3669000000000002</v>
      </c>
      <c r="J1158">
        <v>6.36</v>
      </c>
      <c r="K1158">
        <v>6.3627000000000002</v>
      </c>
      <c r="M1158" s="2">
        <v>41065</v>
      </c>
      <c r="N1158">
        <v>7.7586000000000004</v>
      </c>
      <c r="O1158">
        <v>7.7595999999999998</v>
      </c>
      <c r="P1158">
        <v>7.7583000000000002</v>
      </c>
      <c r="Q1158">
        <v>7.7584999999999997</v>
      </c>
      <c r="S1158" s="2">
        <v>41172</v>
      </c>
      <c r="T1158">
        <v>54.3</v>
      </c>
      <c r="U1158">
        <v>54.417499999999997</v>
      </c>
      <c r="V1158">
        <v>54.21</v>
      </c>
      <c r="W1158">
        <v>54.384999999999998</v>
      </c>
      <c r="Y1158" s="2">
        <v>41075</v>
      </c>
      <c r="Z1158">
        <v>9410</v>
      </c>
      <c r="AA1158">
        <v>9493</v>
      </c>
      <c r="AB1158">
        <v>9384</v>
      </c>
      <c r="AC1158">
        <v>9385</v>
      </c>
      <c r="AE1158" s="2">
        <v>41065</v>
      </c>
      <c r="AF1158">
        <v>1.2873000000000001</v>
      </c>
      <c r="AG1158">
        <v>1.29</v>
      </c>
      <c r="AH1158">
        <v>1.2838000000000001</v>
      </c>
      <c r="AI1158">
        <v>1.2864</v>
      </c>
    </row>
    <row r="1159" spans="1:35" x14ac:dyDescent="0.2">
      <c r="A1159" s="2"/>
      <c r="G1159" s="2">
        <v>41087</v>
      </c>
      <c r="H1159">
        <v>6.3578999999999999</v>
      </c>
      <c r="I1159">
        <v>6.3682999999999996</v>
      </c>
      <c r="J1159">
        <v>6.3574000000000002</v>
      </c>
      <c r="K1159">
        <v>6.3574000000000002</v>
      </c>
      <c r="M1159" s="2">
        <v>41066</v>
      </c>
      <c r="N1159">
        <v>7.7584999999999997</v>
      </c>
      <c r="O1159">
        <v>7.7595999999999998</v>
      </c>
      <c r="P1159">
        <v>7.7579000000000002</v>
      </c>
      <c r="Q1159">
        <v>7.758</v>
      </c>
      <c r="S1159" s="2">
        <v>41173</v>
      </c>
      <c r="T1159">
        <v>54.155000000000001</v>
      </c>
      <c r="U1159">
        <v>54.212499999999999</v>
      </c>
      <c r="V1159">
        <v>53.34</v>
      </c>
      <c r="W1159">
        <v>53.465000000000003</v>
      </c>
      <c r="Y1159" s="2">
        <v>41078</v>
      </c>
      <c r="Z1159">
        <v>9380</v>
      </c>
      <c r="AA1159">
        <v>9463</v>
      </c>
      <c r="AB1159">
        <v>9380</v>
      </c>
      <c r="AC1159">
        <v>9388</v>
      </c>
      <c r="AE1159" s="2">
        <v>41066</v>
      </c>
      <c r="AF1159">
        <v>1.2864</v>
      </c>
      <c r="AG1159">
        <v>1.2873000000000001</v>
      </c>
      <c r="AH1159">
        <v>1.2744</v>
      </c>
      <c r="AI1159">
        <v>1.2746999999999999</v>
      </c>
    </row>
    <row r="1160" spans="1:35" x14ac:dyDescent="0.2">
      <c r="A1160" s="2"/>
      <c r="G1160" s="2">
        <v>41088</v>
      </c>
      <c r="H1160">
        <v>6.3529999999999998</v>
      </c>
      <c r="I1160">
        <v>6.3636999999999997</v>
      </c>
      <c r="J1160">
        <v>6.3529999999999998</v>
      </c>
      <c r="K1160">
        <v>6.3574000000000002</v>
      </c>
      <c r="M1160" s="2">
        <v>41067</v>
      </c>
      <c r="N1160">
        <v>7.758</v>
      </c>
      <c r="O1160">
        <v>7.7588999999999997</v>
      </c>
      <c r="P1160">
        <v>7.758</v>
      </c>
      <c r="Q1160">
        <v>7.7582000000000004</v>
      </c>
      <c r="S1160" s="2">
        <v>41176</v>
      </c>
      <c r="T1160">
        <v>53.401200000000003</v>
      </c>
      <c r="U1160">
        <v>53.543700000000001</v>
      </c>
      <c r="V1160">
        <v>53.055</v>
      </c>
      <c r="W1160">
        <v>53.475000000000001</v>
      </c>
      <c r="Y1160" s="2">
        <v>41079</v>
      </c>
      <c r="Z1160">
        <v>9416</v>
      </c>
      <c r="AA1160">
        <v>9478</v>
      </c>
      <c r="AB1160">
        <v>9405</v>
      </c>
      <c r="AC1160">
        <v>9467</v>
      </c>
      <c r="AE1160" s="2">
        <v>41067</v>
      </c>
      <c r="AF1160">
        <v>1.2746999999999999</v>
      </c>
      <c r="AG1160">
        <v>1.2795000000000001</v>
      </c>
      <c r="AH1160">
        <v>1.2708999999999999</v>
      </c>
      <c r="AI1160">
        <v>1.2772999999999999</v>
      </c>
    </row>
    <row r="1161" spans="1:35" x14ac:dyDescent="0.2">
      <c r="A1161" s="2"/>
      <c r="G1161" s="2">
        <v>41089</v>
      </c>
      <c r="H1161">
        <v>6.3550000000000004</v>
      </c>
      <c r="I1161">
        <v>6.3619000000000003</v>
      </c>
      <c r="J1161">
        <v>6.3525999999999998</v>
      </c>
      <c r="K1161">
        <v>6.3540000000000001</v>
      </c>
      <c r="M1161" s="2">
        <v>41068</v>
      </c>
      <c r="N1161">
        <v>7.7582000000000004</v>
      </c>
      <c r="O1161">
        <v>7.7587999999999999</v>
      </c>
      <c r="P1161">
        <v>7.7575000000000003</v>
      </c>
      <c r="Q1161">
        <v>7.7584999999999997</v>
      </c>
      <c r="S1161" s="2">
        <v>41177</v>
      </c>
      <c r="T1161">
        <v>53.38</v>
      </c>
      <c r="U1161">
        <v>53.625</v>
      </c>
      <c r="V1161">
        <v>53.314999999999998</v>
      </c>
      <c r="W1161">
        <v>53.375</v>
      </c>
      <c r="Y1161" s="2">
        <v>41080</v>
      </c>
      <c r="Z1161">
        <v>9395</v>
      </c>
      <c r="AA1161">
        <v>9484</v>
      </c>
      <c r="AB1161">
        <v>9395</v>
      </c>
      <c r="AC1161">
        <v>9442</v>
      </c>
      <c r="AE1161" s="2">
        <v>41068</v>
      </c>
      <c r="AF1161">
        <v>1.2772999999999999</v>
      </c>
      <c r="AG1161">
        <v>1.2888999999999999</v>
      </c>
      <c r="AH1161">
        <v>1.276</v>
      </c>
      <c r="AI1161">
        <v>1.2831999999999999</v>
      </c>
    </row>
    <row r="1162" spans="1:35" x14ac:dyDescent="0.2">
      <c r="A1162" s="2"/>
      <c r="G1162" s="2">
        <v>41092</v>
      </c>
      <c r="H1162">
        <v>6.3460000000000001</v>
      </c>
      <c r="I1162">
        <v>6.3517000000000001</v>
      </c>
      <c r="J1162">
        <v>6.3460000000000001</v>
      </c>
      <c r="K1162">
        <v>6.3486000000000002</v>
      </c>
      <c r="M1162" s="2">
        <v>41071</v>
      </c>
      <c r="N1162">
        <v>7.7584</v>
      </c>
      <c r="O1162">
        <v>7.7607999999999997</v>
      </c>
      <c r="P1162">
        <v>7.7576000000000001</v>
      </c>
      <c r="Q1162">
        <v>7.7603999999999997</v>
      </c>
      <c r="S1162" s="2">
        <v>41178</v>
      </c>
      <c r="T1162">
        <v>53.51</v>
      </c>
      <c r="U1162">
        <v>53.625</v>
      </c>
      <c r="V1162">
        <v>53.424999999999997</v>
      </c>
      <c r="W1162">
        <v>53.522500000000001</v>
      </c>
      <c r="Y1162" s="2">
        <v>41081</v>
      </c>
      <c r="Z1162">
        <v>9436</v>
      </c>
      <c r="AA1162">
        <v>9508</v>
      </c>
      <c r="AB1162">
        <v>9430</v>
      </c>
      <c r="AC1162">
        <v>9430</v>
      </c>
      <c r="AE1162" s="2">
        <v>41071</v>
      </c>
      <c r="AF1162">
        <v>1.2793999999999999</v>
      </c>
      <c r="AG1162">
        <v>1.2864</v>
      </c>
      <c r="AH1162">
        <v>1.2667999999999999</v>
      </c>
      <c r="AI1162">
        <v>1.2863</v>
      </c>
    </row>
    <row r="1163" spans="1:35" x14ac:dyDescent="0.2">
      <c r="A1163" s="2"/>
      <c r="G1163" s="2">
        <v>41093</v>
      </c>
      <c r="H1163">
        <v>6.3521999999999998</v>
      </c>
      <c r="I1163">
        <v>6.3539000000000003</v>
      </c>
      <c r="J1163">
        <v>6.3506</v>
      </c>
      <c r="K1163">
        <v>6.3525</v>
      </c>
      <c r="M1163" s="2">
        <v>41072</v>
      </c>
      <c r="N1163">
        <v>7.7603999999999997</v>
      </c>
      <c r="O1163">
        <v>7.7605000000000004</v>
      </c>
      <c r="P1163">
        <v>7.7534999999999998</v>
      </c>
      <c r="Q1163">
        <v>7.758</v>
      </c>
      <c r="S1163" s="2">
        <v>41179</v>
      </c>
      <c r="T1163">
        <v>53.49</v>
      </c>
      <c r="U1163">
        <v>53.555</v>
      </c>
      <c r="V1163">
        <v>53.005000000000003</v>
      </c>
      <c r="W1163">
        <v>53.024999999999999</v>
      </c>
      <c r="Y1163" s="2">
        <v>41082</v>
      </c>
      <c r="Z1163">
        <v>9440</v>
      </c>
      <c r="AA1163">
        <v>9500</v>
      </c>
      <c r="AB1163">
        <v>9438</v>
      </c>
      <c r="AC1163">
        <v>9438</v>
      </c>
      <c r="AE1163" s="2">
        <v>41072</v>
      </c>
      <c r="AF1163">
        <v>1.2863</v>
      </c>
      <c r="AG1163">
        <v>1.2868999999999999</v>
      </c>
      <c r="AH1163">
        <v>1.2810999999999999</v>
      </c>
      <c r="AI1163">
        <v>1.2817000000000001</v>
      </c>
    </row>
    <row r="1164" spans="1:35" x14ac:dyDescent="0.2">
      <c r="A1164" s="2"/>
      <c r="G1164" s="2">
        <v>41094</v>
      </c>
      <c r="H1164">
        <v>6.3474000000000004</v>
      </c>
      <c r="I1164">
        <v>6.3498999999999999</v>
      </c>
      <c r="J1164">
        <v>6.3460000000000001</v>
      </c>
      <c r="K1164">
        <v>6.3475000000000001</v>
      </c>
      <c r="M1164" s="2">
        <v>41073</v>
      </c>
      <c r="N1164">
        <v>7.758</v>
      </c>
      <c r="O1164">
        <v>7.7592999999999996</v>
      </c>
      <c r="P1164">
        <v>7.7565999999999997</v>
      </c>
      <c r="Q1164">
        <v>7.7592999999999996</v>
      </c>
      <c r="S1164" s="2">
        <v>41180</v>
      </c>
      <c r="T1164">
        <v>52.722499999999997</v>
      </c>
      <c r="U1164">
        <v>52.884999999999998</v>
      </c>
      <c r="V1164">
        <v>52.494999999999997</v>
      </c>
      <c r="W1164">
        <v>52.86</v>
      </c>
      <c r="Y1164" s="2">
        <v>41085</v>
      </c>
      <c r="Z1164">
        <v>9445</v>
      </c>
      <c r="AA1164">
        <v>9528</v>
      </c>
      <c r="AB1164">
        <v>9440</v>
      </c>
      <c r="AC1164">
        <v>9440</v>
      </c>
      <c r="AE1164" s="2">
        <v>41073</v>
      </c>
      <c r="AF1164">
        <v>1.2817000000000001</v>
      </c>
      <c r="AG1164">
        <v>1.2838000000000001</v>
      </c>
      <c r="AH1164">
        <v>1.2775000000000001</v>
      </c>
      <c r="AI1164">
        <v>1.2833000000000001</v>
      </c>
    </row>
    <row r="1165" spans="1:35" x14ac:dyDescent="0.2">
      <c r="A1165" s="2"/>
      <c r="G1165" s="2">
        <v>41095</v>
      </c>
      <c r="H1165">
        <v>6.3540999999999999</v>
      </c>
      <c r="I1165">
        <v>6.3560999999999996</v>
      </c>
      <c r="J1165">
        <v>6.351</v>
      </c>
      <c r="K1165">
        <v>6.3559999999999999</v>
      </c>
      <c r="M1165" s="2">
        <v>41074</v>
      </c>
      <c r="N1165">
        <v>7.7592999999999996</v>
      </c>
      <c r="O1165">
        <v>7.7594000000000003</v>
      </c>
      <c r="P1165">
        <v>7.7582000000000004</v>
      </c>
      <c r="Q1165">
        <v>7.7588999999999997</v>
      </c>
      <c r="S1165" s="2">
        <v>41183</v>
      </c>
      <c r="T1165">
        <v>53</v>
      </c>
      <c r="U1165">
        <v>53.005000000000003</v>
      </c>
      <c r="V1165">
        <v>52.39</v>
      </c>
      <c r="W1165">
        <v>52.395000000000003</v>
      </c>
      <c r="Y1165" s="2">
        <v>41086</v>
      </c>
      <c r="Z1165">
        <v>9470</v>
      </c>
      <c r="AA1165">
        <v>9516</v>
      </c>
      <c r="AB1165">
        <v>9439</v>
      </c>
      <c r="AC1165">
        <v>9504</v>
      </c>
      <c r="AE1165" s="2">
        <v>41074</v>
      </c>
      <c r="AF1165">
        <v>1.2833000000000001</v>
      </c>
      <c r="AG1165">
        <v>1.2844</v>
      </c>
      <c r="AH1165">
        <v>1.2770999999999999</v>
      </c>
      <c r="AI1165">
        <v>1.2778</v>
      </c>
    </row>
    <row r="1166" spans="1:35" x14ac:dyDescent="0.2">
      <c r="A1166" s="2"/>
      <c r="G1166" s="2">
        <v>41096</v>
      </c>
      <c r="H1166">
        <v>6.3624999999999998</v>
      </c>
      <c r="I1166">
        <v>6.3678999999999997</v>
      </c>
      <c r="J1166">
        <v>6.3609999999999998</v>
      </c>
      <c r="K1166">
        <v>6.3647999999999998</v>
      </c>
      <c r="M1166" s="2">
        <v>41075</v>
      </c>
      <c r="N1166">
        <v>7.7588999999999997</v>
      </c>
      <c r="O1166">
        <v>7.76</v>
      </c>
      <c r="P1166">
        <v>7.7576000000000001</v>
      </c>
      <c r="Q1166">
        <v>7.7598000000000003</v>
      </c>
      <c r="S1166" s="2">
        <v>41185</v>
      </c>
      <c r="T1166">
        <v>52.5</v>
      </c>
      <c r="U1166">
        <v>52.572499999999998</v>
      </c>
      <c r="V1166">
        <v>52.12</v>
      </c>
      <c r="W1166">
        <v>52.164999999999999</v>
      </c>
      <c r="Y1166" s="2">
        <v>41087</v>
      </c>
      <c r="Z1166">
        <v>9435</v>
      </c>
      <c r="AA1166">
        <v>9508</v>
      </c>
      <c r="AB1166">
        <v>9435</v>
      </c>
      <c r="AC1166">
        <v>9445</v>
      </c>
      <c r="AE1166" s="2">
        <v>41075</v>
      </c>
      <c r="AF1166">
        <v>1.2778</v>
      </c>
      <c r="AG1166">
        <v>1.2793999999999999</v>
      </c>
      <c r="AH1166">
        <v>1.2697000000000001</v>
      </c>
      <c r="AI1166">
        <v>1.2707999999999999</v>
      </c>
    </row>
    <row r="1167" spans="1:35" x14ac:dyDescent="0.2">
      <c r="A1167" s="2"/>
      <c r="G1167" s="2">
        <v>41099</v>
      </c>
      <c r="H1167">
        <v>6.3719999999999999</v>
      </c>
      <c r="I1167">
        <v>6.3742999999999999</v>
      </c>
      <c r="J1167">
        <v>6.3684000000000003</v>
      </c>
      <c r="K1167">
        <v>6.3712</v>
      </c>
      <c r="M1167" s="2">
        <v>41078</v>
      </c>
      <c r="N1167">
        <v>7.7591000000000001</v>
      </c>
      <c r="O1167">
        <v>7.7603999999999997</v>
      </c>
      <c r="P1167">
        <v>7.7576000000000001</v>
      </c>
      <c r="Q1167">
        <v>7.7587000000000002</v>
      </c>
      <c r="S1167" s="2">
        <v>41186</v>
      </c>
      <c r="T1167">
        <v>52.005000000000003</v>
      </c>
      <c r="U1167">
        <v>52.05</v>
      </c>
      <c r="V1167">
        <v>51.664999999999999</v>
      </c>
      <c r="W1167">
        <v>51.744999999999997</v>
      </c>
      <c r="Y1167" s="2">
        <v>41088</v>
      </c>
      <c r="Z1167">
        <v>9440</v>
      </c>
      <c r="AA1167">
        <v>9504</v>
      </c>
      <c r="AB1167">
        <v>9440</v>
      </c>
      <c r="AC1167">
        <v>9445</v>
      </c>
      <c r="AE1167" s="2">
        <v>41078</v>
      </c>
      <c r="AF1167">
        <v>1.2716000000000001</v>
      </c>
      <c r="AG1167">
        <v>1.2736000000000001</v>
      </c>
      <c r="AH1167">
        <v>1.2652000000000001</v>
      </c>
      <c r="AI1167">
        <v>1.2697000000000001</v>
      </c>
    </row>
    <row r="1168" spans="1:35" x14ac:dyDescent="0.2">
      <c r="A1168" s="2"/>
      <c r="G1168" s="2">
        <v>41100</v>
      </c>
      <c r="H1168">
        <v>6.3659999999999997</v>
      </c>
      <c r="I1168">
        <v>6.3681999999999999</v>
      </c>
      <c r="J1168">
        <v>6.3638000000000003</v>
      </c>
      <c r="K1168">
        <v>6.3657000000000004</v>
      </c>
      <c r="M1168" s="2">
        <v>41079</v>
      </c>
      <c r="N1168">
        <v>7.7587000000000002</v>
      </c>
      <c r="O1168">
        <v>7.7597000000000005</v>
      </c>
      <c r="P1168">
        <v>7.7584999999999997</v>
      </c>
      <c r="Q1168">
        <v>7.7588999999999997</v>
      </c>
      <c r="S1168" s="2">
        <v>41187</v>
      </c>
      <c r="T1168">
        <v>51.36</v>
      </c>
      <c r="U1168">
        <v>52.034999999999997</v>
      </c>
      <c r="V1168">
        <v>51.36</v>
      </c>
      <c r="W1168">
        <v>51.854999999999997</v>
      </c>
      <c r="Y1168" s="2">
        <v>41089</v>
      </c>
      <c r="Z1168">
        <v>9450</v>
      </c>
      <c r="AA1168">
        <v>9498</v>
      </c>
      <c r="AB1168">
        <v>9391</v>
      </c>
      <c r="AC1168">
        <v>9430</v>
      </c>
      <c r="AE1168" s="2">
        <v>41079</v>
      </c>
      <c r="AF1168">
        <v>1.2697000000000001</v>
      </c>
      <c r="AG1168">
        <v>1.2719</v>
      </c>
      <c r="AH1168">
        <v>1.2647999999999999</v>
      </c>
      <c r="AI1168">
        <v>1.2667999999999999</v>
      </c>
    </row>
    <row r="1169" spans="1:35" x14ac:dyDescent="0.2">
      <c r="A1169" s="2"/>
      <c r="G1169" s="2">
        <v>41101</v>
      </c>
      <c r="H1169">
        <v>6.3663999999999996</v>
      </c>
      <c r="I1169">
        <v>6.3687000000000005</v>
      </c>
      <c r="J1169">
        <v>6.3647999999999998</v>
      </c>
      <c r="K1169">
        <v>6.3685999999999998</v>
      </c>
      <c r="M1169" s="2">
        <v>41080</v>
      </c>
      <c r="N1169">
        <v>7.7588999999999997</v>
      </c>
      <c r="O1169">
        <v>7.7594000000000003</v>
      </c>
      <c r="P1169">
        <v>7.7582000000000004</v>
      </c>
      <c r="Q1169">
        <v>7.7590000000000003</v>
      </c>
      <c r="S1169" s="2">
        <v>41190</v>
      </c>
      <c r="T1169">
        <v>51.95</v>
      </c>
      <c r="U1169">
        <v>52.646299999999997</v>
      </c>
      <c r="V1169">
        <v>51.95</v>
      </c>
      <c r="W1169">
        <v>52.645000000000003</v>
      </c>
      <c r="Y1169" s="2">
        <v>41092</v>
      </c>
      <c r="Z1169">
        <v>9410</v>
      </c>
      <c r="AA1169">
        <v>9436</v>
      </c>
      <c r="AB1169">
        <v>9360</v>
      </c>
      <c r="AC1169">
        <v>9383</v>
      </c>
      <c r="AE1169" s="2">
        <v>41080</v>
      </c>
      <c r="AF1169">
        <v>1.2667999999999999</v>
      </c>
      <c r="AG1169">
        <v>1.2718</v>
      </c>
      <c r="AH1169">
        <v>1.2656000000000001</v>
      </c>
      <c r="AI1169">
        <v>1.2686999999999999</v>
      </c>
    </row>
    <row r="1170" spans="1:35" x14ac:dyDescent="0.2">
      <c r="A1170" s="2"/>
      <c r="G1170" s="2">
        <v>41102</v>
      </c>
      <c r="H1170">
        <v>6.3680000000000003</v>
      </c>
      <c r="I1170">
        <v>6.3746999999999998</v>
      </c>
      <c r="J1170">
        <v>6.3680000000000003</v>
      </c>
      <c r="K1170">
        <v>6.3737000000000004</v>
      </c>
      <c r="M1170" s="2">
        <v>41081</v>
      </c>
      <c r="N1170">
        <v>7.7590000000000003</v>
      </c>
      <c r="O1170">
        <v>7.7611999999999997</v>
      </c>
      <c r="P1170">
        <v>7.7587000000000002</v>
      </c>
      <c r="Q1170">
        <v>7.7606000000000002</v>
      </c>
      <c r="S1170" s="2">
        <v>41191</v>
      </c>
      <c r="T1170">
        <v>52.39</v>
      </c>
      <c r="U1170">
        <v>52.838700000000003</v>
      </c>
      <c r="V1170">
        <v>52.231299999999997</v>
      </c>
      <c r="W1170">
        <v>52.734999999999999</v>
      </c>
      <c r="Y1170" s="2">
        <v>41093</v>
      </c>
      <c r="Z1170">
        <v>9390</v>
      </c>
      <c r="AA1170">
        <v>9455</v>
      </c>
      <c r="AB1170">
        <v>9362</v>
      </c>
      <c r="AC1170">
        <v>9363</v>
      </c>
      <c r="AE1170" s="2">
        <v>41081</v>
      </c>
      <c r="AF1170">
        <v>1.2686999999999999</v>
      </c>
      <c r="AG1170">
        <v>1.2797000000000001</v>
      </c>
      <c r="AH1170">
        <v>1.2671999999999999</v>
      </c>
      <c r="AI1170">
        <v>1.2786</v>
      </c>
    </row>
    <row r="1171" spans="1:35" x14ac:dyDescent="0.2">
      <c r="A1171" s="2"/>
      <c r="G1171" s="2">
        <v>41103</v>
      </c>
      <c r="H1171">
        <v>6.3761000000000001</v>
      </c>
      <c r="I1171">
        <v>6.3817000000000004</v>
      </c>
      <c r="J1171">
        <v>6.375</v>
      </c>
      <c r="K1171">
        <v>6.3792999999999997</v>
      </c>
      <c r="M1171" s="2">
        <v>41082</v>
      </c>
      <c r="N1171">
        <v>7.7606000000000002</v>
      </c>
      <c r="O1171">
        <v>7.7614000000000001</v>
      </c>
      <c r="P1171">
        <v>7.7595000000000001</v>
      </c>
      <c r="Q1171">
        <v>7.7602000000000002</v>
      </c>
      <c r="S1171" s="2">
        <v>41192</v>
      </c>
      <c r="T1171">
        <v>52.96</v>
      </c>
      <c r="U1171">
        <v>53.185000000000002</v>
      </c>
      <c r="V1171">
        <v>52.846200000000003</v>
      </c>
      <c r="W1171">
        <v>53.0563</v>
      </c>
      <c r="Y1171" s="2">
        <v>41094</v>
      </c>
      <c r="Z1171">
        <v>9350</v>
      </c>
      <c r="AA1171">
        <v>9464</v>
      </c>
      <c r="AB1171">
        <v>9334</v>
      </c>
      <c r="AC1171">
        <v>9366</v>
      </c>
      <c r="AE1171" s="2">
        <v>41082</v>
      </c>
      <c r="AF1171">
        <v>1.2786</v>
      </c>
      <c r="AG1171">
        <v>1.2796000000000001</v>
      </c>
      <c r="AH1171">
        <v>1.2746999999999999</v>
      </c>
      <c r="AI1171">
        <v>1.2768999999999999</v>
      </c>
    </row>
    <row r="1172" spans="1:35" x14ac:dyDescent="0.2">
      <c r="A1172" s="2"/>
      <c r="G1172" s="2">
        <v>41106</v>
      </c>
      <c r="H1172">
        <v>6.3745000000000003</v>
      </c>
      <c r="I1172">
        <v>6.3789999999999996</v>
      </c>
      <c r="J1172">
        <v>6.3745000000000003</v>
      </c>
      <c r="K1172">
        <v>6.3788</v>
      </c>
      <c r="M1172" s="2">
        <v>41085</v>
      </c>
      <c r="N1172">
        <v>7.76</v>
      </c>
      <c r="O1172">
        <v>7.7614999999999998</v>
      </c>
      <c r="P1172">
        <v>7.7587000000000002</v>
      </c>
      <c r="Q1172">
        <v>7.7603999999999997</v>
      </c>
      <c r="S1172" s="2">
        <v>41193</v>
      </c>
      <c r="T1172">
        <v>53.087499999999999</v>
      </c>
      <c r="U1172">
        <v>53.164999999999999</v>
      </c>
      <c r="V1172">
        <v>52.634999999999998</v>
      </c>
      <c r="W1172">
        <v>52.685000000000002</v>
      </c>
      <c r="Y1172" s="2">
        <v>41095</v>
      </c>
      <c r="Z1172">
        <v>9373</v>
      </c>
      <c r="AA1172">
        <v>9405</v>
      </c>
      <c r="AB1172">
        <v>9343</v>
      </c>
      <c r="AC1172">
        <v>9385</v>
      </c>
      <c r="AE1172" s="2">
        <v>41085</v>
      </c>
      <c r="AF1172">
        <v>1.2759</v>
      </c>
      <c r="AG1172">
        <v>1.2847</v>
      </c>
      <c r="AH1172">
        <v>1.2759</v>
      </c>
      <c r="AI1172">
        <v>1.2814999999999999</v>
      </c>
    </row>
    <row r="1173" spans="1:35" x14ac:dyDescent="0.2">
      <c r="A1173" s="2"/>
      <c r="G1173" s="2">
        <v>41107</v>
      </c>
      <c r="H1173">
        <v>6.37</v>
      </c>
      <c r="I1173">
        <v>6.3749000000000002</v>
      </c>
      <c r="J1173">
        <v>6.37</v>
      </c>
      <c r="K1173">
        <v>6.3731</v>
      </c>
      <c r="M1173" s="2">
        <v>41086</v>
      </c>
      <c r="N1173">
        <v>7.7603999999999997</v>
      </c>
      <c r="O1173">
        <v>7.7606000000000002</v>
      </c>
      <c r="P1173">
        <v>7.7580999999999998</v>
      </c>
      <c r="Q1173">
        <v>7.7595000000000001</v>
      </c>
      <c r="S1173" s="2">
        <v>41194</v>
      </c>
      <c r="T1173">
        <v>52.66</v>
      </c>
      <c r="U1173">
        <v>52.905000000000001</v>
      </c>
      <c r="V1173">
        <v>52.557499999999997</v>
      </c>
      <c r="W1173">
        <v>52.82</v>
      </c>
      <c r="Y1173" s="2">
        <v>41096</v>
      </c>
      <c r="Z1173">
        <v>9390</v>
      </c>
      <c r="AA1173">
        <v>9433</v>
      </c>
      <c r="AB1173">
        <v>9368</v>
      </c>
      <c r="AC1173">
        <v>9405</v>
      </c>
      <c r="AE1173" s="2">
        <v>41086</v>
      </c>
      <c r="AF1173">
        <v>1.2814999999999999</v>
      </c>
      <c r="AG1173">
        <v>1.2824</v>
      </c>
      <c r="AH1173">
        <v>1.276</v>
      </c>
      <c r="AI1173">
        <v>1.2770000000000001</v>
      </c>
    </row>
    <row r="1174" spans="1:35" x14ac:dyDescent="0.2">
      <c r="A1174" s="2"/>
      <c r="G1174" s="2">
        <v>41108</v>
      </c>
      <c r="H1174">
        <v>6.37</v>
      </c>
      <c r="I1174">
        <v>6.3733000000000004</v>
      </c>
      <c r="J1174">
        <v>6.3682999999999996</v>
      </c>
      <c r="K1174">
        <v>6.3695000000000004</v>
      </c>
      <c r="M1174" s="2">
        <v>41087</v>
      </c>
      <c r="N1174">
        <v>7.7595000000000001</v>
      </c>
      <c r="O1174">
        <v>7.7595000000000001</v>
      </c>
      <c r="P1174">
        <v>7.7583000000000002</v>
      </c>
      <c r="Q1174">
        <v>7.7583000000000002</v>
      </c>
      <c r="S1174" s="2">
        <v>41197</v>
      </c>
      <c r="T1174">
        <v>52.987499999999997</v>
      </c>
      <c r="U1174">
        <v>53.155000000000001</v>
      </c>
      <c r="V1174">
        <v>52.905000000000001</v>
      </c>
      <c r="W1174">
        <v>53.015000000000001</v>
      </c>
      <c r="Y1174" s="2">
        <v>41099</v>
      </c>
      <c r="Z1174">
        <v>9431</v>
      </c>
      <c r="AA1174">
        <v>9468</v>
      </c>
      <c r="AB1174">
        <v>9396</v>
      </c>
      <c r="AC1174">
        <v>9410</v>
      </c>
      <c r="AE1174" s="2">
        <v>41087</v>
      </c>
      <c r="AF1174">
        <v>1.2770000000000001</v>
      </c>
      <c r="AG1174">
        <v>1.2793999999999999</v>
      </c>
      <c r="AH1174">
        <v>1.2759</v>
      </c>
      <c r="AI1174">
        <v>1.2764</v>
      </c>
    </row>
    <row r="1175" spans="1:35" x14ac:dyDescent="0.2">
      <c r="A1175" s="2"/>
      <c r="G1175" s="2">
        <v>41109</v>
      </c>
      <c r="H1175">
        <v>6.3680000000000003</v>
      </c>
      <c r="I1175">
        <v>6.3741000000000003</v>
      </c>
      <c r="J1175">
        <v>6.3680000000000003</v>
      </c>
      <c r="K1175">
        <v>6.3728999999999996</v>
      </c>
      <c r="M1175" s="2">
        <v>41088</v>
      </c>
      <c r="N1175">
        <v>7.7584</v>
      </c>
      <c r="O1175">
        <v>7.7595999999999998</v>
      </c>
      <c r="P1175">
        <v>7.758</v>
      </c>
      <c r="Q1175">
        <v>7.7591000000000001</v>
      </c>
      <c r="S1175" s="2">
        <v>41198</v>
      </c>
      <c r="T1175">
        <v>53.02</v>
      </c>
      <c r="U1175">
        <v>53.02</v>
      </c>
      <c r="V1175">
        <v>52.782499999999999</v>
      </c>
      <c r="W1175">
        <v>52.884999999999998</v>
      </c>
      <c r="Y1175" s="2">
        <v>41100</v>
      </c>
      <c r="Z1175">
        <v>9455</v>
      </c>
      <c r="AA1175">
        <v>9473</v>
      </c>
      <c r="AB1175">
        <v>9430</v>
      </c>
      <c r="AC1175">
        <v>9433</v>
      </c>
      <c r="AE1175" s="2">
        <v>41088</v>
      </c>
      <c r="AF1175">
        <v>1.2764</v>
      </c>
      <c r="AG1175">
        <v>1.2824</v>
      </c>
      <c r="AH1175">
        <v>1.2749999999999999</v>
      </c>
      <c r="AI1175">
        <v>1.2802</v>
      </c>
    </row>
    <row r="1176" spans="1:35" x14ac:dyDescent="0.2">
      <c r="A1176" s="2"/>
      <c r="G1176" s="2">
        <v>41110</v>
      </c>
      <c r="H1176">
        <v>6.3738000000000001</v>
      </c>
      <c r="I1176">
        <v>6.3741000000000003</v>
      </c>
      <c r="J1176">
        <v>6.3710000000000004</v>
      </c>
      <c r="K1176">
        <v>6.3738000000000001</v>
      </c>
      <c r="M1176" s="2">
        <v>41089</v>
      </c>
      <c r="N1176">
        <v>7.7591000000000001</v>
      </c>
      <c r="O1176">
        <v>7.7592999999999996</v>
      </c>
      <c r="P1176">
        <v>7.7554999999999996</v>
      </c>
      <c r="Q1176">
        <v>7.7573999999999996</v>
      </c>
      <c r="S1176" s="2">
        <v>41199</v>
      </c>
      <c r="T1176">
        <v>52.744999999999997</v>
      </c>
      <c r="U1176">
        <v>52.975000000000001</v>
      </c>
      <c r="V1176">
        <v>52.674999999999997</v>
      </c>
      <c r="W1176">
        <v>52.877499999999998</v>
      </c>
      <c r="Y1176" s="2">
        <v>41101</v>
      </c>
      <c r="Z1176">
        <v>9448</v>
      </c>
      <c r="AA1176">
        <v>9480</v>
      </c>
      <c r="AB1176">
        <v>9405</v>
      </c>
      <c r="AC1176">
        <v>9420</v>
      </c>
      <c r="AE1176" s="2">
        <v>41089</v>
      </c>
      <c r="AF1176">
        <v>1.2802</v>
      </c>
      <c r="AG1176">
        <v>1.2818000000000001</v>
      </c>
      <c r="AH1176">
        <v>1.2647999999999999</v>
      </c>
      <c r="AI1176">
        <v>1.2650999999999999</v>
      </c>
    </row>
    <row r="1177" spans="1:35" x14ac:dyDescent="0.2">
      <c r="A1177" s="2"/>
      <c r="G1177" s="2">
        <v>41113</v>
      </c>
      <c r="H1177">
        <v>6.3806000000000003</v>
      </c>
      <c r="I1177">
        <v>6.3887999999999998</v>
      </c>
      <c r="J1177">
        <v>6.3791000000000002</v>
      </c>
      <c r="K1177">
        <v>6.3860000000000001</v>
      </c>
      <c r="M1177" s="2">
        <v>41092</v>
      </c>
      <c r="N1177">
        <v>7.7569999999999997</v>
      </c>
      <c r="O1177">
        <v>7.7584</v>
      </c>
      <c r="P1177">
        <v>7.7553999999999998</v>
      </c>
      <c r="Q1177">
        <v>7.7582000000000004</v>
      </c>
      <c r="S1177" s="2">
        <v>41200</v>
      </c>
      <c r="T1177">
        <v>52.95</v>
      </c>
      <c r="U1177">
        <v>53.435000000000002</v>
      </c>
      <c r="V1177">
        <v>52.914999999999999</v>
      </c>
      <c r="W1177">
        <v>53.414999999999999</v>
      </c>
      <c r="Y1177" s="2">
        <v>41102</v>
      </c>
      <c r="Z1177">
        <v>9450</v>
      </c>
      <c r="AA1177">
        <v>9506</v>
      </c>
      <c r="AB1177">
        <v>9440</v>
      </c>
      <c r="AC1177">
        <v>9498</v>
      </c>
      <c r="AE1177" s="2">
        <v>41092</v>
      </c>
      <c r="AF1177">
        <v>1.2655000000000001</v>
      </c>
      <c r="AG1177">
        <v>1.2696000000000001</v>
      </c>
      <c r="AH1177">
        <v>1.2647999999999999</v>
      </c>
      <c r="AI1177">
        <v>1.2671000000000001</v>
      </c>
    </row>
    <row r="1178" spans="1:35" x14ac:dyDescent="0.2">
      <c r="A1178" s="2"/>
      <c r="G1178" s="2">
        <v>41114</v>
      </c>
      <c r="H1178">
        <v>6.39</v>
      </c>
      <c r="I1178">
        <v>6.3929999999999998</v>
      </c>
      <c r="J1178">
        <v>6.3829000000000002</v>
      </c>
      <c r="K1178">
        <v>6.3859000000000004</v>
      </c>
      <c r="M1178" s="2">
        <v>41093</v>
      </c>
      <c r="N1178">
        <v>7.7582000000000004</v>
      </c>
      <c r="O1178">
        <v>7.7583000000000002</v>
      </c>
      <c r="P1178">
        <v>7.7526000000000002</v>
      </c>
      <c r="Q1178">
        <v>7.7545999999999999</v>
      </c>
      <c r="S1178" s="2">
        <v>41201</v>
      </c>
      <c r="T1178">
        <v>53.695</v>
      </c>
      <c r="U1178">
        <v>53.994999999999997</v>
      </c>
      <c r="V1178">
        <v>53.575000000000003</v>
      </c>
      <c r="W1178">
        <v>53.84</v>
      </c>
      <c r="Y1178" s="2">
        <v>41103</v>
      </c>
      <c r="Z1178">
        <v>9498</v>
      </c>
      <c r="AA1178">
        <v>9505</v>
      </c>
      <c r="AB1178">
        <v>9448</v>
      </c>
      <c r="AC1178">
        <v>9448</v>
      </c>
      <c r="AE1178" s="2">
        <v>41093</v>
      </c>
      <c r="AF1178">
        <v>1.2671000000000001</v>
      </c>
      <c r="AG1178">
        <v>1.2685</v>
      </c>
      <c r="AH1178">
        <v>1.2610000000000001</v>
      </c>
      <c r="AI1178">
        <v>1.2631999999999999</v>
      </c>
    </row>
    <row r="1179" spans="1:35" x14ac:dyDescent="0.2">
      <c r="A1179" s="2"/>
      <c r="G1179" s="2">
        <v>41115</v>
      </c>
      <c r="H1179">
        <v>6.3944000000000001</v>
      </c>
      <c r="I1179">
        <v>6.3963999999999999</v>
      </c>
      <c r="J1179">
        <v>6.3883999999999999</v>
      </c>
      <c r="K1179">
        <v>6.3884999999999996</v>
      </c>
      <c r="M1179" s="2">
        <v>41094</v>
      </c>
      <c r="N1179">
        <v>7.7545999999999999</v>
      </c>
      <c r="O1179">
        <v>7.7557</v>
      </c>
      <c r="P1179">
        <v>7.7534000000000001</v>
      </c>
      <c r="Q1179">
        <v>7.7548000000000004</v>
      </c>
      <c r="S1179" s="2">
        <v>41204</v>
      </c>
      <c r="T1179">
        <v>53.9</v>
      </c>
      <c r="U1179">
        <v>53.9</v>
      </c>
      <c r="V1179">
        <v>53.46</v>
      </c>
      <c r="W1179">
        <v>53.475000000000001</v>
      </c>
      <c r="Y1179" s="2">
        <v>41106</v>
      </c>
      <c r="Z1179">
        <v>9473</v>
      </c>
      <c r="AA1179">
        <v>9493</v>
      </c>
      <c r="AB1179">
        <v>9450</v>
      </c>
      <c r="AC1179">
        <v>9450</v>
      </c>
      <c r="AE1179" s="2">
        <v>41094</v>
      </c>
      <c r="AF1179">
        <v>1.2631999999999999</v>
      </c>
      <c r="AG1179">
        <v>1.2665999999999999</v>
      </c>
      <c r="AH1179">
        <v>1.2615000000000001</v>
      </c>
      <c r="AI1179">
        <v>1.2659</v>
      </c>
    </row>
    <row r="1180" spans="1:35" x14ac:dyDescent="0.2">
      <c r="A1180" s="2"/>
      <c r="G1180" s="2">
        <v>41116</v>
      </c>
      <c r="H1180">
        <v>6.3840000000000003</v>
      </c>
      <c r="I1180">
        <v>6.3870000000000005</v>
      </c>
      <c r="J1180">
        <v>6.3818000000000001</v>
      </c>
      <c r="K1180">
        <v>6.3841000000000001</v>
      </c>
      <c r="M1180" s="2">
        <v>41095</v>
      </c>
      <c r="N1180">
        <v>7.7548000000000004</v>
      </c>
      <c r="O1180">
        <v>7.7557</v>
      </c>
      <c r="P1180">
        <v>7.7534000000000001</v>
      </c>
      <c r="Q1180">
        <v>7.7550999999999997</v>
      </c>
      <c r="S1180" s="2">
        <v>41205</v>
      </c>
      <c r="T1180">
        <v>53.405000000000001</v>
      </c>
      <c r="U1180">
        <v>53.844999999999999</v>
      </c>
      <c r="V1180">
        <v>53.34</v>
      </c>
      <c r="W1180">
        <v>53.734999999999999</v>
      </c>
      <c r="Y1180" s="2">
        <v>41107</v>
      </c>
      <c r="Z1180">
        <v>9448</v>
      </c>
      <c r="AA1180">
        <v>9486</v>
      </c>
      <c r="AB1180">
        <v>9440</v>
      </c>
      <c r="AC1180">
        <v>9463</v>
      </c>
      <c r="AE1180" s="2">
        <v>41095</v>
      </c>
      <c r="AF1180">
        <v>1.2659</v>
      </c>
      <c r="AG1180">
        <v>1.2678</v>
      </c>
      <c r="AH1180">
        <v>1.2607999999999999</v>
      </c>
      <c r="AI1180">
        <v>1.2645</v>
      </c>
    </row>
    <row r="1181" spans="1:35" x14ac:dyDescent="0.2">
      <c r="A1181" s="2"/>
      <c r="G1181" s="2">
        <v>41117</v>
      </c>
      <c r="H1181">
        <v>6.3789999999999996</v>
      </c>
      <c r="I1181">
        <v>6.3807</v>
      </c>
      <c r="J1181">
        <v>6.3765000000000001</v>
      </c>
      <c r="K1181">
        <v>6.3807</v>
      </c>
      <c r="M1181" s="2">
        <v>41096</v>
      </c>
      <c r="N1181">
        <v>7.7550999999999997</v>
      </c>
      <c r="O1181">
        <v>7.7550999999999997</v>
      </c>
      <c r="P1181">
        <v>7.7530000000000001</v>
      </c>
      <c r="Q1181">
        <v>7.7539999999999996</v>
      </c>
      <c r="S1181" s="2">
        <v>41207</v>
      </c>
      <c r="T1181">
        <v>53.82</v>
      </c>
      <c r="U1181">
        <v>53.835000000000001</v>
      </c>
      <c r="V1181">
        <v>53.472499999999997</v>
      </c>
      <c r="W1181">
        <v>53.575000000000003</v>
      </c>
      <c r="Y1181" s="2">
        <v>41108</v>
      </c>
      <c r="Z1181">
        <v>9441</v>
      </c>
      <c r="AA1181">
        <v>9482</v>
      </c>
      <c r="AB1181">
        <v>9441</v>
      </c>
      <c r="AC1181">
        <v>9481</v>
      </c>
      <c r="AE1181" s="2">
        <v>41096</v>
      </c>
      <c r="AF1181">
        <v>1.2645</v>
      </c>
      <c r="AG1181">
        <v>1.2748999999999999</v>
      </c>
      <c r="AH1181">
        <v>1.264</v>
      </c>
      <c r="AI1181">
        <v>1.2722</v>
      </c>
    </row>
    <row r="1182" spans="1:35" x14ac:dyDescent="0.2">
      <c r="A1182" s="2"/>
      <c r="G1182" s="2">
        <v>41120</v>
      </c>
      <c r="H1182">
        <v>6.3719999999999999</v>
      </c>
      <c r="I1182">
        <v>6.3796999999999997</v>
      </c>
      <c r="J1182">
        <v>6.3719999999999999</v>
      </c>
      <c r="K1182">
        <v>6.3795000000000002</v>
      </c>
      <c r="M1182" s="2">
        <v>41099</v>
      </c>
      <c r="N1182">
        <v>7.7538999999999998</v>
      </c>
      <c r="O1182">
        <v>7.7554999999999996</v>
      </c>
      <c r="P1182">
        <v>7.7527999999999997</v>
      </c>
      <c r="Q1182">
        <v>7.7553000000000001</v>
      </c>
      <c r="S1182" s="2">
        <v>41211</v>
      </c>
      <c r="T1182">
        <v>53.86</v>
      </c>
      <c r="U1182">
        <v>54.085000000000001</v>
      </c>
      <c r="V1182">
        <v>53.765000000000001</v>
      </c>
      <c r="W1182">
        <v>54.072499999999998</v>
      </c>
      <c r="Y1182" s="2">
        <v>41109</v>
      </c>
      <c r="Z1182">
        <v>9467</v>
      </c>
      <c r="AA1182">
        <v>9481</v>
      </c>
      <c r="AB1182">
        <v>9448</v>
      </c>
      <c r="AC1182">
        <v>9478</v>
      </c>
      <c r="AE1182" s="2">
        <v>41099</v>
      </c>
      <c r="AF1182">
        <v>1.2717000000000001</v>
      </c>
      <c r="AG1182">
        <v>1.2741</v>
      </c>
      <c r="AH1182">
        <v>1.2690000000000001</v>
      </c>
      <c r="AI1182">
        <v>1.2690999999999999</v>
      </c>
    </row>
    <row r="1183" spans="1:35" x14ac:dyDescent="0.2">
      <c r="A1183" s="2"/>
      <c r="G1183" s="2">
        <v>41121</v>
      </c>
      <c r="H1183">
        <v>6.3784999999999998</v>
      </c>
      <c r="I1183">
        <v>6.3811</v>
      </c>
      <c r="J1183">
        <v>6.3581000000000003</v>
      </c>
      <c r="K1183">
        <v>6.3616999999999999</v>
      </c>
      <c r="M1183" s="2">
        <v>41100</v>
      </c>
      <c r="N1183">
        <v>7.7553000000000001</v>
      </c>
      <c r="O1183">
        <v>7.7554999999999996</v>
      </c>
      <c r="P1183">
        <v>7.7538999999999998</v>
      </c>
      <c r="Q1183">
        <v>7.7538999999999998</v>
      </c>
      <c r="S1183" s="2">
        <v>41212</v>
      </c>
      <c r="T1183">
        <v>54.1</v>
      </c>
      <c r="U1183">
        <v>54.195</v>
      </c>
      <c r="V1183">
        <v>53.854999999999997</v>
      </c>
      <c r="W1183">
        <v>53.966200000000001</v>
      </c>
      <c r="Y1183" s="2">
        <v>41110</v>
      </c>
      <c r="Z1183">
        <v>9468</v>
      </c>
      <c r="AA1183">
        <v>9489</v>
      </c>
      <c r="AB1183">
        <v>9450</v>
      </c>
      <c r="AC1183">
        <v>9450</v>
      </c>
      <c r="AE1183" s="2">
        <v>41100</v>
      </c>
      <c r="AF1183">
        <v>1.2690999999999999</v>
      </c>
      <c r="AG1183">
        <v>1.272</v>
      </c>
      <c r="AH1183">
        <v>1.2652000000000001</v>
      </c>
      <c r="AI1183">
        <v>1.2690000000000001</v>
      </c>
    </row>
    <row r="1184" spans="1:35" x14ac:dyDescent="0.2">
      <c r="A1184" s="2"/>
      <c r="G1184" s="2">
        <v>41122</v>
      </c>
      <c r="H1184">
        <v>6.3570000000000002</v>
      </c>
      <c r="I1184">
        <v>6.3716999999999997</v>
      </c>
      <c r="J1184">
        <v>6.3570000000000002</v>
      </c>
      <c r="K1184">
        <v>6.3687000000000005</v>
      </c>
      <c r="M1184" s="2">
        <v>41101</v>
      </c>
      <c r="N1184">
        <v>7.7538999999999998</v>
      </c>
      <c r="O1184">
        <v>7.7550999999999997</v>
      </c>
      <c r="P1184">
        <v>7.7538</v>
      </c>
      <c r="Q1184">
        <v>7.7542999999999997</v>
      </c>
      <c r="S1184" s="2">
        <v>41213</v>
      </c>
      <c r="T1184">
        <v>54.002499999999998</v>
      </c>
      <c r="U1184">
        <v>54.204999999999998</v>
      </c>
      <c r="V1184">
        <v>53.774999999999999</v>
      </c>
      <c r="W1184">
        <v>53.813800000000001</v>
      </c>
      <c r="Y1184" s="2">
        <v>41113</v>
      </c>
      <c r="Z1184">
        <v>9481</v>
      </c>
      <c r="AA1184">
        <v>9519</v>
      </c>
      <c r="AB1184">
        <v>9455</v>
      </c>
      <c r="AC1184">
        <v>9455</v>
      </c>
      <c r="AE1184" s="2">
        <v>41101</v>
      </c>
      <c r="AF1184">
        <v>1.2690000000000001</v>
      </c>
      <c r="AG1184">
        <v>1.2692999999999999</v>
      </c>
      <c r="AH1184">
        <v>1.2612000000000001</v>
      </c>
      <c r="AI1184">
        <v>1.2637</v>
      </c>
    </row>
    <row r="1185" spans="1:35" x14ac:dyDescent="0.2">
      <c r="A1185" s="2"/>
      <c r="G1185" s="2">
        <v>41123</v>
      </c>
      <c r="H1185">
        <v>6.3798000000000004</v>
      </c>
      <c r="I1185">
        <v>6.3798000000000004</v>
      </c>
      <c r="J1185">
        <v>6.3655999999999997</v>
      </c>
      <c r="K1185">
        <v>6.3673999999999999</v>
      </c>
      <c r="M1185" s="2">
        <v>41102</v>
      </c>
      <c r="N1185">
        <v>7.7542999999999997</v>
      </c>
      <c r="O1185">
        <v>7.758</v>
      </c>
      <c r="P1185">
        <v>7.7538</v>
      </c>
      <c r="Q1185">
        <v>7.7576000000000001</v>
      </c>
      <c r="S1185" s="2">
        <v>41214</v>
      </c>
      <c r="T1185">
        <v>53.87</v>
      </c>
      <c r="U1185">
        <v>53.924999999999997</v>
      </c>
      <c r="V1185">
        <v>53.674999999999997</v>
      </c>
      <c r="W1185">
        <v>53.704999999999998</v>
      </c>
      <c r="Y1185" s="2">
        <v>41114</v>
      </c>
      <c r="Z1185">
        <v>9480</v>
      </c>
      <c r="AA1185">
        <v>9518</v>
      </c>
      <c r="AB1185">
        <v>9450</v>
      </c>
      <c r="AC1185">
        <v>9468</v>
      </c>
      <c r="AE1185" s="2">
        <v>41102</v>
      </c>
      <c r="AF1185">
        <v>1.2637</v>
      </c>
      <c r="AG1185">
        <v>1.2728999999999999</v>
      </c>
      <c r="AH1185">
        <v>1.2631999999999999</v>
      </c>
      <c r="AI1185">
        <v>1.2695000000000001</v>
      </c>
    </row>
    <row r="1186" spans="1:35" x14ac:dyDescent="0.2">
      <c r="A1186" s="2"/>
      <c r="G1186" s="2">
        <v>41124</v>
      </c>
      <c r="H1186">
        <v>6.3780000000000001</v>
      </c>
      <c r="I1186">
        <v>6.3780000000000001</v>
      </c>
      <c r="J1186">
        <v>6.3707000000000003</v>
      </c>
      <c r="K1186">
        <v>6.3724999999999996</v>
      </c>
      <c r="M1186" s="2">
        <v>41103</v>
      </c>
      <c r="N1186">
        <v>7.7576000000000001</v>
      </c>
      <c r="O1186">
        <v>7.7576999999999998</v>
      </c>
      <c r="P1186">
        <v>7.7557999999999998</v>
      </c>
      <c r="Q1186">
        <v>7.7575000000000003</v>
      </c>
      <c r="S1186" s="2">
        <v>41215</v>
      </c>
      <c r="T1186">
        <v>53.67</v>
      </c>
      <c r="U1186">
        <v>53.873699999999999</v>
      </c>
      <c r="V1186">
        <v>53.61</v>
      </c>
      <c r="W1186">
        <v>53.811199999999999</v>
      </c>
      <c r="Y1186" s="2">
        <v>41115</v>
      </c>
      <c r="Z1186">
        <v>9485</v>
      </c>
      <c r="AA1186">
        <v>9526</v>
      </c>
      <c r="AB1186">
        <v>9478</v>
      </c>
      <c r="AC1186">
        <v>9483</v>
      </c>
      <c r="AE1186" s="2">
        <v>41103</v>
      </c>
      <c r="AF1186">
        <v>1.2695000000000001</v>
      </c>
      <c r="AG1186">
        <v>1.2728999999999999</v>
      </c>
      <c r="AH1186">
        <v>1.2636000000000001</v>
      </c>
      <c r="AI1186">
        <v>1.2648999999999999</v>
      </c>
    </row>
    <row r="1187" spans="1:35" x14ac:dyDescent="0.2">
      <c r="A1187" s="2"/>
      <c r="G1187" s="2">
        <v>41127</v>
      </c>
      <c r="H1187">
        <v>6.3665000000000003</v>
      </c>
      <c r="I1187">
        <v>6.3742000000000001</v>
      </c>
      <c r="J1187">
        <v>6.3665000000000003</v>
      </c>
      <c r="K1187">
        <v>6.3738999999999999</v>
      </c>
      <c r="M1187" s="2">
        <v>41106</v>
      </c>
      <c r="N1187">
        <v>7.7575000000000003</v>
      </c>
      <c r="O1187">
        <v>7.7582000000000004</v>
      </c>
      <c r="P1187">
        <v>7.7557999999999998</v>
      </c>
      <c r="Q1187">
        <v>7.7573999999999996</v>
      </c>
      <c r="S1187" s="2">
        <v>41218</v>
      </c>
      <c r="T1187">
        <v>54</v>
      </c>
      <c r="U1187">
        <v>54.641300000000001</v>
      </c>
      <c r="V1187">
        <v>53.994999999999997</v>
      </c>
      <c r="W1187">
        <v>54.607500000000002</v>
      </c>
      <c r="Y1187" s="2">
        <v>41116</v>
      </c>
      <c r="Z1187">
        <v>9510</v>
      </c>
      <c r="AA1187">
        <v>9519</v>
      </c>
      <c r="AB1187">
        <v>9475</v>
      </c>
      <c r="AC1187">
        <v>9501</v>
      </c>
      <c r="AE1187" s="2">
        <v>41106</v>
      </c>
      <c r="AF1187">
        <v>1.2659</v>
      </c>
      <c r="AG1187">
        <v>1.2671999999999999</v>
      </c>
      <c r="AH1187">
        <v>1.2631999999999999</v>
      </c>
      <c r="AI1187">
        <v>1.2641</v>
      </c>
    </row>
    <row r="1188" spans="1:35" x14ac:dyDescent="0.2">
      <c r="A1188" s="2"/>
      <c r="G1188" s="2">
        <v>41128</v>
      </c>
      <c r="H1188">
        <v>6.3705999999999996</v>
      </c>
      <c r="I1188">
        <v>6.3728999999999996</v>
      </c>
      <c r="J1188">
        <v>6.3659999999999997</v>
      </c>
      <c r="K1188">
        <v>6.3666</v>
      </c>
      <c r="M1188" s="2">
        <v>41107</v>
      </c>
      <c r="N1188">
        <v>7.7573999999999996</v>
      </c>
      <c r="O1188">
        <v>7.7576000000000001</v>
      </c>
      <c r="P1188">
        <v>7.7559000000000005</v>
      </c>
      <c r="Q1188">
        <v>7.7561999999999998</v>
      </c>
      <c r="S1188" s="2">
        <v>41219</v>
      </c>
      <c r="T1188">
        <v>54.704999999999998</v>
      </c>
      <c r="U1188">
        <v>54.774999999999999</v>
      </c>
      <c r="V1188">
        <v>54.354999999999997</v>
      </c>
      <c r="W1188">
        <v>54.435000000000002</v>
      </c>
      <c r="Y1188" s="2">
        <v>41117</v>
      </c>
      <c r="Z1188">
        <v>9470</v>
      </c>
      <c r="AA1188">
        <v>9540</v>
      </c>
      <c r="AB1188">
        <v>9454</v>
      </c>
      <c r="AC1188">
        <v>9472</v>
      </c>
      <c r="AE1188" s="2">
        <v>41107</v>
      </c>
      <c r="AF1188">
        <v>1.2641</v>
      </c>
      <c r="AG1188">
        <v>1.2655000000000001</v>
      </c>
      <c r="AH1188">
        <v>1.2599</v>
      </c>
      <c r="AI1188">
        <v>1.2604</v>
      </c>
    </row>
    <row r="1189" spans="1:35" x14ac:dyDescent="0.2">
      <c r="A1189" s="2"/>
      <c r="G1189" s="2">
        <v>41129</v>
      </c>
      <c r="H1189">
        <v>6.3685</v>
      </c>
      <c r="I1189">
        <v>6.3697999999999997</v>
      </c>
      <c r="J1189">
        <v>6.36</v>
      </c>
      <c r="K1189">
        <v>6.3613</v>
      </c>
      <c r="M1189" s="2">
        <v>41108</v>
      </c>
      <c r="N1189">
        <v>7.7561999999999998</v>
      </c>
      <c r="O1189">
        <v>7.7572999999999999</v>
      </c>
      <c r="P1189">
        <v>7.7557999999999998</v>
      </c>
      <c r="Q1189">
        <v>7.7557999999999998</v>
      </c>
      <c r="S1189" s="2">
        <v>41220</v>
      </c>
      <c r="T1189">
        <v>54.28</v>
      </c>
      <c r="U1189">
        <v>54.36</v>
      </c>
      <c r="V1189">
        <v>53.965000000000003</v>
      </c>
      <c r="W1189">
        <v>54.215000000000003</v>
      </c>
      <c r="Y1189" s="2">
        <v>41120</v>
      </c>
      <c r="Z1189">
        <v>9445</v>
      </c>
      <c r="AA1189">
        <v>9493</v>
      </c>
      <c r="AB1189">
        <v>9445</v>
      </c>
      <c r="AC1189">
        <v>9455</v>
      </c>
      <c r="AE1189" s="2">
        <v>41108</v>
      </c>
      <c r="AF1189">
        <v>1.2604</v>
      </c>
      <c r="AG1189">
        <v>1.2631999999999999</v>
      </c>
      <c r="AH1189">
        <v>1.2572000000000001</v>
      </c>
      <c r="AI1189">
        <v>1.2574000000000001</v>
      </c>
    </row>
    <row r="1190" spans="1:35" x14ac:dyDescent="0.2">
      <c r="A1190" s="2"/>
      <c r="G1190" s="2">
        <v>41130</v>
      </c>
      <c r="H1190">
        <v>6.36</v>
      </c>
      <c r="I1190">
        <v>6.3621999999999996</v>
      </c>
      <c r="J1190">
        <v>6.3505000000000003</v>
      </c>
      <c r="K1190">
        <v>6.3593000000000002</v>
      </c>
      <c r="M1190" s="2">
        <v>41109</v>
      </c>
      <c r="N1190">
        <v>7.7559000000000005</v>
      </c>
      <c r="O1190">
        <v>7.7565</v>
      </c>
      <c r="P1190">
        <v>7.7549999999999999</v>
      </c>
      <c r="Q1190">
        <v>7.7556000000000003</v>
      </c>
      <c r="S1190" s="2">
        <v>41221</v>
      </c>
      <c r="T1190">
        <v>54.51</v>
      </c>
      <c r="U1190">
        <v>54.674999999999997</v>
      </c>
      <c r="V1190">
        <v>54.344999999999999</v>
      </c>
      <c r="W1190">
        <v>54.375</v>
      </c>
      <c r="Y1190" s="2">
        <v>41121</v>
      </c>
      <c r="Z1190">
        <v>9450</v>
      </c>
      <c r="AA1190">
        <v>9487</v>
      </c>
      <c r="AB1190">
        <v>9439</v>
      </c>
      <c r="AC1190">
        <v>9439</v>
      </c>
      <c r="AE1190" s="2">
        <v>41109</v>
      </c>
      <c r="AF1190">
        <v>1.2574000000000001</v>
      </c>
      <c r="AG1190">
        <v>1.2584</v>
      </c>
      <c r="AH1190">
        <v>1.2524999999999999</v>
      </c>
      <c r="AI1190">
        <v>1.2536</v>
      </c>
    </row>
    <row r="1191" spans="1:35" x14ac:dyDescent="0.2">
      <c r="A1191" s="2"/>
      <c r="G1191" s="2">
        <v>41131</v>
      </c>
      <c r="H1191">
        <v>6.3650000000000002</v>
      </c>
      <c r="I1191">
        <v>6.3665000000000003</v>
      </c>
      <c r="J1191">
        <v>6.3573000000000004</v>
      </c>
      <c r="K1191">
        <v>6.3601999999999999</v>
      </c>
      <c r="M1191" s="2">
        <v>41110</v>
      </c>
      <c r="N1191">
        <v>7.7556000000000003</v>
      </c>
      <c r="O1191">
        <v>7.7572000000000001</v>
      </c>
      <c r="P1191">
        <v>7.7553999999999998</v>
      </c>
      <c r="Q1191">
        <v>7.7562999999999995</v>
      </c>
      <c r="S1191" s="2">
        <v>41222</v>
      </c>
      <c r="T1191">
        <v>54.305</v>
      </c>
      <c r="U1191">
        <v>54.777500000000003</v>
      </c>
      <c r="V1191">
        <v>54.274999999999999</v>
      </c>
      <c r="W1191">
        <v>54.755000000000003</v>
      </c>
      <c r="Y1191" s="2">
        <v>41122</v>
      </c>
      <c r="Z1191">
        <v>9470</v>
      </c>
      <c r="AA1191">
        <v>9478</v>
      </c>
      <c r="AB1191">
        <v>9437</v>
      </c>
      <c r="AC1191">
        <v>9466</v>
      </c>
      <c r="AE1191" s="2">
        <v>41110</v>
      </c>
      <c r="AF1191">
        <v>1.2536</v>
      </c>
      <c r="AG1191">
        <v>1.2579</v>
      </c>
      <c r="AH1191">
        <v>1.2532000000000001</v>
      </c>
      <c r="AI1191">
        <v>1.256</v>
      </c>
    </row>
    <row r="1192" spans="1:35" x14ac:dyDescent="0.2">
      <c r="A1192" s="2"/>
      <c r="G1192" s="2">
        <v>41134</v>
      </c>
      <c r="H1192">
        <v>6.3570000000000002</v>
      </c>
      <c r="I1192">
        <v>6.3620000000000001</v>
      </c>
      <c r="J1192">
        <v>6.3570000000000002</v>
      </c>
      <c r="K1192">
        <v>6.3620000000000001</v>
      </c>
      <c r="M1192" s="2">
        <v>41113</v>
      </c>
      <c r="N1192">
        <v>7.7565999999999997</v>
      </c>
      <c r="O1192">
        <v>7.7576999999999998</v>
      </c>
      <c r="P1192">
        <v>7.7561</v>
      </c>
      <c r="Q1192">
        <v>7.7576000000000001</v>
      </c>
      <c r="S1192" s="2">
        <v>41225</v>
      </c>
      <c r="T1192">
        <v>54.69</v>
      </c>
      <c r="U1192">
        <v>55.125</v>
      </c>
      <c r="V1192">
        <v>54.615000000000002</v>
      </c>
      <c r="W1192">
        <v>54.875</v>
      </c>
      <c r="Y1192" s="2">
        <v>41123</v>
      </c>
      <c r="Z1192">
        <v>9467</v>
      </c>
      <c r="AA1192">
        <v>9488</v>
      </c>
      <c r="AB1192">
        <v>9465</v>
      </c>
      <c r="AC1192">
        <v>9475</v>
      </c>
      <c r="AE1192" s="2">
        <v>41113</v>
      </c>
      <c r="AF1192">
        <v>1.2556</v>
      </c>
      <c r="AG1192">
        <v>1.2635000000000001</v>
      </c>
      <c r="AH1192">
        <v>1.2551000000000001</v>
      </c>
      <c r="AI1192">
        <v>1.2614000000000001</v>
      </c>
    </row>
    <row r="1193" spans="1:35" x14ac:dyDescent="0.2">
      <c r="A1193" s="2"/>
      <c r="G1193" s="2">
        <v>41135</v>
      </c>
      <c r="H1193">
        <v>6.3586</v>
      </c>
      <c r="I1193">
        <v>6.3642000000000003</v>
      </c>
      <c r="J1193">
        <v>6.3586</v>
      </c>
      <c r="K1193">
        <v>6.3589000000000002</v>
      </c>
      <c r="M1193" s="2">
        <v>41114</v>
      </c>
      <c r="N1193">
        <v>7.7576000000000001</v>
      </c>
      <c r="O1193">
        <v>7.7583000000000002</v>
      </c>
      <c r="P1193">
        <v>7.7568000000000001</v>
      </c>
      <c r="Q1193">
        <v>7.7577999999999996</v>
      </c>
      <c r="S1193" s="2">
        <v>41228</v>
      </c>
      <c r="T1193">
        <v>54.99</v>
      </c>
      <c r="U1193">
        <v>55.09</v>
      </c>
      <c r="V1193">
        <v>54.674999999999997</v>
      </c>
      <c r="W1193">
        <v>54.685000000000002</v>
      </c>
      <c r="Y1193" s="2">
        <v>41124</v>
      </c>
      <c r="Z1193">
        <v>9490</v>
      </c>
      <c r="AA1193">
        <v>9495</v>
      </c>
      <c r="AB1193">
        <v>9465</v>
      </c>
      <c r="AC1193">
        <v>9468</v>
      </c>
      <c r="AE1193" s="2">
        <v>41114</v>
      </c>
      <c r="AF1193">
        <v>1.2614000000000001</v>
      </c>
      <c r="AG1193">
        <v>1.2626999999999999</v>
      </c>
      <c r="AH1193">
        <v>1.2582</v>
      </c>
      <c r="AI1193">
        <v>1.2625999999999999</v>
      </c>
    </row>
    <row r="1194" spans="1:35" x14ac:dyDescent="0.2">
      <c r="A1194" s="2"/>
      <c r="G1194" s="2">
        <v>41136</v>
      </c>
      <c r="H1194">
        <v>6.3608000000000002</v>
      </c>
      <c r="I1194">
        <v>6.3647</v>
      </c>
      <c r="J1194">
        <v>6.3605999999999998</v>
      </c>
      <c r="K1194">
        <v>6.3623000000000003</v>
      </c>
      <c r="M1194" s="2">
        <v>41115</v>
      </c>
      <c r="N1194">
        <v>7.7577999999999996</v>
      </c>
      <c r="O1194">
        <v>7.7586000000000004</v>
      </c>
      <c r="P1194">
        <v>7.7571000000000003</v>
      </c>
      <c r="Q1194">
        <v>7.7582000000000004</v>
      </c>
      <c r="S1194" s="2">
        <v>41229</v>
      </c>
      <c r="T1194">
        <v>54.85</v>
      </c>
      <c r="U1194">
        <v>55.195</v>
      </c>
      <c r="V1194">
        <v>54.835000000000001</v>
      </c>
      <c r="W1194">
        <v>55.174999999999997</v>
      </c>
      <c r="Y1194" s="2">
        <v>41127</v>
      </c>
      <c r="Z1194">
        <v>9453</v>
      </c>
      <c r="AA1194">
        <v>9476</v>
      </c>
      <c r="AB1194">
        <v>9453</v>
      </c>
      <c r="AC1194">
        <v>9465</v>
      </c>
      <c r="AE1194" s="2">
        <v>41115</v>
      </c>
      <c r="AF1194">
        <v>1.2625999999999999</v>
      </c>
      <c r="AG1194">
        <v>1.2645999999999999</v>
      </c>
      <c r="AH1194">
        <v>1.2545999999999999</v>
      </c>
      <c r="AI1194">
        <v>1.2556</v>
      </c>
    </row>
    <row r="1195" spans="1:35" x14ac:dyDescent="0.2">
      <c r="A1195" s="2"/>
      <c r="G1195" s="2">
        <v>41137</v>
      </c>
      <c r="H1195">
        <v>6.3650000000000002</v>
      </c>
      <c r="I1195">
        <v>6.3690999999999995</v>
      </c>
      <c r="J1195">
        <v>6.3643000000000001</v>
      </c>
      <c r="K1195">
        <v>6.3662999999999998</v>
      </c>
      <c r="M1195" s="2">
        <v>41116</v>
      </c>
      <c r="N1195">
        <v>7.7583000000000002</v>
      </c>
      <c r="O1195">
        <v>7.7588999999999997</v>
      </c>
      <c r="P1195">
        <v>7.7569999999999997</v>
      </c>
      <c r="Q1195">
        <v>7.7587000000000002</v>
      </c>
      <c r="S1195" s="2">
        <v>41232</v>
      </c>
      <c r="T1195">
        <v>55.07</v>
      </c>
      <c r="U1195">
        <v>55.104999999999997</v>
      </c>
      <c r="V1195">
        <v>54.935000000000002</v>
      </c>
      <c r="W1195">
        <v>55.064999999999998</v>
      </c>
      <c r="Y1195" s="2">
        <v>41128</v>
      </c>
      <c r="Z1195">
        <v>9455</v>
      </c>
      <c r="AA1195">
        <v>9484</v>
      </c>
      <c r="AB1195">
        <v>9455</v>
      </c>
      <c r="AC1195">
        <v>9467</v>
      </c>
      <c r="AE1195" s="2">
        <v>41116</v>
      </c>
      <c r="AF1195">
        <v>1.2556</v>
      </c>
      <c r="AG1195">
        <v>1.2582</v>
      </c>
      <c r="AH1195">
        <v>1.2499</v>
      </c>
      <c r="AI1195">
        <v>1.2507999999999999</v>
      </c>
    </row>
    <row r="1196" spans="1:35" x14ac:dyDescent="0.2">
      <c r="A1196" s="2"/>
      <c r="G1196" s="2">
        <v>41138</v>
      </c>
      <c r="H1196">
        <v>6.3609999999999998</v>
      </c>
      <c r="I1196">
        <v>6.3642000000000003</v>
      </c>
      <c r="J1196">
        <v>6.3566000000000003</v>
      </c>
      <c r="K1196">
        <v>6.3583999999999996</v>
      </c>
      <c r="M1196" s="2">
        <v>41117</v>
      </c>
      <c r="N1196">
        <v>7.7587000000000002</v>
      </c>
      <c r="O1196">
        <v>7.7590000000000003</v>
      </c>
      <c r="P1196">
        <v>7.7567000000000004</v>
      </c>
      <c r="Q1196">
        <v>7.7572999999999999</v>
      </c>
      <c r="S1196" s="2">
        <v>41233</v>
      </c>
      <c r="T1196">
        <v>54.81</v>
      </c>
      <c r="U1196">
        <v>55.142499999999998</v>
      </c>
      <c r="V1196">
        <v>54.784999999999997</v>
      </c>
      <c r="W1196">
        <v>55.094999999999999</v>
      </c>
      <c r="Y1196" s="2">
        <v>41129</v>
      </c>
      <c r="Z1196">
        <v>9470</v>
      </c>
      <c r="AA1196">
        <v>9496</v>
      </c>
      <c r="AB1196">
        <v>9470</v>
      </c>
      <c r="AC1196">
        <v>9492</v>
      </c>
      <c r="AE1196" s="2">
        <v>41117</v>
      </c>
      <c r="AF1196">
        <v>1.2507999999999999</v>
      </c>
      <c r="AG1196">
        <v>1.2538</v>
      </c>
      <c r="AH1196">
        <v>1.246</v>
      </c>
      <c r="AI1196">
        <v>1.2475000000000001</v>
      </c>
    </row>
    <row r="1197" spans="1:35" x14ac:dyDescent="0.2">
      <c r="A1197" s="2"/>
      <c r="G1197" s="2">
        <v>41141</v>
      </c>
      <c r="H1197">
        <v>6.3574999999999999</v>
      </c>
      <c r="I1197">
        <v>6.3627000000000002</v>
      </c>
      <c r="J1197">
        <v>6.3574999999999999</v>
      </c>
      <c r="K1197">
        <v>6.3593000000000002</v>
      </c>
      <c r="M1197" s="2">
        <v>41120</v>
      </c>
      <c r="N1197">
        <v>7.7569999999999997</v>
      </c>
      <c r="O1197">
        <v>7.7576000000000001</v>
      </c>
      <c r="P1197">
        <v>7.7549000000000001</v>
      </c>
      <c r="Q1197">
        <v>7.7553999999999998</v>
      </c>
      <c r="S1197" s="2">
        <v>41234</v>
      </c>
      <c r="T1197">
        <v>55.12</v>
      </c>
      <c r="U1197">
        <v>55.375</v>
      </c>
      <c r="V1197">
        <v>55.057499999999997</v>
      </c>
      <c r="W1197">
        <v>55.125</v>
      </c>
      <c r="Y1197" s="2">
        <v>41130</v>
      </c>
      <c r="Z1197">
        <v>9465</v>
      </c>
      <c r="AA1197">
        <v>9491</v>
      </c>
      <c r="AB1197">
        <v>9465</v>
      </c>
      <c r="AC1197">
        <v>9472</v>
      </c>
      <c r="AE1197" s="2">
        <v>41120</v>
      </c>
      <c r="AF1197">
        <v>1.2494000000000001</v>
      </c>
      <c r="AG1197">
        <v>1.2497</v>
      </c>
      <c r="AH1197">
        <v>1.2450000000000001</v>
      </c>
      <c r="AI1197">
        <v>1.2462</v>
      </c>
    </row>
    <row r="1198" spans="1:35" x14ac:dyDescent="0.2">
      <c r="A1198" s="2"/>
      <c r="G1198" s="2">
        <v>41142</v>
      </c>
      <c r="H1198">
        <v>6.3560999999999996</v>
      </c>
      <c r="I1198">
        <v>6.359</v>
      </c>
      <c r="J1198">
        <v>6.3552999999999997</v>
      </c>
      <c r="K1198">
        <v>6.3560999999999996</v>
      </c>
      <c r="M1198" s="2">
        <v>41121</v>
      </c>
      <c r="N1198">
        <v>7.7553999999999998</v>
      </c>
      <c r="O1198">
        <v>7.7557</v>
      </c>
      <c r="P1198">
        <v>7.7533000000000003</v>
      </c>
      <c r="Q1198">
        <v>7.7545000000000002</v>
      </c>
      <c r="S1198" s="2">
        <v>41235</v>
      </c>
      <c r="T1198">
        <v>55.08</v>
      </c>
      <c r="U1198">
        <v>55.274999999999999</v>
      </c>
      <c r="V1198">
        <v>55.005000000000003</v>
      </c>
      <c r="W1198">
        <v>55.21</v>
      </c>
      <c r="Y1198" s="2">
        <v>41131</v>
      </c>
      <c r="Z1198">
        <v>9475</v>
      </c>
      <c r="AA1198">
        <v>9496</v>
      </c>
      <c r="AB1198">
        <v>9470</v>
      </c>
      <c r="AC1198">
        <v>9492</v>
      </c>
      <c r="AE1198" s="2">
        <v>41121</v>
      </c>
      <c r="AF1198">
        <v>1.2462</v>
      </c>
      <c r="AG1198">
        <v>1.2476</v>
      </c>
      <c r="AH1198">
        <v>1.2431000000000001</v>
      </c>
      <c r="AI1198">
        <v>1.2448999999999999</v>
      </c>
    </row>
    <row r="1199" spans="1:35" x14ac:dyDescent="0.2">
      <c r="A1199" s="2"/>
      <c r="G1199" s="2">
        <v>41143</v>
      </c>
      <c r="H1199">
        <v>6.35</v>
      </c>
      <c r="I1199">
        <v>6.3544999999999998</v>
      </c>
      <c r="J1199">
        <v>6.35</v>
      </c>
      <c r="K1199">
        <v>6.3517999999999999</v>
      </c>
      <c r="M1199" s="2">
        <v>41122</v>
      </c>
      <c r="N1199">
        <v>7.7545999999999999</v>
      </c>
      <c r="O1199">
        <v>7.7553999999999998</v>
      </c>
      <c r="P1199">
        <v>7.7534999999999998</v>
      </c>
      <c r="Q1199">
        <v>7.7553999999999998</v>
      </c>
      <c r="S1199" s="2">
        <v>41236</v>
      </c>
      <c r="T1199">
        <v>55.2</v>
      </c>
      <c r="U1199">
        <v>55.604999999999997</v>
      </c>
      <c r="V1199">
        <v>55.195</v>
      </c>
      <c r="W1199">
        <v>55.515000000000001</v>
      </c>
      <c r="Y1199" s="2">
        <v>41134</v>
      </c>
      <c r="Z1199">
        <v>9490</v>
      </c>
      <c r="AA1199">
        <v>9525</v>
      </c>
      <c r="AB1199">
        <v>9473</v>
      </c>
      <c r="AC1199">
        <v>9485</v>
      </c>
      <c r="AE1199" s="2">
        <v>41122</v>
      </c>
      <c r="AF1199">
        <v>1.2448999999999999</v>
      </c>
      <c r="AG1199">
        <v>1.2484</v>
      </c>
      <c r="AH1199">
        <v>1.2434000000000001</v>
      </c>
      <c r="AI1199">
        <v>1.2476</v>
      </c>
    </row>
    <row r="1200" spans="1:35" x14ac:dyDescent="0.2">
      <c r="A1200" s="2"/>
      <c r="G1200" s="2">
        <v>41144</v>
      </c>
      <c r="H1200">
        <v>6.3479999999999999</v>
      </c>
      <c r="I1200">
        <v>6.3537999999999997</v>
      </c>
      <c r="J1200">
        <v>6.3479999999999999</v>
      </c>
      <c r="K1200">
        <v>6.3532999999999999</v>
      </c>
      <c r="M1200" s="2">
        <v>41123</v>
      </c>
      <c r="N1200">
        <v>7.7553999999999998</v>
      </c>
      <c r="O1200">
        <v>7.7561</v>
      </c>
      <c r="P1200">
        <v>7.7541000000000002</v>
      </c>
      <c r="Q1200">
        <v>7.7545000000000002</v>
      </c>
      <c r="S1200" s="2">
        <v>41239</v>
      </c>
      <c r="T1200">
        <v>55.45</v>
      </c>
      <c r="U1200">
        <v>55.8825</v>
      </c>
      <c r="V1200">
        <v>55.424999999999997</v>
      </c>
      <c r="W1200">
        <v>55.725000000000001</v>
      </c>
      <c r="Y1200" s="2">
        <v>41135</v>
      </c>
      <c r="Z1200">
        <v>9503</v>
      </c>
      <c r="AA1200">
        <v>9506</v>
      </c>
      <c r="AB1200">
        <v>9479</v>
      </c>
      <c r="AC1200">
        <v>9483</v>
      </c>
      <c r="AE1200" s="2">
        <v>41123</v>
      </c>
      <c r="AF1200">
        <v>1.2476</v>
      </c>
      <c r="AG1200">
        <v>1.2514000000000001</v>
      </c>
      <c r="AH1200">
        <v>1.2414000000000001</v>
      </c>
      <c r="AI1200">
        <v>1.2486999999999999</v>
      </c>
    </row>
    <row r="1201" spans="1:35" x14ac:dyDescent="0.2">
      <c r="A1201" s="2"/>
      <c r="G1201" s="2">
        <v>41145</v>
      </c>
      <c r="H1201">
        <v>6.35</v>
      </c>
      <c r="I1201">
        <v>6.3568999999999996</v>
      </c>
      <c r="J1201">
        <v>6.35</v>
      </c>
      <c r="K1201">
        <v>6.3547000000000002</v>
      </c>
      <c r="M1201" s="2">
        <v>41124</v>
      </c>
      <c r="N1201">
        <v>7.7545000000000002</v>
      </c>
      <c r="O1201">
        <v>7.7557</v>
      </c>
      <c r="P1201">
        <v>7.7541000000000002</v>
      </c>
      <c r="Q1201">
        <v>7.7546999999999997</v>
      </c>
      <c r="S1201" s="2">
        <v>41240</v>
      </c>
      <c r="T1201">
        <v>55.545000000000002</v>
      </c>
      <c r="U1201">
        <v>55.781300000000002</v>
      </c>
      <c r="V1201">
        <v>55.435000000000002</v>
      </c>
      <c r="W1201">
        <v>55.454999999999998</v>
      </c>
      <c r="Y1201" s="2">
        <v>41136</v>
      </c>
      <c r="Z1201">
        <v>9485</v>
      </c>
      <c r="AA1201">
        <v>9533</v>
      </c>
      <c r="AB1201">
        <v>9485</v>
      </c>
      <c r="AC1201">
        <v>9513</v>
      </c>
      <c r="AE1201" s="2">
        <v>41124</v>
      </c>
      <c r="AF1201">
        <v>1.2486999999999999</v>
      </c>
      <c r="AG1201">
        <v>1.2504</v>
      </c>
      <c r="AH1201">
        <v>1.2417</v>
      </c>
      <c r="AI1201">
        <v>1.242</v>
      </c>
    </row>
    <row r="1202" spans="1:35" x14ac:dyDescent="0.2">
      <c r="A1202" s="2"/>
      <c r="G1202" s="2">
        <v>41148</v>
      </c>
      <c r="H1202">
        <v>6.3609999999999998</v>
      </c>
      <c r="I1202">
        <v>6.3609999999999998</v>
      </c>
      <c r="J1202">
        <v>6.3560999999999996</v>
      </c>
      <c r="K1202">
        <v>6.3568999999999996</v>
      </c>
      <c r="M1202" s="2">
        <v>41127</v>
      </c>
      <c r="N1202">
        <v>7.7548000000000004</v>
      </c>
      <c r="O1202">
        <v>7.7557999999999998</v>
      </c>
      <c r="P1202">
        <v>7.7536000000000005</v>
      </c>
      <c r="Q1202">
        <v>7.7554999999999996</v>
      </c>
      <c r="S1202" s="2">
        <v>41242</v>
      </c>
      <c r="T1202">
        <v>55.57</v>
      </c>
      <c r="U1202">
        <v>55.6175</v>
      </c>
      <c r="V1202">
        <v>54.774999999999999</v>
      </c>
      <c r="W1202">
        <v>54.825000000000003</v>
      </c>
      <c r="Y1202" s="2">
        <v>41137</v>
      </c>
      <c r="Z1202">
        <v>9499</v>
      </c>
      <c r="AA1202">
        <v>9531</v>
      </c>
      <c r="AB1202">
        <v>9491</v>
      </c>
      <c r="AC1202">
        <v>9494</v>
      </c>
      <c r="AE1202" s="2">
        <v>41127</v>
      </c>
      <c r="AF1202">
        <v>1.242</v>
      </c>
      <c r="AG1202">
        <v>1.2436</v>
      </c>
      <c r="AH1202">
        <v>1.24</v>
      </c>
      <c r="AI1202">
        <v>1.2410000000000001</v>
      </c>
    </row>
    <row r="1203" spans="1:35" x14ac:dyDescent="0.2">
      <c r="A1203" s="2"/>
      <c r="G1203" s="2">
        <v>41149</v>
      </c>
      <c r="H1203">
        <v>6.3589000000000002</v>
      </c>
      <c r="I1203">
        <v>6.3593000000000002</v>
      </c>
      <c r="J1203">
        <v>6.3525</v>
      </c>
      <c r="K1203">
        <v>6.3531000000000004</v>
      </c>
      <c r="M1203" s="2">
        <v>41128</v>
      </c>
      <c r="N1203">
        <v>7.7554999999999996</v>
      </c>
      <c r="O1203">
        <v>7.7556000000000003</v>
      </c>
      <c r="P1203">
        <v>7.7542</v>
      </c>
      <c r="Q1203">
        <v>7.7549000000000001</v>
      </c>
      <c r="S1203" s="2">
        <v>41243</v>
      </c>
      <c r="T1203">
        <v>54.57</v>
      </c>
      <c r="U1203">
        <v>54.702500000000001</v>
      </c>
      <c r="V1203">
        <v>54.265000000000001</v>
      </c>
      <c r="W1203">
        <v>54.265000000000001</v>
      </c>
      <c r="Y1203" s="2">
        <v>41138</v>
      </c>
      <c r="Z1203">
        <v>9498</v>
      </c>
      <c r="AA1203">
        <v>9528</v>
      </c>
      <c r="AB1203">
        <v>9496</v>
      </c>
      <c r="AC1203">
        <v>9528</v>
      </c>
      <c r="AE1203" s="2">
        <v>41128</v>
      </c>
      <c r="AF1203">
        <v>1.2410000000000001</v>
      </c>
      <c r="AG1203">
        <v>1.2423</v>
      </c>
      <c r="AH1203">
        <v>1.24</v>
      </c>
      <c r="AI1203">
        <v>1.2422</v>
      </c>
    </row>
    <row r="1204" spans="1:35" x14ac:dyDescent="0.2">
      <c r="A1204" s="2"/>
      <c r="G1204" s="2">
        <v>41150</v>
      </c>
      <c r="H1204">
        <v>6.351</v>
      </c>
      <c r="I1204">
        <v>6.3529999999999998</v>
      </c>
      <c r="J1204">
        <v>6.3445999999999998</v>
      </c>
      <c r="K1204">
        <v>6.3517999999999999</v>
      </c>
      <c r="M1204" s="2">
        <v>41129</v>
      </c>
      <c r="N1204">
        <v>7.7549000000000001</v>
      </c>
      <c r="O1204">
        <v>7.7565</v>
      </c>
      <c r="P1204">
        <v>7.7545000000000002</v>
      </c>
      <c r="Q1204">
        <v>7.7554999999999996</v>
      </c>
      <c r="S1204" s="2">
        <v>41246</v>
      </c>
      <c r="T1204">
        <v>54.27</v>
      </c>
      <c r="U1204">
        <v>54.768799999999999</v>
      </c>
      <c r="V1204">
        <v>54.244999999999997</v>
      </c>
      <c r="W1204">
        <v>54.765000000000001</v>
      </c>
      <c r="Y1204" s="2">
        <v>41141</v>
      </c>
      <c r="Z1204">
        <v>9520</v>
      </c>
      <c r="AA1204">
        <v>9524</v>
      </c>
      <c r="AB1204">
        <v>9508</v>
      </c>
      <c r="AC1204">
        <v>9510</v>
      </c>
      <c r="AE1204" s="2">
        <v>41129</v>
      </c>
      <c r="AF1204">
        <v>1.2422</v>
      </c>
      <c r="AG1204">
        <v>1.2464</v>
      </c>
      <c r="AH1204">
        <v>1.2418</v>
      </c>
      <c r="AI1204">
        <v>1.2454000000000001</v>
      </c>
    </row>
    <row r="1205" spans="1:35" x14ac:dyDescent="0.2">
      <c r="A1205" s="2"/>
      <c r="G1205" s="2">
        <v>41151</v>
      </c>
      <c r="H1205">
        <v>6.3552</v>
      </c>
      <c r="I1205">
        <v>6.3556999999999997</v>
      </c>
      <c r="J1205">
        <v>6.3475000000000001</v>
      </c>
      <c r="K1205">
        <v>6.3495999999999997</v>
      </c>
      <c r="M1205" s="2">
        <v>41130</v>
      </c>
      <c r="N1205">
        <v>7.7554999999999996</v>
      </c>
      <c r="O1205">
        <v>7.7573999999999996</v>
      </c>
      <c r="P1205">
        <v>7.7552000000000003</v>
      </c>
      <c r="Q1205">
        <v>7.7556000000000003</v>
      </c>
      <c r="S1205" s="2">
        <v>41247</v>
      </c>
      <c r="T1205">
        <v>54.77</v>
      </c>
      <c r="U1205">
        <v>54.965000000000003</v>
      </c>
      <c r="V1205">
        <v>54.594999999999999</v>
      </c>
      <c r="W1205">
        <v>54.685000000000002</v>
      </c>
      <c r="Y1205" s="2">
        <v>41142</v>
      </c>
      <c r="Z1205">
        <v>9525</v>
      </c>
      <c r="AA1205">
        <v>9525</v>
      </c>
      <c r="AB1205">
        <v>9488</v>
      </c>
      <c r="AC1205">
        <v>9503</v>
      </c>
      <c r="AE1205" s="2">
        <v>41130</v>
      </c>
      <c r="AF1205">
        <v>1.2454000000000001</v>
      </c>
      <c r="AG1205">
        <v>1.2466999999999999</v>
      </c>
      <c r="AH1205">
        <v>1.2423</v>
      </c>
      <c r="AI1205">
        <v>1.2447999999999999</v>
      </c>
    </row>
    <row r="1206" spans="1:35" x14ac:dyDescent="0.2">
      <c r="A1206" s="2"/>
      <c r="G1206" s="2">
        <v>41152</v>
      </c>
      <c r="H1206">
        <v>6.3479999999999999</v>
      </c>
      <c r="I1206">
        <v>6.3517000000000001</v>
      </c>
      <c r="J1206">
        <v>6.3471000000000002</v>
      </c>
      <c r="K1206">
        <v>6.3486000000000002</v>
      </c>
      <c r="M1206" s="2">
        <v>41131</v>
      </c>
      <c r="N1206">
        <v>7.7556000000000003</v>
      </c>
      <c r="O1206">
        <v>7.7579000000000002</v>
      </c>
      <c r="P1206">
        <v>7.7553999999999998</v>
      </c>
      <c r="Q1206">
        <v>7.7576000000000001</v>
      </c>
      <c r="S1206" s="2">
        <v>41248</v>
      </c>
      <c r="T1206">
        <v>54.59</v>
      </c>
      <c r="U1206">
        <v>54.634999999999998</v>
      </c>
      <c r="V1206">
        <v>54.445</v>
      </c>
      <c r="W1206">
        <v>54.5563</v>
      </c>
      <c r="Y1206" s="2">
        <v>41143</v>
      </c>
      <c r="Z1206">
        <v>9498</v>
      </c>
      <c r="AA1206">
        <v>9514</v>
      </c>
      <c r="AB1206">
        <v>9498</v>
      </c>
      <c r="AC1206">
        <v>9512</v>
      </c>
      <c r="AE1206" s="2">
        <v>41131</v>
      </c>
      <c r="AF1206">
        <v>1.2447999999999999</v>
      </c>
      <c r="AG1206">
        <v>1.2478</v>
      </c>
      <c r="AH1206">
        <v>1.2438</v>
      </c>
      <c r="AI1206">
        <v>1.2442</v>
      </c>
    </row>
    <row r="1207" spans="1:35" x14ac:dyDescent="0.2">
      <c r="A1207" s="2"/>
      <c r="G1207" s="2">
        <v>41155</v>
      </c>
      <c r="H1207">
        <v>6.3494999999999999</v>
      </c>
      <c r="I1207">
        <v>6.3494999999999999</v>
      </c>
      <c r="J1207">
        <v>6.3390000000000004</v>
      </c>
      <c r="K1207">
        <v>6.3403999999999998</v>
      </c>
      <c r="M1207" s="2">
        <v>41134</v>
      </c>
      <c r="N1207">
        <v>7.7580999999999998</v>
      </c>
      <c r="O1207">
        <v>7.7587000000000002</v>
      </c>
      <c r="P1207">
        <v>7.7561999999999998</v>
      </c>
      <c r="Q1207">
        <v>7.7565999999999997</v>
      </c>
      <c r="S1207" s="2">
        <v>41249</v>
      </c>
      <c r="T1207">
        <v>54.37</v>
      </c>
      <c r="U1207">
        <v>54.575000000000003</v>
      </c>
      <c r="V1207">
        <v>54.045000000000002</v>
      </c>
      <c r="W1207">
        <v>54.137500000000003</v>
      </c>
      <c r="Y1207" s="2">
        <v>41144</v>
      </c>
      <c r="Z1207">
        <v>9505</v>
      </c>
      <c r="AA1207">
        <v>9510</v>
      </c>
      <c r="AB1207">
        <v>9482</v>
      </c>
      <c r="AC1207">
        <v>9493</v>
      </c>
      <c r="AE1207" s="2">
        <v>41134</v>
      </c>
      <c r="AF1207">
        <v>1.2444</v>
      </c>
      <c r="AG1207">
        <v>1.2466999999999999</v>
      </c>
      <c r="AH1207">
        <v>1.2434000000000001</v>
      </c>
      <c r="AI1207">
        <v>1.2458</v>
      </c>
    </row>
    <row r="1208" spans="1:35" x14ac:dyDescent="0.2">
      <c r="A1208" s="2"/>
      <c r="G1208" s="2">
        <v>41156</v>
      </c>
      <c r="H1208">
        <v>6.3410000000000002</v>
      </c>
      <c r="I1208">
        <v>6.3474000000000004</v>
      </c>
      <c r="J1208">
        <v>6.3362999999999996</v>
      </c>
      <c r="K1208">
        <v>6.3472999999999997</v>
      </c>
      <c r="M1208" s="2">
        <v>41135</v>
      </c>
      <c r="N1208">
        <v>7.7565999999999997</v>
      </c>
      <c r="O1208">
        <v>7.7573999999999996</v>
      </c>
      <c r="P1208">
        <v>7.7565</v>
      </c>
      <c r="Q1208">
        <v>7.7568000000000001</v>
      </c>
      <c r="S1208" s="2">
        <v>41250</v>
      </c>
      <c r="T1208">
        <v>54.26</v>
      </c>
      <c r="U1208">
        <v>54.555</v>
      </c>
      <c r="V1208">
        <v>54.104999999999997</v>
      </c>
      <c r="W1208">
        <v>54.475000000000001</v>
      </c>
      <c r="Y1208" s="2">
        <v>41145</v>
      </c>
      <c r="Z1208">
        <v>9485</v>
      </c>
      <c r="AA1208">
        <v>9531</v>
      </c>
      <c r="AB1208">
        <v>9485</v>
      </c>
      <c r="AC1208">
        <v>9528</v>
      </c>
      <c r="AE1208" s="2">
        <v>41135</v>
      </c>
      <c r="AF1208">
        <v>1.2458</v>
      </c>
      <c r="AG1208">
        <v>1.2483</v>
      </c>
      <c r="AH1208">
        <v>1.2442</v>
      </c>
      <c r="AI1208">
        <v>1.2465999999999999</v>
      </c>
    </row>
    <row r="1209" spans="1:35" x14ac:dyDescent="0.2">
      <c r="A1209" s="2"/>
      <c r="G1209" s="2">
        <v>41157</v>
      </c>
      <c r="H1209">
        <v>6.36</v>
      </c>
      <c r="I1209">
        <v>6.36</v>
      </c>
      <c r="J1209">
        <v>6.3482000000000003</v>
      </c>
      <c r="K1209">
        <v>6.3491999999999997</v>
      </c>
      <c r="M1209" s="2">
        <v>41136</v>
      </c>
      <c r="N1209">
        <v>7.7568000000000001</v>
      </c>
      <c r="O1209">
        <v>7.758</v>
      </c>
      <c r="P1209">
        <v>7.7564000000000002</v>
      </c>
      <c r="Q1209">
        <v>7.7576999999999998</v>
      </c>
      <c r="S1209" s="2">
        <v>41253</v>
      </c>
      <c r="T1209">
        <v>54.295000000000002</v>
      </c>
      <c r="U1209">
        <v>54.564999999999998</v>
      </c>
      <c r="V1209">
        <v>54.255000000000003</v>
      </c>
      <c r="W1209">
        <v>54.505000000000003</v>
      </c>
      <c r="Y1209" s="2">
        <v>41148</v>
      </c>
      <c r="Z1209">
        <v>9505</v>
      </c>
      <c r="AA1209">
        <v>9545</v>
      </c>
      <c r="AB1209">
        <v>9505</v>
      </c>
      <c r="AC1209">
        <v>9515</v>
      </c>
      <c r="AE1209" s="2">
        <v>41136</v>
      </c>
      <c r="AF1209">
        <v>1.2465999999999999</v>
      </c>
      <c r="AG1209">
        <v>1.2506999999999999</v>
      </c>
      <c r="AH1209">
        <v>1.2461</v>
      </c>
      <c r="AI1209">
        <v>1.2498</v>
      </c>
    </row>
    <row r="1210" spans="1:35" x14ac:dyDescent="0.2">
      <c r="A1210" s="2"/>
      <c r="G1210" s="2">
        <v>41158</v>
      </c>
      <c r="H1210">
        <v>6.3449</v>
      </c>
      <c r="I1210">
        <v>6.3475999999999999</v>
      </c>
      <c r="J1210">
        <v>6.3419999999999996</v>
      </c>
      <c r="K1210">
        <v>6.343</v>
      </c>
      <c r="M1210" s="2">
        <v>41137</v>
      </c>
      <c r="N1210">
        <v>7.7576999999999998</v>
      </c>
      <c r="O1210">
        <v>7.7576999999999998</v>
      </c>
      <c r="P1210">
        <v>7.7564000000000002</v>
      </c>
      <c r="Q1210">
        <v>7.7568000000000001</v>
      </c>
      <c r="S1210" s="2">
        <v>41254</v>
      </c>
      <c r="T1210">
        <v>54.405000000000001</v>
      </c>
      <c r="U1210">
        <v>54.452500000000001</v>
      </c>
      <c r="V1210">
        <v>54.255000000000003</v>
      </c>
      <c r="W1210">
        <v>54.274999999999999</v>
      </c>
      <c r="Y1210" s="2">
        <v>41149</v>
      </c>
      <c r="Z1210">
        <v>9535</v>
      </c>
      <c r="AA1210">
        <v>9565</v>
      </c>
      <c r="AB1210">
        <v>9514</v>
      </c>
      <c r="AC1210">
        <v>9554</v>
      </c>
      <c r="AE1210" s="2">
        <v>41137</v>
      </c>
      <c r="AF1210">
        <v>1.2498</v>
      </c>
      <c r="AG1210">
        <v>1.2530999999999999</v>
      </c>
      <c r="AH1210">
        <v>1.2484</v>
      </c>
      <c r="AI1210">
        <v>1.2497</v>
      </c>
    </row>
    <row r="1211" spans="1:35" x14ac:dyDescent="0.2">
      <c r="A1211" s="2"/>
      <c r="G1211" s="2">
        <v>41159</v>
      </c>
      <c r="H1211">
        <v>6.3391999999999999</v>
      </c>
      <c r="I1211">
        <v>6.3448000000000002</v>
      </c>
      <c r="J1211">
        <v>6.3391999999999999</v>
      </c>
      <c r="K1211">
        <v>6.3426999999999998</v>
      </c>
      <c r="M1211" s="2">
        <v>41138</v>
      </c>
      <c r="N1211">
        <v>7.7568000000000001</v>
      </c>
      <c r="O1211">
        <v>7.7572999999999999</v>
      </c>
      <c r="P1211">
        <v>7.7561999999999998</v>
      </c>
      <c r="Q1211">
        <v>7.7569999999999997</v>
      </c>
      <c r="S1211" s="2">
        <v>41255</v>
      </c>
      <c r="T1211">
        <v>54.3</v>
      </c>
      <c r="U1211">
        <v>54.335000000000001</v>
      </c>
      <c r="V1211">
        <v>54.164999999999999</v>
      </c>
      <c r="W1211">
        <v>54.3187</v>
      </c>
      <c r="Y1211" s="2">
        <v>41150</v>
      </c>
      <c r="Z1211">
        <v>9578</v>
      </c>
      <c r="AA1211">
        <v>9578</v>
      </c>
      <c r="AB1211">
        <v>9506</v>
      </c>
      <c r="AC1211">
        <v>9556</v>
      </c>
      <c r="AE1211" s="2">
        <v>41138</v>
      </c>
      <c r="AF1211">
        <v>1.2497</v>
      </c>
      <c r="AG1211">
        <v>1.2543</v>
      </c>
      <c r="AH1211">
        <v>1.2490999999999999</v>
      </c>
      <c r="AI1211">
        <v>1.2536</v>
      </c>
    </row>
    <row r="1212" spans="1:35" x14ac:dyDescent="0.2">
      <c r="A1212" s="2"/>
      <c r="G1212" s="2">
        <v>41162</v>
      </c>
      <c r="H1212">
        <v>6.3342999999999998</v>
      </c>
      <c r="I1212">
        <v>6.3395999999999999</v>
      </c>
      <c r="J1212">
        <v>6.3338999999999999</v>
      </c>
      <c r="K1212">
        <v>6.3376999999999999</v>
      </c>
      <c r="M1212" s="2">
        <v>41141</v>
      </c>
      <c r="N1212">
        <v>7.7565999999999997</v>
      </c>
      <c r="O1212">
        <v>7.7576000000000001</v>
      </c>
      <c r="P1212">
        <v>7.7561999999999998</v>
      </c>
      <c r="Q1212">
        <v>7.7572999999999999</v>
      </c>
      <c r="S1212" s="2">
        <v>41256</v>
      </c>
      <c r="T1212">
        <v>54.17</v>
      </c>
      <c r="U1212">
        <v>54.515000000000001</v>
      </c>
      <c r="V1212">
        <v>54.104999999999997</v>
      </c>
      <c r="W1212">
        <v>54.465000000000003</v>
      </c>
      <c r="Y1212" s="2">
        <v>41151</v>
      </c>
      <c r="Z1212">
        <v>9535</v>
      </c>
      <c r="AA1212">
        <v>9590</v>
      </c>
      <c r="AB1212">
        <v>9535</v>
      </c>
      <c r="AC1212">
        <v>9573</v>
      </c>
      <c r="AE1212" s="2">
        <v>41141</v>
      </c>
      <c r="AF1212">
        <v>1.2556</v>
      </c>
      <c r="AG1212">
        <v>1.2558</v>
      </c>
      <c r="AH1212">
        <v>1.2524999999999999</v>
      </c>
      <c r="AI1212">
        <v>1.2532000000000001</v>
      </c>
    </row>
    <row r="1213" spans="1:35" x14ac:dyDescent="0.2">
      <c r="A1213" s="2"/>
      <c r="G1213" s="2">
        <v>41163</v>
      </c>
      <c r="H1213">
        <v>6.3413000000000004</v>
      </c>
      <c r="I1213">
        <v>6.3442999999999996</v>
      </c>
      <c r="J1213">
        <v>6.3300999999999998</v>
      </c>
      <c r="K1213">
        <v>6.3352000000000004</v>
      </c>
      <c r="M1213" s="2">
        <v>41142</v>
      </c>
      <c r="N1213">
        <v>7.7572999999999999</v>
      </c>
      <c r="O1213">
        <v>7.7573999999999996</v>
      </c>
      <c r="P1213">
        <v>7.7561999999999998</v>
      </c>
      <c r="Q1213">
        <v>7.7567000000000004</v>
      </c>
      <c r="S1213" s="2">
        <v>41257</v>
      </c>
      <c r="T1213">
        <v>54.45</v>
      </c>
      <c r="U1213">
        <v>54.685000000000002</v>
      </c>
      <c r="V1213">
        <v>54.266300000000001</v>
      </c>
      <c r="W1213">
        <v>54.484999999999999</v>
      </c>
      <c r="Y1213" s="2">
        <v>41152</v>
      </c>
      <c r="Z1213">
        <v>9540</v>
      </c>
      <c r="AA1213">
        <v>9585</v>
      </c>
      <c r="AB1213">
        <v>9533</v>
      </c>
      <c r="AC1213">
        <v>9581</v>
      </c>
      <c r="AE1213" s="2">
        <v>41142</v>
      </c>
      <c r="AF1213">
        <v>1.2532000000000001</v>
      </c>
      <c r="AG1213">
        <v>1.2532000000000001</v>
      </c>
      <c r="AH1213">
        <v>1.2484999999999999</v>
      </c>
      <c r="AI1213">
        <v>1.2505999999999999</v>
      </c>
    </row>
    <row r="1214" spans="1:35" x14ac:dyDescent="0.2">
      <c r="A1214" s="2"/>
      <c r="G1214" s="2">
        <v>41164</v>
      </c>
      <c r="H1214">
        <v>6.3280000000000003</v>
      </c>
      <c r="I1214">
        <v>6.3395000000000001</v>
      </c>
      <c r="J1214">
        <v>6.3228</v>
      </c>
      <c r="K1214">
        <v>6.3268000000000004</v>
      </c>
      <c r="M1214" s="2">
        <v>41143</v>
      </c>
      <c r="N1214">
        <v>7.7567000000000004</v>
      </c>
      <c r="O1214">
        <v>7.7572000000000001</v>
      </c>
      <c r="P1214">
        <v>7.7562999999999995</v>
      </c>
      <c r="Q1214">
        <v>7.7564000000000002</v>
      </c>
      <c r="S1214" s="2">
        <v>41260</v>
      </c>
      <c r="T1214">
        <v>54.41</v>
      </c>
      <c r="U1214">
        <v>54.895000000000003</v>
      </c>
      <c r="V1214">
        <v>54.405000000000001</v>
      </c>
      <c r="W1214">
        <v>54.844999999999999</v>
      </c>
      <c r="Y1214" s="2">
        <v>41155</v>
      </c>
      <c r="Z1214">
        <v>9540</v>
      </c>
      <c r="AA1214">
        <v>9590</v>
      </c>
      <c r="AB1214">
        <v>9535</v>
      </c>
      <c r="AC1214">
        <v>9565</v>
      </c>
      <c r="AE1214" s="2">
        <v>41143</v>
      </c>
      <c r="AF1214">
        <v>1.2506999999999999</v>
      </c>
      <c r="AG1214">
        <v>1.2525999999999999</v>
      </c>
      <c r="AH1214">
        <v>1.2467999999999999</v>
      </c>
      <c r="AI1214">
        <v>1.2477</v>
      </c>
    </row>
    <row r="1215" spans="1:35" x14ac:dyDescent="0.2">
      <c r="A1215" s="2"/>
      <c r="G1215" s="2">
        <v>41165</v>
      </c>
      <c r="H1215">
        <v>6.3239999999999998</v>
      </c>
      <c r="I1215">
        <v>6.3323999999999998</v>
      </c>
      <c r="J1215">
        <v>6.3239999999999998</v>
      </c>
      <c r="K1215">
        <v>6.33</v>
      </c>
      <c r="M1215" s="2">
        <v>41144</v>
      </c>
      <c r="N1215">
        <v>7.7564000000000002</v>
      </c>
      <c r="O1215">
        <v>7.7572000000000001</v>
      </c>
      <c r="P1215">
        <v>7.7556000000000003</v>
      </c>
      <c r="Q1215">
        <v>7.7564000000000002</v>
      </c>
      <c r="S1215" s="2">
        <v>41261</v>
      </c>
      <c r="T1215">
        <v>54.71</v>
      </c>
      <c r="U1215">
        <v>55.055</v>
      </c>
      <c r="V1215">
        <v>54.704999999999998</v>
      </c>
      <c r="W1215">
        <v>54.851199999999999</v>
      </c>
      <c r="Y1215" s="2">
        <v>41156</v>
      </c>
      <c r="Z1215">
        <v>9530</v>
      </c>
      <c r="AA1215">
        <v>9592</v>
      </c>
      <c r="AB1215">
        <v>9530</v>
      </c>
      <c r="AC1215">
        <v>9571</v>
      </c>
      <c r="AE1215" s="2">
        <v>41144</v>
      </c>
      <c r="AF1215">
        <v>1.2476</v>
      </c>
      <c r="AG1215">
        <v>1.2481</v>
      </c>
      <c r="AH1215">
        <v>1.2432000000000001</v>
      </c>
      <c r="AI1215">
        <v>1.2476</v>
      </c>
    </row>
    <row r="1216" spans="1:35" x14ac:dyDescent="0.2">
      <c r="A1216" s="2"/>
      <c r="G1216" s="2">
        <v>41166</v>
      </c>
      <c r="H1216">
        <v>6.32</v>
      </c>
      <c r="I1216">
        <v>6.3228</v>
      </c>
      <c r="J1216">
        <v>6.3151000000000002</v>
      </c>
      <c r="K1216">
        <v>6.3151000000000002</v>
      </c>
      <c r="M1216" s="2">
        <v>41145</v>
      </c>
      <c r="N1216">
        <v>7.7564000000000002</v>
      </c>
      <c r="O1216">
        <v>7.7569999999999997</v>
      </c>
      <c r="P1216">
        <v>7.7557999999999998</v>
      </c>
      <c r="Q1216">
        <v>7.7568000000000001</v>
      </c>
      <c r="S1216" s="2">
        <v>41262</v>
      </c>
      <c r="T1216">
        <v>54.9</v>
      </c>
      <c r="U1216">
        <v>54.928699999999999</v>
      </c>
      <c r="V1216">
        <v>54.51</v>
      </c>
      <c r="W1216">
        <v>54.545000000000002</v>
      </c>
      <c r="Y1216" s="2">
        <v>41157</v>
      </c>
      <c r="Z1216">
        <v>9581</v>
      </c>
      <c r="AA1216">
        <v>9604</v>
      </c>
      <c r="AB1216">
        <v>9570</v>
      </c>
      <c r="AC1216">
        <v>9590</v>
      </c>
      <c r="AE1216" s="2">
        <v>41145</v>
      </c>
      <c r="AF1216">
        <v>1.2476</v>
      </c>
      <c r="AG1216">
        <v>1.2518</v>
      </c>
      <c r="AH1216">
        <v>1.2466999999999999</v>
      </c>
      <c r="AI1216">
        <v>1.2505999999999999</v>
      </c>
    </row>
    <row r="1217" spans="1:35" x14ac:dyDescent="0.2">
      <c r="A1217" s="2"/>
      <c r="G1217" s="2">
        <v>41169</v>
      </c>
      <c r="H1217">
        <v>6.3090000000000002</v>
      </c>
      <c r="I1217">
        <v>6.3177000000000003</v>
      </c>
      <c r="J1217">
        <v>6.3090000000000002</v>
      </c>
      <c r="K1217">
        <v>6.3171999999999997</v>
      </c>
      <c r="M1217" s="2">
        <v>41148</v>
      </c>
      <c r="N1217">
        <v>7.7568000000000001</v>
      </c>
      <c r="O1217">
        <v>7.7568999999999999</v>
      </c>
      <c r="P1217">
        <v>7.7556000000000003</v>
      </c>
      <c r="Q1217">
        <v>7.7561</v>
      </c>
      <c r="S1217" s="2">
        <v>41263</v>
      </c>
      <c r="T1217">
        <v>54.67</v>
      </c>
      <c r="U1217">
        <v>54.905000000000001</v>
      </c>
      <c r="V1217">
        <v>54.645000000000003</v>
      </c>
      <c r="W1217">
        <v>54.854999999999997</v>
      </c>
      <c r="Y1217" s="2">
        <v>41158</v>
      </c>
      <c r="Z1217">
        <v>9580</v>
      </c>
      <c r="AA1217">
        <v>9596</v>
      </c>
      <c r="AB1217">
        <v>9565</v>
      </c>
      <c r="AC1217">
        <v>9588</v>
      </c>
      <c r="AE1217" s="2">
        <v>41148</v>
      </c>
      <c r="AF1217">
        <v>1.2509000000000001</v>
      </c>
      <c r="AG1217">
        <v>1.2526999999999999</v>
      </c>
      <c r="AH1217">
        <v>1.2498</v>
      </c>
      <c r="AI1217">
        <v>1.2523</v>
      </c>
    </row>
    <row r="1218" spans="1:35" x14ac:dyDescent="0.2">
      <c r="A1218" s="2"/>
      <c r="G1218" s="2">
        <v>41170</v>
      </c>
      <c r="H1218">
        <v>6.3250000000000002</v>
      </c>
      <c r="I1218">
        <v>6.3250000000000002</v>
      </c>
      <c r="J1218">
        <v>6.3170000000000002</v>
      </c>
      <c r="K1218">
        <v>6.3185000000000002</v>
      </c>
      <c r="M1218" s="2">
        <v>41149</v>
      </c>
      <c r="N1218">
        <v>7.7561</v>
      </c>
      <c r="O1218">
        <v>7.7565</v>
      </c>
      <c r="P1218">
        <v>7.7556000000000003</v>
      </c>
      <c r="Q1218">
        <v>7.7560000000000002</v>
      </c>
      <c r="S1218" s="2">
        <v>41264</v>
      </c>
      <c r="T1218">
        <v>55</v>
      </c>
      <c r="U1218">
        <v>55.2575</v>
      </c>
      <c r="V1218">
        <v>54.98</v>
      </c>
      <c r="W1218">
        <v>55.067500000000003</v>
      </c>
      <c r="Y1218" s="2">
        <v>41159</v>
      </c>
      <c r="Z1218">
        <v>9580</v>
      </c>
      <c r="AA1218">
        <v>9597</v>
      </c>
      <c r="AB1218">
        <v>9570</v>
      </c>
      <c r="AC1218">
        <v>9588</v>
      </c>
      <c r="AE1218" s="2">
        <v>41149</v>
      </c>
      <c r="AF1218">
        <v>1.2523</v>
      </c>
      <c r="AG1218">
        <v>1.2557</v>
      </c>
      <c r="AH1218">
        <v>1.2514000000000001</v>
      </c>
      <c r="AI1218">
        <v>1.2528999999999999</v>
      </c>
    </row>
    <row r="1219" spans="1:35" x14ac:dyDescent="0.2">
      <c r="A1219" s="2"/>
      <c r="G1219" s="2">
        <v>41171</v>
      </c>
      <c r="H1219">
        <v>6.3182</v>
      </c>
      <c r="I1219">
        <v>6.3212999999999999</v>
      </c>
      <c r="J1219">
        <v>6.3087</v>
      </c>
      <c r="K1219">
        <v>6.3098000000000001</v>
      </c>
      <c r="M1219" s="2">
        <v>41150</v>
      </c>
      <c r="N1219">
        <v>7.7561</v>
      </c>
      <c r="O1219">
        <v>7.7567000000000004</v>
      </c>
      <c r="P1219">
        <v>7.7553999999999998</v>
      </c>
      <c r="Q1219">
        <v>7.7554999999999996</v>
      </c>
      <c r="S1219" s="2">
        <v>41267</v>
      </c>
      <c r="T1219">
        <v>55.09</v>
      </c>
      <c r="U1219">
        <v>55.215000000000003</v>
      </c>
      <c r="V1219">
        <v>54.954999999999998</v>
      </c>
      <c r="W1219">
        <v>54.954999999999998</v>
      </c>
      <c r="Y1219" s="2">
        <v>41162</v>
      </c>
      <c r="Z1219">
        <v>9577</v>
      </c>
      <c r="AA1219">
        <v>9588</v>
      </c>
      <c r="AB1219">
        <v>9570</v>
      </c>
      <c r="AC1219">
        <v>9572</v>
      </c>
      <c r="AE1219" s="2">
        <v>41150</v>
      </c>
      <c r="AF1219">
        <v>1.2528999999999999</v>
      </c>
      <c r="AG1219">
        <v>1.2543</v>
      </c>
      <c r="AH1219">
        <v>1.252</v>
      </c>
      <c r="AI1219">
        <v>1.2538</v>
      </c>
    </row>
    <row r="1220" spans="1:35" x14ac:dyDescent="0.2">
      <c r="A1220" s="2"/>
      <c r="G1220" s="2">
        <v>41172</v>
      </c>
      <c r="H1220">
        <v>6.3042999999999996</v>
      </c>
      <c r="I1220">
        <v>6.3067000000000002</v>
      </c>
      <c r="J1220">
        <v>6.2949999999999999</v>
      </c>
      <c r="K1220">
        <v>6.3029999999999999</v>
      </c>
      <c r="M1220" s="2">
        <v>41151</v>
      </c>
      <c r="N1220">
        <v>7.7554999999999996</v>
      </c>
      <c r="O1220">
        <v>7.7568000000000001</v>
      </c>
      <c r="P1220">
        <v>7.7553000000000001</v>
      </c>
      <c r="Q1220">
        <v>7.7561</v>
      </c>
      <c r="S1220" s="2">
        <v>41269</v>
      </c>
      <c r="T1220">
        <v>55.09</v>
      </c>
      <c r="U1220">
        <v>55.1</v>
      </c>
      <c r="V1220">
        <v>54.805</v>
      </c>
      <c r="W1220">
        <v>54.844999999999999</v>
      </c>
      <c r="Y1220" s="2">
        <v>41163</v>
      </c>
      <c r="Z1220">
        <v>9580</v>
      </c>
      <c r="AA1220">
        <v>9592</v>
      </c>
      <c r="AB1220">
        <v>9565</v>
      </c>
      <c r="AC1220">
        <v>9578</v>
      </c>
      <c r="AE1220" s="2">
        <v>41151</v>
      </c>
      <c r="AF1220">
        <v>1.2538</v>
      </c>
      <c r="AG1220">
        <v>1.2546999999999999</v>
      </c>
      <c r="AH1220">
        <v>1.2517</v>
      </c>
      <c r="AI1220">
        <v>1.2528000000000001</v>
      </c>
    </row>
    <row r="1221" spans="1:35" x14ac:dyDescent="0.2">
      <c r="A1221" s="2"/>
      <c r="G1221" s="2">
        <v>41173</v>
      </c>
      <c r="H1221">
        <v>6.3079999999999998</v>
      </c>
      <c r="I1221">
        <v>6.3098000000000001</v>
      </c>
      <c r="J1221">
        <v>6.3033999999999999</v>
      </c>
      <c r="K1221">
        <v>6.3053999999999997</v>
      </c>
      <c r="M1221" s="2">
        <v>41152</v>
      </c>
      <c r="N1221">
        <v>7.7561</v>
      </c>
      <c r="O1221">
        <v>7.7568000000000001</v>
      </c>
      <c r="P1221">
        <v>7.7554999999999996</v>
      </c>
      <c r="Q1221">
        <v>7.7556000000000003</v>
      </c>
      <c r="S1221" s="2">
        <v>41270</v>
      </c>
      <c r="T1221">
        <v>54.795000000000002</v>
      </c>
      <c r="U1221">
        <v>54.9863</v>
      </c>
      <c r="V1221">
        <v>54.734999999999999</v>
      </c>
      <c r="W1221">
        <v>54.933799999999998</v>
      </c>
      <c r="Y1221" s="2">
        <v>41164</v>
      </c>
      <c r="Z1221">
        <v>9575</v>
      </c>
      <c r="AA1221">
        <v>9590</v>
      </c>
      <c r="AB1221">
        <v>9568</v>
      </c>
      <c r="AC1221">
        <v>9568</v>
      </c>
      <c r="AE1221" s="2">
        <v>41152</v>
      </c>
      <c r="AF1221">
        <v>1.2528000000000001</v>
      </c>
      <c r="AG1221">
        <v>1.2542</v>
      </c>
      <c r="AH1221">
        <v>1.2463</v>
      </c>
      <c r="AI1221">
        <v>1.2474000000000001</v>
      </c>
    </row>
    <row r="1222" spans="1:35" x14ac:dyDescent="0.2">
      <c r="A1222" s="2"/>
      <c r="G1222" s="2">
        <v>41176</v>
      </c>
      <c r="H1222">
        <v>6.3044000000000002</v>
      </c>
      <c r="I1222">
        <v>6.3098000000000001</v>
      </c>
      <c r="J1222">
        <v>6.2995999999999999</v>
      </c>
      <c r="K1222">
        <v>6.3093000000000004</v>
      </c>
      <c r="M1222" s="2">
        <v>41155</v>
      </c>
      <c r="N1222">
        <v>7.7559000000000005</v>
      </c>
      <c r="O1222">
        <v>7.7572000000000001</v>
      </c>
      <c r="P1222">
        <v>7.7557</v>
      </c>
      <c r="Q1222">
        <v>7.7568000000000001</v>
      </c>
      <c r="S1222" s="2">
        <v>41271</v>
      </c>
      <c r="T1222">
        <v>54.86</v>
      </c>
      <c r="U1222">
        <v>54.977499999999999</v>
      </c>
      <c r="V1222">
        <v>54.755000000000003</v>
      </c>
      <c r="W1222">
        <v>54.774999999999999</v>
      </c>
      <c r="Y1222" s="2">
        <v>41165</v>
      </c>
      <c r="Z1222">
        <v>9571</v>
      </c>
      <c r="AA1222">
        <v>9609</v>
      </c>
      <c r="AB1222">
        <v>9571</v>
      </c>
      <c r="AC1222">
        <v>9587</v>
      </c>
      <c r="AE1222" s="2">
        <v>41155</v>
      </c>
      <c r="AF1222">
        <v>1.2488999999999999</v>
      </c>
      <c r="AG1222">
        <v>1.2507999999999999</v>
      </c>
      <c r="AH1222">
        <v>1.2451000000000001</v>
      </c>
      <c r="AI1222">
        <v>1.2454000000000001</v>
      </c>
    </row>
    <row r="1223" spans="1:35" x14ac:dyDescent="0.2">
      <c r="A1223" s="2"/>
      <c r="G1223" s="2">
        <v>41177</v>
      </c>
      <c r="H1223">
        <v>6.3037999999999998</v>
      </c>
      <c r="I1223">
        <v>6.3112000000000004</v>
      </c>
      <c r="J1223">
        <v>6.3022</v>
      </c>
      <c r="K1223">
        <v>6.3059000000000003</v>
      </c>
      <c r="M1223" s="2">
        <v>41156</v>
      </c>
      <c r="N1223">
        <v>7.7568000000000001</v>
      </c>
      <c r="O1223">
        <v>7.7569999999999997</v>
      </c>
      <c r="P1223">
        <v>7.7560000000000002</v>
      </c>
      <c r="Q1223">
        <v>7.7564000000000002</v>
      </c>
      <c r="S1223" s="2">
        <v>41274</v>
      </c>
      <c r="T1223">
        <v>54.755000000000003</v>
      </c>
      <c r="U1223">
        <v>55.005000000000003</v>
      </c>
      <c r="V1223">
        <v>54.627499999999998</v>
      </c>
      <c r="W1223">
        <v>54.984999999999999</v>
      </c>
      <c r="Y1223" s="2">
        <v>41166</v>
      </c>
      <c r="Z1223">
        <v>9570</v>
      </c>
      <c r="AA1223">
        <v>9590</v>
      </c>
      <c r="AB1223">
        <v>9505</v>
      </c>
      <c r="AC1223">
        <v>9505</v>
      </c>
      <c r="AE1223" s="2">
        <v>41156</v>
      </c>
      <c r="AF1223">
        <v>1.2454000000000001</v>
      </c>
      <c r="AG1223">
        <v>1.2478</v>
      </c>
      <c r="AH1223">
        <v>1.2435</v>
      </c>
      <c r="AI1223">
        <v>1.2469999999999999</v>
      </c>
    </row>
    <row r="1224" spans="1:35" x14ac:dyDescent="0.2">
      <c r="A1224" s="2"/>
      <c r="G1224" s="2">
        <v>41178</v>
      </c>
      <c r="H1224">
        <v>6.3048000000000002</v>
      </c>
      <c r="I1224">
        <v>6.3079999999999998</v>
      </c>
      <c r="J1224">
        <v>6.3013000000000003</v>
      </c>
      <c r="K1224">
        <v>6.3018999999999998</v>
      </c>
      <c r="M1224" s="2">
        <v>41157</v>
      </c>
      <c r="N1224">
        <v>7.7564000000000002</v>
      </c>
      <c r="O1224">
        <v>7.7573999999999996</v>
      </c>
      <c r="P1224">
        <v>7.7561</v>
      </c>
      <c r="Q1224">
        <v>7.7565999999999997</v>
      </c>
      <c r="S1224" s="2">
        <v>41275</v>
      </c>
      <c r="T1224">
        <v>54.784999999999997</v>
      </c>
      <c r="U1224">
        <v>54.92</v>
      </c>
      <c r="V1224">
        <v>54.664999999999999</v>
      </c>
      <c r="W1224">
        <v>54.685000000000002</v>
      </c>
      <c r="Y1224" s="2">
        <v>41169</v>
      </c>
      <c r="Z1224">
        <v>9473</v>
      </c>
      <c r="AA1224">
        <v>9515</v>
      </c>
      <c r="AB1224">
        <v>9447</v>
      </c>
      <c r="AC1224">
        <v>9470</v>
      </c>
      <c r="AE1224" s="2">
        <v>41157</v>
      </c>
      <c r="AF1224">
        <v>1.2471000000000001</v>
      </c>
      <c r="AG1224">
        <v>1.25</v>
      </c>
      <c r="AH1224">
        <v>1.2463</v>
      </c>
      <c r="AI1224">
        <v>1.2478</v>
      </c>
    </row>
    <row r="1225" spans="1:35" x14ac:dyDescent="0.2">
      <c r="A1225" s="2"/>
      <c r="G1225" s="2">
        <v>41179</v>
      </c>
      <c r="H1225">
        <v>6.3049999999999997</v>
      </c>
      <c r="I1225">
        <v>6.3083</v>
      </c>
      <c r="J1225">
        <v>6.3011999999999997</v>
      </c>
      <c r="K1225">
        <v>6.3024000000000004</v>
      </c>
      <c r="M1225" s="2">
        <v>41158</v>
      </c>
      <c r="N1225">
        <v>7.7565999999999997</v>
      </c>
      <c r="O1225">
        <v>7.7571000000000003</v>
      </c>
      <c r="P1225">
        <v>7.7564000000000002</v>
      </c>
      <c r="Q1225">
        <v>7.7565999999999997</v>
      </c>
      <c r="S1225" s="2">
        <v>41276</v>
      </c>
      <c r="T1225">
        <v>54.4</v>
      </c>
      <c r="U1225">
        <v>54.545000000000002</v>
      </c>
      <c r="V1225">
        <v>54.265000000000001</v>
      </c>
      <c r="W1225">
        <v>54.36</v>
      </c>
      <c r="Y1225" s="2">
        <v>41170</v>
      </c>
      <c r="Z1225">
        <v>9478</v>
      </c>
      <c r="AA1225">
        <v>9520</v>
      </c>
      <c r="AB1225">
        <v>9473</v>
      </c>
      <c r="AC1225">
        <v>9503</v>
      </c>
      <c r="AE1225" s="2">
        <v>41158</v>
      </c>
      <c r="AF1225">
        <v>1.2478</v>
      </c>
      <c r="AG1225">
        <v>1.2481</v>
      </c>
      <c r="AH1225">
        <v>1.2421</v>
      </c>
      <c r="AI1225">
        <v>1.2426999999999999</v>
      </c>
    </row>
    <row r="1226" spans="1:35" x14ac:dyDescent="0.2">
      <c r="A1226" s="2"/>
      <c r="G1226" s="2">
        <v>41180</v>
      </c>
      <c r="H1226">
        <v>6.3</v>
      </c>
      <c r="I1226">
        <v>6.3019999999999996</v>
      </c>
      <c r="J1226">
        <v>6.2839999999999998</v>
      </c>
      <c r="K1226">
        <v>6.2847</v>
      </c>
      <c r="M1226" s="2">
        <v>41159</v>
      </c>
      <c r="N1226">
        <v>7.7565999999999997</v>
      </c>
      <c r="O1226">
        <v>7.7568999999999999</v>
      </c>
      <c r="P1226">
        <v>7.7553999999999998</v>
      </c>
      <c r="Q1226">
        <v>7.7559000000000005</v>
      </c>
      <c r="S1226" s="2">
        <v>41277</v>
      </c>
      <c r="T1226">
        <v>54.42</v>
      </c>
      <c r="U1226">
        <v>54.604999999999997</v>
      </c>
      <c r="V1226">
        <v>54.372500000000002</v>
      </c>
      <c r="W1226">
        <v>54.49</v>
      </c>
      <c r="Y1226" s="2">
        <v>41171</v>
      </c>
      <c r="Z1226">
        <v>9516</v>
      </c>
      <c r="AA1226">
        <v>9580</v>
      </c>
      <c r="AB1226">
        <v>9514</v>
      </c>
      <c r="AC1226">
        <v>9547</v>
      </c>
      <c r="AE1226" s="2">
        <v>41159</v>
      </c>
      <c r="AF1226">
        <v>1.2426999999999999</v>
      </c>
      <c r="AG1226">
        <v>1.2436</v>
      </c>
      <c r="AH1226">
        <v>1.2353000000000001</v>
      </c>
      <c r="AI1226">
        <v>1.2358</v>
      </c>
    </row>
    <row r="1227" spans="1:35" x14ac:dyDescent="0.2">
      <c r="A1227" s="2"/>
      <c r="G1227" s="2">
        <v>41190</v>
      </c>
      <c r="H1227">
        <v>6.2812000000000001</v>
      </c>
      <c r="I1227">
        <v>6.2873999999999999</v>
      </c>
      <c r="J1227">
        <v>6.2812000000000001</v>
      </c>
      <c r="K1227">
        <v>6.2872000000000003</v>
      </c>
      <c r="M1227" s="2">
        <v>41162</v>
      </c>
      <c r="N1227">
        <v>7.7557999999999998</v>
      </c>
      <c r="O1227">
        <v>7.7561999999999998</v>
      </c>
      <c r="P1227">
        <v>7.7549999999999999</v>
      </c>
      <c r="Q1227">
        <v>7.7552000000000003</v>
      </c>
      <c r="S1227" s="2">
        <v>41278</v>
      </c>
      <c r="T1227">
        <v>54.85</v>
      </c>
      <c r="U1227">
        <v>55.1738</v>
      </c>
      <c r="V1227">
        <v>54.765000000000001</v>
      </c>
      <c r="W1227">
        <v>55.075000000000003</v>
      </c>
      <c r="Y1227" s="2">
        <v>41172</v>
      </c>
      <c r="Z1227">
        <v>9527</v>
      </c>
      <c r="AA1227">
        <v>9588</v>
      </c>
      <c r="AB1227">
        <v>9503</v>
      </c>
      <c r="AC1227">
        <v>9558</v>
      </c>
      <c r="AE1227" s="2">
        <v>41162</v>
      </c>
      <c r="AF1227">
        <v>1.2363999999999999</v>
      </c>
      <c r="AG1227">
        <v>1.2371000000000001</v>
      </c>
      <c r="AH1227">
        <v>1.2336</v>
      </c>
      <c r="AI1227">
        <v>1.2368999999999999</v>
      </c>
    </row>
    <row r="1228" spans="1:35" x14ac:dyDescent="0.2">
      <c r="A1228" s="2"/>
      <c r="G1228" s="2">
        <v>41191</v>
      </c>
      <c r="H1228">
        <v>6.2877999999999998</v>
      </c>
      <c r="I1228">
        <v>6.2882999999999996</v>
      </c>
      <c r="J1228">
        <v>6.2854999999999999</v>
      </c>
      <c r="K1228">
        <v>6.2862</v>
      </c>
      <c r="M1228" s="2">
        <v>41163</v>
      </c>
      <c r="N1228">
        <v>7.7552000000000003</v>
      </c>
      <c r="O1228">
        <v>7.7554999999999996</v>
      </c>
      <c r="P1228">
        <v>7.7538</v>
      </c>
      <c r="Q1228">
        <v>7.7544000000000004</v>
      </c>
      <c r="S1228" s="2">
        <v>41281</v>
      </c>
      <c r="T1228">
        <v>55.01</v>
      </c>
      <c r="U1228">
        <v>55.335000000000001</v>
      </c>
      <c r="V1228">
        <v>54.928699999999999</v>
      </c>
      <c r="W1228">
        <v>55.225000000000001</v>
      </c>
      <c r="Y1228" s="2">
        <v>41173</v>
      </c>
      <c r="Z1228">
        <v>9573</v>
      </c>
      <c r="AA1228">
        <v>9584</v>
      </c>
      <c r="AB1228">
        <v>9544</v>
      </c>
      <c r="AC1228">
        <v>9551</v>
      </c>
      <c r="AE1228" s="2">
        <v>41163</v>
      </c>
      <c r="AF1228">
        <v>1.2368999999999999</v>
      </c>
      <c r="AG1228">
        <v>1.2373000000000001</v>
      </c>
      <c r="AH1228">
        <v>1.2286999999999999</v>
      </c>
      <c r="AI1228">
        <v>1.2295</v>
      </c>
    </row>
    <row r="1229" spans="1:35" x14ac:dyDescent="0.2">
      <c r="A1229" s="2"/>
      <c r="G1229" s="2">
        <v>41192</v>
      </c>
      <c r="H1229">
        <v>6.2889999999999997</v>
      </c>
      <c r="I1229">
        <v>6.2889999999999997</v>
      </c>
      <c r="J1229">
        <v>6.2869999999999999</v>
      </c>
      <c r="K1229">
        <v>6.2889999999999997</v>
      </c>
      <c r="M1229" s="2">
        <v>41164</v>
      </c>
      <c r="N1229">
        <v>7.7542999999999997</v>
      </c>
      <c r="O1229">
        <v>7.7556000000000003</v>
      </c>
      <c r="P1229">
        <v>7.7538999999999998</v>
      </c>
      <c r="Q1229">
        <v>7.7546999999999997</v>
      </c>
      <c r="S1229" s="2">
        <v>41282</v>
      </c>
      <c r="T1229">
        <v>55.15</v>
      </c>
      <c r="U1229">
        <v>55.3825</v>
      </c>
      <c r="V1229">
        <v>54.984999999999999</v>
      </c>
      <c r="W1229">
        <v>55.005000000000003</v>
      </c>
      <c r="Y1229" s="2">
        <v>41176</v>
      </c>
      <c r="Z1229">
        <v>9552</v>
      </c>
      <c r="AA1229">
        <v>9597</v>
      </c>
      <c r="AB1229">
        <v>9551</v>
      </c>
      <c r="AC1229">
        <v>9592</v>
      </c>
      <c r="AE1229" s="2">
        <v>41164</v>
      </c>
      <c r="AF1229">
        <v>1.2295</v>
      </c>
      <c r="AG1229">
        <v>1.2307999999999999</v>
      </c>
      <c r="AH1229">
        <v>1.2269000000000001</v>
      </c>
      <c r="AI1229">
        <v>1.2295</v>
      </c>
    </row>
    <row r="1230" spans="1:35" x14ac:dyDescent="0.2">
      <c r="A1230" s="2"/>
      <c r="G1230" s="2">
        <v>41193</v>
      </c>
      <c r="H1230">
        <v>6.2780000000000005</v>
      </c>
      <c r="I1230">
        <v>6.2780000000000005</v>
      </c>
      <c r="J1230">
        <v>6.2773000000000003</v>
      </c>
      <c r="K1230">
        <v>6.2777000000000003</v>
      </c>
      <c r="M1230" s="2">
        <v>41165</v>
      </c>
      <c r="N1230">
        <v>7.7546999999999997</v>
      </c>
      <c r="O1230">
        <v>7.7554999999999996</v>
      </c>
      <c r="P1230">
        <v>7.7539999999999996</v>
      </c>
      <c r="Q1230">
        <v>7.7542999999999997</v>
      </c>
      <c r="S1230" s="2">
        <v>41283</v>
      </c>
      <c r="T1230">
        <v>55.02</v>
      </c>
      <c r="U1230">
        <v>55.085000000000001</v>
      </c>
      <c r="V1230">
        <v>54.715000000000003</v>
      </c>
      <c r="W1230">
        <v>54.755000000000003</v>
      </c>
      <c r="Y1230" s="2">
        <v>41177</v>
      </c>
      <c r="Z1230">
        <v>9576</v>
      </c>
      <c r="AA1230">
        <v>9594</v>
      </c>
      <c r="AB1230">
        <v>9543</v>
      </c>
      <c r="AC1230">
        <v>9588</v>
      </c>
      <c r="AE1230" s="2">
        <v>41165</v>
      </c>
      <c r="AF1230">
        <v>1.2295</v>
      </c>
      <c r="AG1230">
        <v>1.2314000000000001</v>
      </c>
      <c r="AH1230">
        <v>1.2241</v>
      </c>
      <c r="AI1230">
        <v>1.2250000000000001</v>
      </c>
    </row>
    <row r="1231" spans="1:35" x14ac:dyDescent="0.2">
      <c r="A1231" s="2"/>
      <c r="G1231" s="2">
        <v>41194</v>
      </c>
      <c r="H1231">
        <v>6.2649999999999997</v>
      </c>
      <c r="I1231">
        <v>6.2657999999999996</v>
      </c>
      <c r="J1231">
        <v>6.2641</v>
      </c>
      <c r="K1231">
        <v>6.2657999999999996</v>
      </c>
      <c r="M1231" s="2">
        <v>41166</v>
      </c>
      <c r="N1231">
        <v>7.7542999999999997</v>
      </c>
      <c r="O1231">
        <v>7.7549999999999999</v>
      </c>
      <c r="P1231">
        <v>7.7510000000000003</v>
      </c>
      <c r="Q1231">
        <v>7.7515999999999998</v>
      </c>
      <c r="S1231" s="2">
        <v>41284</v>
      </c>
      <c r="T1231">
        <v>54.75</v>
      </c>
      <c r="U1231">
        <v>54.865000000000002</v>
      </c>
      <c r="V1231">
        <v>54.564999999999998</v>
      </c>
      <c r="W1231">
        <v>54.575000000000003</v>
      </c>
      <c r="Y1231" s="2">
        <v>41178</v>
      </c>
      <c r="Z1231">
        <v>9555</v>
      </c>
      <c r="AA1231">
        <v>9628</v>
      </c>
      <c r="AB1231">
        <v>9555</v>
      </c>
      <c r="AC1231">
        <v>9601</v>
      </c>
      <c r="AE1231" s="2">
        <v>41166</v>
      </c>
      <c r="AF1231">
        <v>1.2250000000000001</v>
      </c>
      <c r="AG1231">
        <v>1.2256</v>
      </c>
      <c r="AH1231">
        <v>1.2176</v>
      </c>
      <c r="AI1231">
        <v>1.2202</v>
      </c>
    </row>
    <row r="1232" spans="1:35" x14ac:dyDescent="0.2">
      <c r="A1232" s="2"/>
      <c r="G1232" s="2">
        <v>41197</v>
      </c>
      <c r="H1232">
        <v>6.2572999999999999</v>
      </c>
      <c r="I1232">
        <v>6.2689000000000004</v>
      </c>
      <c r="J1232">
        <v>6.2572999999999999</v>
      </c>
      <c r="K1232">
        <v>6.2689000000000004</v>
      </c>
      <c r="M1232" s="2">
        <v>41169</v>
      </c>
      <c r="N1232">
        <v>7.7515999999999998</v>
      </c>
      <c r="O1232">
        <v>7.7529000000000003</v>
      </c>
      <c r="P1232">
        <v>7.7511000000000001</v>
      </c>
      <c r="Q1232">
        <v>7.7516999999999996</v>
      </c>
      <c r="S1232" s="2">
        <v>41285</v>
      </c>
      <c r="T1232">
        <v>54.4</v>
      </c>
      <c r="U1232">
        <v>54.844999999999999</v>
      </c>
      <c r="V1232">
        <v>54.395000000000003</v>
      </c>
      <c r="W1232">
        <v>54.76</v>
      </c>
      <c r="Y1232" s="2">
        <v>41179</v>
      </c>
      <c r="Z1232">
        <v>9602</v>
      </c>
      <c r="AA1232">
        <v>9610</v>
      </c>
      <c r="AB1232">
        <v>9580</v>
      </c>
      <c r="AC1232">
        <v>9585</v>
      </c>
      <c r="AE1232" s="2">
        <v>41169</v>
      </c>
      <c r="AF1232">
        <v>1.2201</v>
      </c>
      <c r="AG1232">
        <v>1.2251000000000001</v>
      </c>
      <c r="AH1232">
        <v>1.2190000000000001</v>
      </c>
      <c r="AI1232">
        <v>1.2242999999999999</v>
      </c>
    </row>
    <row r="1233" spans="1:35" x14ac:dyDescent="0.2">
      <c r="A1233" s="2"/>
      <c r="G1233" s="2">
        <v>41198</v>
      </c>
      <c r="H1233">
        <v>6.2735000000000003</v>
      </c>
      <c r="I1233">
        <v>6.2735000000000003</v>
      </c>
      <c r="J1233">
        <v>6.2620000000000005</v>
      </c>
      <c r="K1233">
        <v>6.2634999999999996</v>
      </c>
      <c r="M1233" s="2">
        <v>41170</v>
      </c>
      <c r="N1233">
        <v>7.7516999999999996</v>
      </c>
      <c r="O1233">
        <v>7.7526000000000002</v>
      </c>
      <c r="P1233">
        <v>7.7515999999999998</v>
      </c>
      <c r="Q1233">
        <v>7.7524999999999995</v>
      </c>
      <c r="S1233" s="2">
        <v>41288</v>
      </c>
      <c r="T1233">
        <v>54.75</v>
      </c>
      <c r="U1233">
        <v>54.825000000000003</v>
      </c>
      <c r="V1233">
        <v>54.414999999999999</v>
      </c>
      <c r="W1233">
        <v>54.497500000000002</v>
      </c>
      <c r="Y1233" s="2">
        <v>41180</v>
      </c>
      <c r="Z1233">
        <v>9575</v>
      </c>
      <c r="AA1233">
        <v>9596</v>
      </c>
      <c r="AB1233">
        <v>9570</v>
      </c>
      <c r="AC1233">
        <v>9589</v>
      </c>
      <c r="AE1233" s="2">
        <v>41170</v>
      </c>
      <c r="AF1233">
        <v>1.2242999999999999</v>
      </c>
      <c r="AG1233">
        <v>1.2276</v>
      </c>
      <c r="AH1233">
        <v>1.2231000000000001</v>
      </c>
      <c r="AI1233">
        <v>1.2254</v>
      </c>
    </row>
    <row r="1234" spans="1:35" x14ac:dyDescent="0.2">
      <c r="A1234" s="2"/>
      <c r="G1234" s="2">
        <v>41199</v>
      </c>
      <c r="H1234">
        <v>6.2521000000000004</v>
      </c>
      <c r="I1234">
        <v>6.2537000000000003</v>
      </c>
      <c r="J1234">
        <v>6.2521000000000004</v>
      </c>
      <c r="K1234">
        <v>6.2537000000000003</v>
      </c>
      <c r="M1234" s="2">
        <v>41171</v>
      </c>
      <c r="N1234">
        <v>7.7524999999999995</v>
      </c>
      <c r="O1234">
        <v>7.7534000000000001</v>
      </c>
      <c r="P1234">
        <v>7.7521000000000004</v>
      </c>
      <c r="Q1234">
        <v>7.7534000000000001</v>
      </c>
      <c r="S1234" s="2">
        <v>41289</v>
      </c>
      <c r="T1234">
        <v>54.37</v>
      </c>
      <c r="U1234">
        <v>54.695</v>
      </c>
      <c r="V1234">
        <v>54.305</v>
      </c>
      <c r="W1234">
        <v>54.625</v>
      </c>
      <c r="Y1234" s="2">
        <v>41183</v>
      </c>
      <c r="Z1234">
        <v>9600</v>
      </c>
      <c r="AA1234">
        <v>9608</v>
      </c>
      <c r="AB1234">
        <v>9580</v>
      </c>
      <c r="AC1234">
        <v>9587</v>
      </c>
      <c r="AE1234" s="2">
        <v>41171</v>
      </c>
      <c r="AF1234">
        <v>1.2254</v>
      </c>
      <c r="AG1234">
        <v>1.2264999999999999</v>
      </c>
      <c r="AH1234">
        <v>1.2227000000000001</v>
      </c>
      <c r="AI1234">
        <v>1.2242</v>
      </c>
    </row>
    <row r="1235" spans="1:35" x14ac:dyDescent="0.2">
      <c r="A1235" s="2"/>
      <c r="G1235" s="2">
        <v>41200</v>
      </c>
      <c r="H1235">
        <v>6.2565999999999997</v>
      </c>
      <c r="I1235">
        <v>6.2565999999999997</v>
      </c>
      <c r="J1235">
        <v>6.2454999999999998</v>
      </c>
      <c r="K1235">
        <v>6.25</v>
      </c>
      <c r="M1235" s="2">
        <v>41172</v>
      </c>
      <c r="N1235">
        <v>7.7534000000000001</v>
      </c>
      <c r="O1235">
        <v>7.7542</v>
      </c>
      <c r="P1235">
        <v>7.7526000000000002</v>
      </c>
      <c r="Q1235">
        <v>7.7534000000000001</v>
      </c>
      <c r="S1235" s="2">
        <v>41290</v>
      </c>
      <c r="T1235">
        <v>54.73</v>
      </c>
      <c r="U1235">
        <v>54.895000000000003</v>
      </c>
      <c r="V1235">
        <v>54.674999999999997</v>
      </c>
      <c r="W1235">
        <v>54.695</v>
      </c>
      <c r="Y1235" s="2">
        <v>41184</v>
      </c>
      <c r="Z1235">
        <v>9585</v>
      </c>
      <c r="AA1235">
        <v>9594</v>
      </c>
      <c r="AB1235">
        <v>9575</v>
      </c>
      <c r="AC1235">
        <v>9587</v>
      </c>
      <c r="AE1235" s="2">
        <v>41172</v>
      </c>
      <c r="AF1235">
        <v>1.2242</v>
      </c>
      <c r="AG1235">
        <v>1.2277</v>
      </c>
      <c r="AH1235">
        <v>1.2230000000000001</v>
      </c>
      <c r="AI1235">
        <v>1.2239</v>
      </c>
    </row>
    <row r="1236" spans="1:35" x14ac:dyDescent="0.2">
      <c r="A1236" s="2"/>
      <c r="G1236" s="2">
        <v>41201</v>
      </c>
      <c r="H1236">
        <v>6.2473000000000001</v>
      </c>
      <c r="I1236">
        <v>6.2530999999999999</v>
      </c>
      <c r="J1236">
        <v>6.2473000000000001</v>
      </c>
      <c r="K1236">
        <v>6.2530999999999999</v>
      </c>
      <c r="M1236" s="2">
        <v>41173</v>
      </c>
      <c r="N1236">
        <v>7.7534000000000001</v>
      </c>
      <c r="O1236">
        <v>7.7542</v>
      </c>
      <c r="P1236">
        <v>7.7515999999999998</v>
      </c>
      <c r="Q1236">
        <v>7.7538999999999998</v>
      </c>
      <c r="S1236" s="2">
        <v>41291</v>
      </c>
      <c r="T1236">
        <v>54.71</v>
      </c>
      <c r="U1236">
        <v>54.78</v>
      </c>
      <c r="V1236">
        <v>54.221299999999999</v>
      </c>
      <c r="W1236">
        <v>54.39</v>
      </c>
      <c r="Y1236" s="2">
        <v>41185</v>
      </c>
      <c r="Z1236">
        <v>9589</v>
      </c>
      <c r="AA1236">
        <v>9601</v>
      </c>
      <c r="AB1236">
        <v>9585</v>
      </c>
      <c r="AC1236">
        <v>9588</v>
      </c>
      <c r="AE1236" s="2">
        <v>41173</v>
      </c>
      <c r="AF1236">
        <v>1.2239</v>
      </c>
      <c r="AG1236">
        <v>1.2251000000000001</v>
      </c>
      <c r="AH1236">
        <v>1.2222999999999999</v>
      </c>
      <c r="AI1236">
        <v>1.2248000000000001</v>
      </c>
    </row>
    <row r="1237" spans="1:35" x14ac:dyDescent="0.2">
      <c r="A1237" s="2"/>
      <c r="G1237" s="2">
        <v>41204</v>
      </c>
      <c r="H1237">
        <v>6.2568999999999999</v>
      </c>
      <c r="I1237">
        <v>6.2568999999999999</v>
      </c>
      <c r="J1237">
        <v>6.2527999999999997</v>
      </c>
      <c r="K1237">
        <v>6.2546999999999997</v>
      </c>
      <c r="M1237" s="2">
        <v>41176</v>
      </c>
      <c r="N1237">
        <v>7.7522000000000002</v>
      </c>
      <c r="O1237">
        <v>7.7542999999999997</v>
      </c>
      <c r="P1237">
        <v>7.7514000000000003</v>
      </c>
      <c r="Q1237">
        <v>7.7533000000000003</v>
      </c>
      <c r="S1237" s="2">
        <v>41292</v>
      </c>
      <c r="T1237">
        <v>54.2</v>
      </c>
      <c r="U1237">
        <v>54.2</v>
      </c>
      <c r="V1237">
        <v>53.704999999999998</v>
      </c>
      <c r="W1237">
        <v>53.704999999999998</v>
      </c>
      <c r="Y1237" s="2">
        <v>41186</v>
      </c>
      <c r="Z1237">
        <v>9601</v>
      </c>
      <c r="AA1237">
        <v>9606</v>
      </c>
      <c r="AB1237">
        <v>9585</v>
      </c>
      <c r="AC1237">
        <v>9594</v>
      </c>
      <c r="AE1237" s="2">
        <v>41176</v>
      </c>
      <c r="AF1237">
        <v>1.2223999999999999</v>
      </c>
      <c r="AG1237">
        <v>1.2296</v>
      </c>
      <c r="AH1237">
        <v>1.2223999999999999</v>
      </c>
      <c r="AI1237">
        <v>1.2278</v>
      </c>
    </row>
    <row r="1238" spans="1:35" x14ac:dyDescent="0.2">
      <c r="A1238" s="2"/>
      <c r="G1238" s="2">
        <v>41205</v>
      </c>
      <c r="H1238">
        <v>6.2508999999999997</v>
      </c>
      <c r="I1238">
        <v>6.2530000000000001</v>
      </c>
      <c r="J1238">
        <v>6.2470999999999997</v>
      </c>
      <c r="K1238">
        <v>6.2530000000000001</v>
      </c>
      <c r="M1238" s="2">
        <v>41177</v>
      </c>
      <c r="N1238">
        <v>7.7533000000000003</v>
      </c>
      <c r="O1238">
        <v>7.7545000000000002</v>
      </c>
      <c r="P1238">
        <v>7.7526000000000002</v>
      </c>
      <c r="Q1238">
        <v>7.7538999999999998</v>
      </c>
      <c r="S1238" s="2">
        <v>41295</v>
      </c>
      <c r="T1238">
        <v>53.725000000000001</v>
      </c>
      <c r="U1238">
        <v>53.954999999999998</v>
      </c>
      <c r="V1238">
        <v>53.634999999999998</v>
      </c>
      <c r="W1238">
        <v>53.755000000000003</v>
      </c>
      <c r="Y1238" s="2">
        <v>41187</v>
      </c>
      <c r="Z1238">
        <v>9588</v>
      </c>
      <c r="AA1238">
        <v>9598</v>
      </c>
      <c r="AB1238">
        <v>9582</v>
      </c>
      <c r="AC1238">
        <v>9592</v>
      </c>
      <c r="AE1238" s="2">
        <v>41177</v>
      </c>
      <c r="AF1238">
        <v>1.2278</v>
      </c>
      <c r="AG1238">
        <v>1.2290000000000001</v>
      </c>
      <c r="AH1238">
        <v>1.2241</v>
      </c>
      <c r="AI1238">
        <v>1.2288000000000001</v>
      </c>
    </row>
    <row r="1239" spans="1:35" x14ac:dyDescent="0.2">
      <c r="A1239" s="2"/>
      <c r="G1239" s="2">
        <v>41206</v>
      </c>
      <c r="H1239">
        <v>6.2483000000000004</v>
      </c>
      <c r="I1239">
        <v>6.2483000000000004</v>
      </c>
      <c r="J1239">
        <v>6.2478999999999996</v>
      </c>
      <c r="K1239">
        <v>6.2478999999999996</v>
      </c>
      <c r="M1239" s="2">
        <v>41178</v>
      </c>
      <c r="N1239">
        <v>7.7538999999999998</v>
      </c>
      <c r="O1239">
        <v>7.7545000000000002</v>
      </c>
      <c r="P1239">
        <v>7.7530999999999999</v>
      </c>
      <c r="Q1239">
        <v>7.7544000000000004</v>
      </c>
      <c r="S1239" s="2">
        <v>41296</v>
      </c>
      <c r="T1239">
        <v>53.63</v>
      </c>
      <c r="U1239">
        <v>53.89</v>
      </c>
      <c r="V1239">
        <v>53.38</v>
      </c>
      <c r="W1239">
        <v>53.805</v>
      </c>
      <c r="Y1239" s="2">
        <v>41190</v>
      </c>
      <c r="Z1239">
        <v>9600</v>
      </c>
      <c r="AA1239">
        <v>9606</v>
      </c>
      <c r="AB1239">
        <v>9590</v>
      </c>
      <c r="AC1239">
        <v>9591</v>
      </c>
      <c r="AE1239" s="2">
        <v>41178</v>
      </c>
      <c r="AF1239">
        <v>1.2288000000000001</v>
      </c>
      <c r="AG1239">
        <v>1.234</v>
      </c>
      <c r="AH1239">
        <v>1.2278</v>
      </c>
      <c r="AI1239">
        <v>1.2318</v>
      </c>
    </row>
    <row r="1240" spans="1:35" x14ac:dyDescent="0.2">
      <c r="A1240" s="2"/>
      <c r="G1240" s="2">
        <v>41207</v>
      </c>
      <c r="H1240">
        <v>6.2439999999999998</v>
      </c>
      <c r="I1240">
        <v>6.2439999999999998</v>
      </c>
      <c r="J1240">
        <v>6.2419000000000002</v>
      </c>
      <c r="K1240">
        <v>6.242</v>
      </c>
      <c r="M1240" s="2">
        <v>41179</v>
      </c>
      <c r="N1240">
        <v>7.7542999999999997</v>
      </c>
      <c r="O1240">
        <v>7.7545000000000002</v>
      </c>
      <c r="P1240">
        <v>7.7534999999999998</v>
      </c>
      <c r="Q1240">
        <v>7.7538999999999998</v>
      </c>
      <c r="S1240" s="2">
        <v>41297</v>
      </c>
      <c r="T1240">
        <v>53.68</v>
      </c>
      <c r="U1240">
        <v>53.884999999999998</v>
      </c>
      <c r="V1240">
        <v>53.585000000000001</v>
      </c>
      <c r="W1240">
        <v>53.6738</v>
      </c>
      <c r="Y1240" s="2">
        <v>41191</v>
      </c>
      <c r="Z1240">
        <v>9603</v>
      </c>
      <c r="AA1240">
        <v>9617</v>
      </c>
      <c r="AB1240">
        <v>9592</v>
      </c>
      <c r="AC1240">
        <v>9603</v>
      </c>
      <c r="AE1240" s="2">
        <v>41179</v>
      </c>
      <c r="AF1240">
        <v>1.2318</v>
      </c>
      <c r="AG1240">
        <v>1.2323999999999999</v>
      </c>
      <c r="AH1240">
        <v>1.2254</v>
      </c>
      <c r="AI1240">
        <v>1.2264999999999999</v>
      </c>
    </row>
    <row r="1241" spans="1:35" x14ac:dyDescent="0.2">
      <c r="A1241" s="2"/>
      <c r="G1241" s="2">
        <v>41208</v>
      </c>
      <c r="H1241">
        <v>6.2370999999999999</v>
      </c>
      <c r="I1241">
        <v>6.2492000000000001</v>
      </c>
      <c r="J1241">
        <v>6.2370999999999999</v>
      </c>
      <c r="K1241">
        <v>6.2492000000000001</v>
      </c>
      <c r="M1241" s="2">
        <v>41180</v>
      </c>
      <c r="N1241">
        <v>7.7538999999999998</v>
      </c>
      <c r="O1241">
        <v>7.7545999999999999</v>
      </c>
      <c r="P1241">
        <v>7.7530999999999999</v>
      </c>
      <c r="Q1241">
        <v>7.7545999999999999</v>
      </c>
      <c r="S1241" s="2">
        <v>41298</v>
      </c>
      <c r="T1241">
        <v>53.71</v>
      </c>
      <c r="U1241">
        <v>53.892499999999998</v>
      </c>
      <c r="V1241">
        <v>53.625</v>
      </c>
      <c r="W1241">
        <v>53.685000000000002</v>
      </c>
      <c r="Y1241" s="2">
        <v>41192</v>
      </c>
      <c r="Z1241">
        <v>9570</v>
      </c>
      <c r="AA1241">
        <v>9637</v>
      </c>
      <c r="AB1241">
        <v>9570</v>
      </c>
      <c r="AC1241">
        <v>9637</v>
      </c>
      <c r="AE1241" s="2">
        <v>41180</v>
      </c>
      <c r="AF1241">
        <v>1.2264999999999999</v>
      </c>
      <c r="AG1241">
        <v>1.2281</v>
      </c>
      <c r="AH1241">
        <v>1.2234</v>
      </c>
      <c r="AI1241">
        <v>1.2274</v>
      </c>
    </row>
    <row r="1242" spans="1:35" x14ac:dyDescent="0.2">
      <c r="A1242" s="2"/>
      <c r="G1242" s="2">
        <v>41211</v>
      </c>
      <c r="H1242">
        <v>6.2451999999999996</v>
      </c>
      <c r="I1242">
        <v>6.2451999999999996</v>
      </c>
      <c r="J1242">
        <v>6.2374999999999998</v>
      </c>
      <c r="K1242">
        <v>6.2442000000000002</v>
      </c>
      <c r="M1242" s="2">
        <v>41183</v>
      </c>
      <c r="N1242">
        <v>7.7536000000000005</v>
      </c>
      <c r="O1242">
        <v>7.7545999999999999</v>
      </c>
      <c r="P1242">
        <v>7.7534000000000001</v>
      </c>
      <c r="Q1242">
        <v>7.7545000000000002</v>
      </c>
      <c r="S1242" s="2">
        <v>41302</v>
      </c>
      <c r="T1242">
        <v>53.81</v>
      </c>
      <c r="U1242">
        <v>53.954999999999998</v>
      </c>
      <c r="V1242">
        <v>53.753700000000002</v>
      </c>
      <c r="W1242">
        <v>53.914999999999999</v>
      </c>
      <c r="Y1242" s="2">
        <v>41193</v>
      </c>
      <c r="Z1242">
        <v>9638</v>
      </c>
      <c r="AA1242">
        <v>9657</v>
      </c>
      <c r="AB1242">
        <v>9582</v>
      </c>
      <c r="AC1242">
        <v>9590</v>
      </c>
      <c r="AE1242" s="2">
        <v>41183</v>
      </c>
      <c r="AF1242">
        <v>1.2274</v>
      </c>
      <c r="AG1242">
        <v>1.2318</v>
      </c>
      <c r="AH1242">
        <v>1.2262</v>
      </c>
      <c r="AI1242">
        <v>1.2292000000000001</v>
      </c>
    </row>
    <row r="1243" spans="1:35" x14ac:dyDescent="0.2">
      <c r="A1243" s="2"/>
      <c r="G1243" s="2">
        <v>41212</v>
      </c>
      <c r="H1243">
        <v>6.2462</v>
      </c>
      <c r="I1243">
        <v>6.2464000000000004</v>
      </c>
      <c r="J1243">
        <v>6.2397999999999998</v>
      </c>
      <c r="K1243">
        <v>6.2397999999999998</v>
      </c>
      <c r="M1243" s="2">
        <v>41184</v>
      </c>
      <c r="N1243">
        <v>7.7544000000000004</v>
      </c>
      <c r="O1243">
        <v>7.7550999999999997</v>
      </c>
      <c r="P1243">
        <v>7.7534999999999998</v>
      </c>
      <c r="Q1243">
        <v>7.7549999999999999</v>
      </c>
      <c r="S1243" s="2">
        <v>41303</v>
      </c>
      <c r="T1243">
        <v>53.94</v>
      </c>
      <c r="U1243">
        <v>53.96</v>
      </c>
      <c r="V1243">
        <v>53.545000000000002</v>
      </c>
      <c r="W1243">
        <v>53.774999999999999</v>
      </c>
      <c r="Y1243" s="2">
        <v>41194</v>
      </c>
      <c r="Z1243">
        <v>9580</v>
      </c>
      <c r="AA1243">
        <v>9622</v>
      </c>
      <c r="AB1243">
        <v>9578</v>
      </c>
      <c r="AC1243">
        <v>9588</v>
      </c>
      <c r="AE1243" s="2">
        <v>41184</v>
      </c>
      <c r="AF1243">
        <v>1.2292000000000001</v>
      </c>
      <c r="AG1243">
        <v>1.2311000000000001</v>
      </c>
      <c r="AH1243">
        <v>1.2269000000000001</v>
      </c>
      <c r="AI1243">
        <v>1.2305999999999999</v>
      </c>
    </row>
    <row r="1244" spans="1:35" x14ac:dyDescent="0.2">
      <c r="A1244" s="2"/>
      <c r="G1244" s="2">
        <v>41213</v>
      </c>
      <c r="H1244">
        <v>6.2363</v>
      </c>
      <c r="I1244">
        <v>6.2377000000000002</v>
      </c>
      <c r="J1244">
        <v>6.2363</v>
      </c>
      <c r="K1244">
        <v>6.2377000000000002</v>
      </c>
      <c r="M1244" s="2">
        <v>41185</v>
      </c>
      <c r="N1244">
        <v>7.7549999999999999</v>
      </c>
      <c r="O1244">
        <v>7.7560000000000002</v>
      </c>
      <c r="P1244">
        <v>7.7542</v>
      </c>
      <c r="Q1244">
        <v>7.7546999999999997</v>
      </c>
      <c r="S1244" s="2">
        <v>41304</v>
      </c>
      <c r="T1244">
        <v>53.54</v>
      </c>
      <c r="U1244">
        <v>53.6</v>
      </c>
      <c r="V1244">
        <v>53.274999999999999</v>
      </c>
      <c r="W1244">
        <v>53.305</v>
      </c>
      <c r="Y1244" s="2">
        <v>41197</v>
      </c>
      <c r="Z1244">
        <v>9575</v>
      </c>
      <c r="AA1244">
        <v>9615</v>
      </c>
      <c r="AB1244">
        <v>9571</v>
      </c>
      <c r="AC1244">
        <v>9590</v>
      </c>
      <c r="AE1244" s="2">
        <v>41185</v>
      </c>
      <c r="AF1244">
        <v>1.2305999999999999</v>
      </c>
      <c r="AG1244">
        <v>1.2336</v>
      </c>
      <c r="AH1244">
        <v>1.2304999999999999</v>
      </c>
      <c r="AI1244">
        <v>1.2317</v>
      </c>
    </row>
    <row r="1245" spans="1:35" x14ac:dyDescent="0.2">
      <c r="A1245" s="2"/>
      <c r="G1245" s="2">
        <v>41214</v>
      </c>
      <c r="H1245">
        <v>6.2343999999999999</v>
      </c>
      <c r="I1245">
        <v>6.2389000000000001</v>
      </c>
      <c r="J1245">
        <v>6.2343999999999999</v>
      </c>
      <c r="K1245">
        <v>6.2389000000000001</v>
      </c>
      <c r="M1245" s="2">
        <v>41186</v>
      </c>
      <c r="N1245">
        <v>7.7546999999999997</v>
      </c>
      <c r="O1245">
        <v>7.7554999999999996</v>
      </c>
      <c r="P1245">
        <v>7.7541000000000002</v>
      </c>
      <c r="Q1245">
        <v>7.7545000000000002</v>
      </c>
      <c r="S1245" s="2">
        <v>41305</v>
      </c>
      <c r="T1245">
        <v>53.23</v>
      </c>
      <c r="U1245">
        <v>53.375</v>
      </c>
      <c r="V1245">
        <v>53.064999999999998</v>
      </c>
      <c r="W1245">
        <v>53.223700000000001</v>
      </c>
      <c r="Y1245" s="2">
        <v>41198</v>
      </c>
      <c r="Z1245">
        <v>9580</v>
      </c>
      <c r="AA1245">
        <v>9613</v>
      </c>
      <c r="AB1245">
        <v>9580</v>
      </c>
      <c r="AC1245">
        <v>9610</v>
      </c>
      <c r="AE1245" s="2">
        <v>41186</v>
      </c>
      <c r="AF1245">
        <v>1.2317</v>
      </c>
      <c r="AG1245">
        <v>1.2328999999999999</v>
      </c>
      <c r="AH1245">
        <v>1.2272000000000001</v>
      </c>
      <c r="AI1245">
        <v>1.2283999999999999</v>
      </c>
    </row>
    <row r="1246" spans="1:35" x14ac:dyDescent="0.2">
      <c r="A1246" s="2"/>
      <c r="G1246" s="2">
        <v>41215</v>
      </c>
      <c r="H1246">
        <v>6.2445000000000004</v>
      </c>
      <c r="I1246">
        <v>6.2445000000000004</v>
      </c>
      <c r="J1246">
        <v>6.2416</v>
      </c>
      <c r="K1246">
        <v>6.2416</v>
      </c>
      <c r="M1246" s="2">
        <v>41187</v>
      </c>
      <c r="N1246">
        <v>7.7545000000000002</v>
      </c>
      <c r="O1246">
        <v>7.7549000000000001</v>
      </c>
      <c r="P1246">
        <v>7.7519999999999998</v>
      </c>
      <c r="Q1246">
        <v>7.7523</v>
      </c>
      <c r="S1246" s="2">
        <v>41306</v>
      </c>
      <c r="T1246">
        <v>53.25</v>
      </c>
      <c r="U1246">
        <v>53.405000000000001</v>
      </c>
      <c r="V1246">
        <v>53.164999999999999</v>
      </c>
      <c r="W1246">
        <v>53.197499999999998</v>
      </c>
      <c r="Y1246" s="2">
        <v>41199</v>
      </c>
      <c r="Z1246">
        <v>9570</v>
      </c>
      <c r="AA1246">
        <v>9590</v>
      </c>
      <c r="AB1246">
        <v>9570</v>
      </c>
      <c r="AC1246">
        <v>9574</v>
      </c>
      <c r="AE1246" s="2">
        <v>41187</v>
      </c>
      <c r="AF1246">
        <v>1.2283999999999999</v>
      </c>
      <c r="AG1246">
        <v>1.2297</v>
      </c>
      <c r="AH1246">
        <v>1.2245999999999999</v>
      </c>
      <c r="AI1246">
        <v>1.2295</v>
      </c>
    </row>
    <row r="1247" spans="1:35" x14ac:dyDescent="0.2">
      <c r="A1247" s="2"/>
      <c r="G1247" s="2">
        <v>41218</v>
      </c>
      <c r="H1247">
        <v>6.2469999999999999</v>
      </c>
      <c r="I1247">
        <v>6.2469999999999999</v>
      </c>
      <c r="J1247">
        <v>6.2447999999999997</v>
      </c>
      <c r="K1247">
        <v>6.2455999999999996</v>
      </c>
      <c r="M1247" s="2">
        <v>41190</v>
      </c>
      <c r="N1247">
        <v>7.7526000000000002</v>
      </c>
      <c r="O1247">
        <v>7.7530999999999999</v>
      </c>
      <c r="P1247">
        <v>7.7519999999999998</v>
      </c>
      <c r="Q1247">
        <v>7.7526000000000002</v>
      </c>
      <c r="S1247" s="2">
        <v>41309</v>
      </c>
      <c r="T1247">
        <v>53.015000000000001</v>
      </c>
      <c r="U1247">
        <v>53.323799999999999</v>
      </c>
      <c r="V1247">
        <v>52.914999999999999</v>
      </c>
      <c r="W1247">
        <v>53.284999999999997</v>
      </c>
      <c r="Y1247" s="2">
        <v>41200</v>
      </c>
      <c r="Z1247">
        <v>9575</v>
      </c>
      <c r="AA1247">
        <v>9630</v>
      </c>
      <c r="AB1247">
        <v>9575</v>
      </c>
      <c r="AC1247">
        <v>9588</v>
      </c>
      <c r="AE1247" s="2">
        <v>41190</v>
      </c>
      <c r="AF1247">
        <v>1.2286999999999999</v>
      </c>
      <c r="AG1247">
        <v>1.2319</v>
      </c>
      <c r="AH1247">
        <v>1.2286999999999999</v>
      </c>
      <c r="AI1247">
        <v>1.2298</v>
      </c>
    </row>
    <row r="1248" spans="1:35" x14ac:dyDescent="0.2">
      <c r="A1248" s="2"/>
      <c r="G1248" s="2">
        <v>41219</v>
      </c>
      <c r="H1248">
        <v>6.2436999999999996</v>
      </c>
      <c r="I1248">
        <v>6.2457000000000003</v>
      </c>
      <c r="J1248">
        <v>6.2436999999999996</v>
      </c>
      <c r="K1248">
        <v>6.2457000000000003</v>
      </c>
      <c r="M1248" s="2">
        <v>41191</v>
      </c>
      <c r="N1248">
        <v>7.7526000000000002</v>
      </c>
      <c r="O1248">
        <v>7.7529000000000003</v>
      </c>
      <c r="P1248">
        <v>7.7515999999999998</v>
      </c>
      <c r="Q1248">
        <v>7.7522000000000002</v>
      </c>
      <c r="S1248" s="2">
        <v>41310</v>
      </c>
      <c r="T1248">
        <v>53.39</v>
      </c>
      <c r="U1248">
        <v>53.405000000000001</v>
      </c>
      <c r="V1248">
        <v>53.075000000000003</v>
      </c>
      <c r="W1248">
        <v>53.127499999999998</v>
      </c>
      <c r="Y1248" s="2">
        <v>41201</v>
      </c>
      <c r="Z1248">
        <v>9580</v>
      </c>
      <c r="AA1248">
        <v>9595</v>
      </c>
      <c r="AB1248">
        <v>9580</v>
      </c>
      <c r="AC1248">
        <v>9593</v>
      </c>
      <c r="AE1248" s="2">
        <v>41191</v>
      </c>
      <c r="AF1248">
        <v>1.23</v>
      </c>
      <c r="AG1248">
        <v>1.2313000000000001</v>
      </c>
      <c r="AH1248">
        <v>1.2276</v>
      </c>
      <c r="AI1248">
        <v>1.2307999999999999</v>
      </c>
    </row>
    <row r="1249" spans="1:35" x14ac:dyDescent="0.2">
      <c r="A1249" s="2"/>
      <c r="G1249" s="2">
        <v>41220</v>
      </c>
      <c r="H1249">
        <v>6.2427000000000001</v>
      </c>
      <c r="I1249">
        <v>6.2443999999999997</v>
      </c>
      <c r="J1249">
        <v>6.2427000000000001</v>
      </c>
      <c r="K1249">
        <v>6.2439999999999998</v>
      </c>
      <c r="M1249" s="2">
        <v>41192</v>
      </c>
      <c r="N1249">
        <v>7.7522000000000002</v>
      </c>
      <c r="O1249">
        <v>7.7527999999999997</v>
      </c>
      <c r="P1249">
        <v>7.7516999999999996</v>
      </c>
      <c r="Q1249">
        <v>7.7527999999999997</v>
      </c>
      <c r="S1249" s="2">
        <v>41311</v>
      </c>
      <c r="T1249">
        <v>52.98</v>
      </c>
      <c r="U1249">
        <v>53.265000000000001</v>
      </c>
      <c r="V1249">
        <v>52.89</v>
      </c>
      <c r="W1249">
        <v>53.164999999999999</v>
      </c>
      <c r="Y1249" s="2">
        <v>41204</v>
      </c>
      <c r="Z1249">
        <v>9595</v>
      </c>
      <c r="AA1249">
        <v>9608</v>
      </c>
      <c r="AB1249">
        <v>9588</v>
      </c>
      <c r="AC1249">
        <v>9605</v>
      </c>
      <c r="AE1249" s="2">
        <v>41192</v>
      </c>
      <c r="AF1249">
        <v>1.2307999999999999</v>
      </c>
      <c r="AG1249">
        <v>1.2319</v>
      </c>
      <c r="AH1249">
        <v>1.2282</v>
      </c>
      <c r="AI1249">
        <v>1.2304999999999999</v>
      </c>
    </row>
    <row r="1250" spans="1:35" x14ac:dyDescent="0.2">
      <c r="A1250" s="2"/>
      <c r="G1250" s="2">
        <v>41221</v>
      </c>
      <c r="H1250">
        <v>6.2419000000000002</v>
      </c>
      <c r="I1250">
        <v>6.2435</v>
      </c>
      <c r="J1250">
        <v>6.2419000000000002</v>
      </c>
      <c r="K1250">
        <v>6.2434000000000003</v>
      </c>
      <c r="M1250" s="2">
        <v>41193</v>
      </c>
      <c r="N1250">
        <v>7.7527999999999997</v>
      </c>
      <c r="O1250">
        <v>7.7527999999999997</v>
      </c>
      <c r="P1250">
        <v>7.7518000000000002</v>
      </c>
      <c r="Q1250">
        <v>7.7523999999999997</v>
      </c>
      <c r="S1250" s="2">
        <v>41312</v>
      </c>
      <c r="T1250">
        <v>53.13</v>
      </c>
      <c r="U1250">
        <v>53.33</v>
      </c>
      <c r="V1250">
        <v>53.0687</v>
      </c>
      <c r="W1250">
        <v>53.222499999999997</v>
      </c>
      <c r="Y1250" s="2">
        <v>41205</v>
      </c>
      <c r="Z1250">
        <v>9610</v>
      </c>
      <c r="AA1250">
        <v>9617</v>
      </c>
      <c r="AB1250">
        <v>9605</v>
      </c>
      <c r="AC1250">
        <v>9608</v>
      </c>
      <c r="AE1250" s="2">
        <v>41193</v>
      </c>
      <c r="AF1250">
        <v>1.2304999999999999</v>
      </c>
      <c r="AG1250">
        <v>1.2313000000000001</v>
      </c>
      <c r="AH1250">
        <v>1.226</v>
      </c>
      <c r="AI1250">
        <v>1.2278</v>
      </c>
    </row>
    <row r="1251" spans="1:35" x14ac:dyDescent="0.2">
      <c r="A1251" s="2"/>
      <c r="G1251" s="2">
        <v>41222</v>
      </c>
      <c r="H1251">
        <v>6.2492000000000001</v>
      </c>
      <c r="I1251">
        <v>6.2492000000000001</v>
      </c>
      <c r="J1251">
        <v>6.2382</v>
      </c>
      <c r="K1251">
        <v>6.2415000000000003</v>
      </c>
      <c r="M1251" s="2">
        <v>41194</v>
      </c>
      <c r="N1251">
        <v>7.7523999999999997</v>
      </c>
      <c r="O1251">
        <v>7.7526000000000002</v>
      </c>
      <c r="P1251">
        <v>7.7511000000000001</v>
      </c>
      <c r="Q1251">
        <v>7.7515000000000001</v>
      </c>
      <c r="S1251" s="2">
        <v>41313</v>
      </c>
      <c r="T1251">
        <v>53.47</v>
      </c>
      <c r="U1251">
        <v>53.664999999999999</v>
      </c>
      <c r="V1251">
        <v>53.422499999999999</v>
      </c>
      <c r="W1251">
        <v>53.505000000000003</v>
      </c>
      <c r="Y1251" s="2">
        <v>41206</v>
      </c>
      <c r="Z1251">
        <v>9610</v>
      </c>
      <c r="AA1251">
        <v>9630</v>
      </c>
      <c r="AB1251">
        <v>9585</v>
      </c>
      <c r="AC1251">
        <v>9610</v>
      </c>
      <c r="AE1251" s="2">
        <v>41194</v>
      </c>
      <c r="AF1251">
        <v>1.2278</v>
      </c>
      <c r="AG1251">
        <v>1.2288999999999999</v>
      </c>
      <c r="AH1251">
        <v>1.2199</v>
      </c>
      <c r="AI1251">
        <v>1.2222</v>
      </c>
    </row>
    <row r="1252" spans="1:35" x14ac:dyDescent="0.2">
      <c r="A1252" s="2"/>
      <c r="G1252" s="2">
        <v>41225</v>
      </c>
      <c r="H1252">
        <v>6.2381000000000002</v>
      </c>
      <c r="I1252">
        <v>6.2381000000000002</v>
      </c>
      <c r="J1252">
        <v>6.2281000000000004</v>
      </c>
      <c r="K1252">
        <v>6.2293000000000003</v>
      </c>
      <c r="M1252" s="2">
        <v>41197</v>
      </c>
      <c r="N1252">
        <v>7.7519</v>
      </c>
      <c r="O1252">
        <v>7.7522000000000002</v>
      </c>
      <c r="P1252">
        <v>7.7507999999999999</v>
      </c>
      <c r="Q1252">
        <v>7.7511000000000001</v>
      </c>
      <c r="S1252" s="2">
        <v>41316</v>
      </c>
      <c r="T1252">
        <v>53.65</v>
      </c>
      <c r="U1252">
        <v>53.865000000000002</v>
      </c>
      <c r="V1252">
        <v>53.607500000000002</v>
      </c>
      <c r="W1252">
        <v>53.854999999999997</v>
      </c>
      <c r="Y1252" s="2">
        <v>41207</v>
      </c>
      <c r="Z1252">
        <v>9605</v>
      </c>
      <c r="AA1252">
        <v>9625</v>
      </c>
      <c r="AB1252">
        <v>9605</v>
      </c>
      <c r="AC1252">
        <v>9605</v>
      </c>
      <c r="AE1252" s="2">
        <v>41197</v>
      </c>
      <c r="AF1252">
        <v>1.2217</v>
      </c>
      <c r="AG1252">
        <v>1.2238</v>
      </c>
      <c r="AH1252">
        <v>1.2205999999999999</v>
      </c>
      <c r="AI1252">
        <v>1.2218</v>
      </c>
    </row>
    <row r="1253" spans="1:35" x14ac:dyDescent="0.2">
      <c r="A1253" s="2"/>
      <c r="G1253" s="2">
        <v>41226</v>
      </c>
      <c r="H1253">
        <v>6.2371999999999996</v>
      </c>
      <c r="I1253">
        <v>6.2371999999999996</v>
      </c>
      <c r="J1253">
        <v>6.2256</v>
      </c>
      <c r="K1253">
        <v>6.2271000000000001</v>
      </c>
      <c r="M1253" s="2">
        <v>41198</v>
      </c>
      <c r="N1253">
        <v>7.7511000000000001</v>
      </c>
      <c r="O1253">
        <v>7.7515000000000001</v>
      </c>
      <c r="P1253">
        <v>7.7504999999999997</v>
      </c>
      <c r="Q1253">
        <v>7.7512999999999996</v>
      </c>
      <c r="S1253" s="2">
        <v>41317</v>
      </c>
      <c r="T1253">
        <v>53.94</v>
      </c>
      <c r="U1253">
        <v>54.104999999999997</v>
      </c>
      <c r="V1253">
        <v>53.844999999999999</v>
      </c>
      <c r="W1253">
        <v>53.852499999999999</v>
      </c>
      <c r="Y1253" s="2">
        <v>41208</v>
      </c>
      <c r="Z1253">
        <v>9620</v>
      </c>
      <c r="AA1253">
        <v>9630</v>
      </c>
      <c r="AB1253">
        <v>9585</v>
      </c>
      <c r="AC1253">
        <v>9608</v>
      </c>
      <c r="AE1253" s="2">
        <v>41198</v>
      </c>
      <c r="AF1253">
        <v>1.2218</v>
      </c>
      <c r="AG1253">
        <v>1.2227000000000001</v>
      </c>
      <c r="AH1253">
        <v>1.2191000000000001</v>
      </c>
      <c r="AI1253">
        <v>1.2196</v>
      </c>
    </row>
    <row r="1254" spans="1:35" x14ac:dyDescent="0.2">
      <c r="A1254" s="2"/>
      <c r="G1254" s="2">
        <v>41227</v>
      </c>
      <c r="H1254">
        <v>6.2241999999999997</v>
      </c>
      <c r="I1254">
        <v>6.2256</v>
      </c>
      <c r="J1254">
        <v>6.2241999999999997</v>
      </c>
      <c r="K1254">
        <v>6.2252000000000001</v>
      </c>
      <c r="M1254" s="2">
        <v>41199</v>
      </c>
      <c r="N1254">
        <v>7.7512999999999996</v>
      </c>
      <c r="O1254">
        <v>7.7522000000000002</v>
      </c>
      <c r="P1254">
        <v>7.7507000000000001</v>
      </c>
      <c r="Q1254">
        <v>7.7515000000000001</v>
      </c>
      <c r="S1254" s="2">
        <v>41318</v>
      </c>
      <c r="T1254">
        <v>53.75</v>
      </c>
      <c r="U1254">
        <v>53.917499999999997</v>
      </c>
      <c r="V1254">
        <v>53.75</v>
      </c>
      <c r="W1254">
        <v>53.817500000000003</v>
      </c>
      <c r="Y1254" s="2">
        <v>41211</v>
      </c>
      <c r="Z1254">
        <v>9605</v>
      </c>
      <c r="AA1254">
        <v>9656</v>
      </c>
      <c r="AB1254">
        <v>9585</v>
      </c>
      <c r="AC1254">
        <v>9609</v>
      </c>
      <c r="AE1254" s="2">
        <v>41199</v>
      </c>
      <c r="AF1254">
        <v>1.2196</v>
      </c>
      <c r="AG1254">
        <v>1.2197</v>
      </c>
      <c r="AH1254">
        <v>1.2152000000000001</v>
      </c>
      <c r="AI1254">
        <v>1.2162999999999999</v>
      </c>
    </row>
    <row r="1255" spans="1:35" x14ac:dyDescent="0.2">
      <c r="A1255" s="2"/>
      <c r="G1255" s="2">
        <v>41228</v>
      </c>
      <c r="H1255">
        <v>6.2286000000000001</v>
      </c>
      <c r="I1255">
        <v>6.2324999999999999</v>
      </c>
      <c r="J1255">
        <v>6.2140000000000004</v>
      </c>
      <c r="K1255">
        <v>6.2324999999999999</v>
      </c>
      <c r="M1255" s="2">
        <v>41200</v>
      </c>
      <c r="N1255">
        <v>7.7515000000000001</v>
      </c>
      <c r="O1255">
        <v>7.7518000000000002</v>
      </c>
      <c r="P1255">
        <v>7.7500999999999998</v>
      </c>
      <c r="Q1255">
        <v>7.7501999999999995</v>
      </c>
      <c r="S1255" s="2">
        <v>41319</v>
      </c>
      <c r="T1255">
        <v>53.83</v>
      </c>
      <c r="U1255">
        <v>53.965000000000003</v>
      </c>
      <c r="V1255">
        <v>53.805</v>
      </c>
      <c r="W1255">
        <v>53.928699999999999</v>
      </c>
      <c r="Y1255" s="2">
        <v>41212</v>
      </c>
      <c r="Z1255">
        <v>9605</v>
      </c>
      <c r="AA1255">
        <v>9632</v>
      </c>
      <c r="AB1255">
        <v>9605</v>
      </c>
      <c r="AC1255">
        <v>9618</v>
      </c>
      <c r="AE1255" s="2">
        <v>41200</v>
      </c>
      <c r="AF1255">
        <v>1.2162999999999999</v>
      </c>
      <c r="AG1255">
        <v>1.2195</v>
      </c>
      <c r="AH1255">
        <v>1.2161999999999999</v>
      </c>
      <c r="AI1255">
        <v>1.2189000000000001</v>
      </c>
    </row>
    <row r="1256" spans="1:35" x14ac:dyDescent="0.2">
      <c r="A1256" s="2"/>
      <c r="G1256" s="2">
        <v>41229</v>
      </c>
      <c r="H1256">
        <v>6.2374000000000001</v>
      </c>
      <c r="I1256">
        <v>6.2388000000000003</v>
      </c>
      <c r="J1256">
        <v>6.2327000000000004</v>
      </c>
      <c r="K1256">
        <v>6.2350000000000003</v>
      </c>
      <c r="M1256" s="2">
        <v>41201</v>
      </c>
      <c r="N1256">
        <v>7.7501999999999995</v>
      </c>
      <c r="O1256">
        <v>7.7510000000000003</v>
      </c>
      <c r="P1256">
        <v>7.7498000000000005</v>
      </c>
      <c r="Q1256">
        <v>7.7500999999999998</v>
      </c>
      <c r="S1256" s="2">
        <v>41320</v>
      </c>
      <c r="T1256">
        <v>53.9</v>
      </c>
      <c r="U1256">
        <v>54.247500000000002</v>
      </c>
      <c r="V1256">
        <v>53.854999999999997</v>
      </c>
      <c r="W1256">
        <v>54.225000000000001</v>
      </c>
      <c r="Y1256" s="2">
        <v>41213</v>
      </c>
      <c r="Z1256">
        <v>9615</v>
      </c>
      <c r="AA1256">
        <v>9636</v>
      </c>
      <c r="AB1256">
        <v>9608</v>
      </c>
      <c r="AC1256">
        <v>9608</v>
      </c>
      <c r="AE1256" s="2">
        <v>41201</v>
      </c>
      <c r="AF1256">
        <v>1.2190000000000001</v>
      </c>
      <c r="AG1256">
        <v>1.2219</v>
      </c>
      <c r="AH1256">
        <v>1.2182999999999999</v>
      </c>
      <c r="AI1256">
        <v>1.2217</v>
      </c>
    </row>
    <row r="1257" spans="1:35" x14ac:dyDescent="0.2">
      <c r="A1257" s="2"/>
      <c r="G1257" s="2">
        <v>41232</v>
      </c>
      <c r="H1257">
        <v>6.2351999999999999</v>
      </c>
      <c r="I1257">
        <v>6.2378</v>
      </c>
      <c r="J1257">
        <v>6.2344999999999997</v>
      </c>
      <c r="K1257">
        <v>6.2347999999999999</v>
      </c>
      <c r="M1257" s="2">
        <v>41204</v>
      </c>
      <c r="N1257">
        <v>7.7504</v>
      </c>
      <c r="O1257">
        <v>7.7511999999999999</v>
      </c>
      <c r="P1257">
        <v>7.7498000000000005</v>
      </c>
      <c r="Q1257">
        <v>7.7503000000000002</v>
      </c>
      <c r="S1257" s="2">
        <v>41323</v>
      </c>
      <c r="T1257">
        <v>54.43</v>
      </c>
      <c r="U1257">
        <v>54.445</v>
      </c>
      <c r="V1257">
        <v>54.145000000000003</v>
      </c>
      <c r="W1257">
        <v>54.2</v>
      </c>
      <c r="Y1257" s="2">
        <v>41214</v>
      </c>
      <c r="Z1257">
        <v>9605</v>
      </c>
      <c r="AA1257">
        <v>9664</v>
      </c>
      <c r="AB1257">
        <v>9605</v>
      </c>
      <c r="AC1257">
        <v>9623</v>
      </c>
      <c r="AE1257" s="2">
        <v>41204</v>
      </c>
      <c r="AF1257">
        <v>1.2210000000000001</v>
      </c>
      <c r="AG1257">
        <v>1.2234</v>
      </c>
      <c r="AH1257">
        <v>1.2194</v>
      </c>
      <c r="AI1257">
        <v>1.2217</v>
      </c>
    </row>
    <row r="1258" spans="1:35" x14ac:dyDescent="0.2">
      <c r="A1258" s="2"/>
      <c r="G1258" s="2">
        <v>41233</v>
      </c>
      <c r="H1258">
        <v>6.2290000000000001</v>
      </c>
      <c r="I1258">
        <v>6.2329999999999997</v>
      </c>
      <c r="J1258">
        <v>6.2233999999999998</v>
      </c>
      <c r="K1258">
        <v>6.2233999999999998</v>
      </c>
      <c r="M1258" s="2">
        <v>41205</v>
      </c>
      <c r="N1258">
        <v>7.7503000000000002</v>
      </c>
      <c r="O1258">
        <v>7.7507999999999999</v>
      </c>
      <c r="P1258">
        <v>7.75</v>
      </c>
      <c r="Q1258">
        <v>7.7500999999999998</v>
      </c>
      <c r="S1258" s="2">
        <v>41325</v>
      </c>
      <c r="T1258">
        <v>54.174999999999997</v>
      </c>
      <c r="U1258">
        <v>54.188800000000001</v>
      </c>
      <c r="V1258">
        <v>54.024999999999999</v>
      </c>
      <c r="W1258">
        <v>54.064999999999998</v>
      </c>
      <c r="Y1258" s="2">
        <v>41215</v>
      </c>
      <c r="Z1258">
        <v>9635</v>
      </c>
      <c r="AA1258">
        <v>9635</v>
      </c>
      <c r="AB1258">
        <v>9605</v>
      </c>
      <c r="AC1258">
        <v>9615</v>
      </c>
      <c r="AE1258" s="2">
        <v>41205</v>
      </c>
      <c r="AF1258">
        <v>1.2217</v>
      </c>
      <c r="AG1258">
        <v>1.2262999999999999</v>
      </c>
      <c r="AH1258">
        <v>1.2206999999999999</v>
      </c>
      <c r="AI1258">
        <v>1.2251000000000001</v>
      </c>
    </row>
    <row r="1259" spans="1:35" x14ac:dyDescent="0.2">
      <c r="A1259" s="2"/>
      <c r="G1259" s="2">
        <v>41234</v>
      </c>
      <c r="H1259">
        <v>6.2279999999999998</v>
      </c>
      <c r="I1259">
        <v>6.2324999999999999</v>
      </c>
      <c r="J1259">
        <v>6.2279999999999998</v>
      </c>
      <c r="K1259">
        <v>6.2302999999999997</v>
      </c>
      <c r="M1259" s="2">
        <v>41206</v>
      </c>
      <c r="N1259">
        <v>7.7500999999999998</v>
      </c>
      <c r="O1259">
        <v>7.7507999999999999</v>
      </c>
      <c r="P1259">
        <v>7.7499000000000002</v>
      </c>
      <c r="Q1259">
        <v>7.7507000000000001</v>
      </c>
      <c r="S1259" s="2">
        <v>41326</v>
      </c>
      <c r="T1259">
        <v>54.37</v>
      </c>
      <c r="U1259">
        <v>54.62</v>
      </c>
      <c r="V1259">
        <v>54.295000000000002</v>
      </c>
      <c r="W1259">
        <v>54.48</v>
      </c>
      <c r="Y1259" s="2">
        <v>41218</v>
      </c>
      <c r="Z1259">
        <v>9631</v>
      </c>
      <c r="AA1259">
        <v>9638</v>
      </c>
      <c r="AB1259">
        <v>9610</v>
      </c>
      <c r="AC1259">
        <v>9623</v>
      </c>
      <c r="AE1259" s="2">
        <v>41206</v>
      </c>
      <c r="AF1259">
        <v>1.2252000000000001</v>
      </c>
      <c r="AG1259">
        <v>1.2257</v>
      </c>
      <c r="AH1259">
        <v>1.2216</v>
      </c>
      <c r="AI1259">
        <v>1.2219</v>
      </c>
    </row>
    <row r="1260" spans="1:35" x14ac:dyDescent="0.2">
      <c r="A1260" s="2"/>
      <c r="G1260" s="2">
        <v>41235</v>
      </c>
      <c r="H1260">
        <v>6.2279999999999998</v>
      </c>
      <c r="I1260">
        <v>6.2304000000000004</v>
      </c>
      <c r="J1260">
        <v>6.2218999999999998</v>
      </c>
      <c r="K1260">
        <v>6.2218999999999998</v>
      </c>
      <c r="M1260" s="2">
        <v>41207</v>
      </c>
      <c r="N1260">
        <v>7.7507000000000001</v>
      </c>
      <c r="O1260">
        <v>7.7507000000000001</v>
      </c>
      <c r="P1260">
        <v>7.7500999999999998</v>
      </c>
      <c r="Q1260">
        <v>7.7503000000000002</v>
      </c>
      <c r="S1260" s="2">
        <v>41327</v>
      </c>
      <c r="T1260">
        <v>54.52</v>
      </c>
      <c r="U1260">
        <v>54.545000000000002</v>
      </c>
      <c r="V1260">
        <v>54.15</v>
      </c>
      <c r="W1260">
        <v>54.185000000000002</v>
      </c>
      <c r="Y1260" s="2">
        <v>41219</v>
      </c>
      <c r="Z1260">
        <v>9615</v>
      </c>
      <c r="AA1260">
        <v>9658</v>
      </c>
      <c r="AB1260">
        <v>9610</v>
      </c>
      <c r="AC1260">
        <v>9620</v>
      </c>
      <c r="AE1260" s="2">
        <v>41207</v>
      </c>
      <c r="AF1260">
        <v>1.2219</v>
      </c>
      <c r="AG1260">
        <v>1.2227000000000001</v>
      </c>
      <c r="AH1260">
        <v>1.2190000000000001</v>
      </c>
      <c r="AI1260">
        <v>1.2216</v>
      </c>
    </row>
    <row r="1261" spans="1:35" x14ac:dyDescent="0.2">
      <c r="A1261" s="2"/>
      <c r="G1261" s="2">
        <v>41236</v>
      </c>
      <c r="H1261">
        <v>6.2293000000000003</v>
      </c>
      <c r="I1261">
        <v>6.2298</v>
      </c>
      <c r="J1261">
        <v>6.2272999999999996</v>
      </c>
      <c r="K1261">
        <v>6.2298</v>
      </c>
      <c r="M1261" s="2">
        <v>41208</v>
      </c>
      <c r="N1261">
        <v>7.7501999999999995</v>
      </c>
      <c r="O1261">
        <v>7.7506000000000004</v>
      </c>
      <c r="P1261">
        <v>7.75</v>
      </c>
      <c r="Q1261">
        <v>7.7503000000000002</v>
      </c>
      <c r="S1261" s="2">
        <v>41330</v>
      </c>
      <c r="T1261">
        <v>54.22</v>
      </c>
      <c r="U1261">
        <v>54.244999999999997</v>
      </c>
      <c r="V1261">
        <v>53.865000000000002</v>
      </c>
      <c r="W1261">
        <v>53.871299999999998</v>
      </c>
      <c r="Y1261" s="2">
        <v>41220</v>
      </c>
      <c r="Z1261">
        <v>9620</v>
      </c>
      <c r="AA1261">
        <v>9668</v>
      </c>
      <c r="AB1261">
        <v>9595</v>
      </c>
      <c r="AC1261">
        <v>9613</v>
      </c>
      <c r="AE1261" s="2">
        <v>41208</v>
      </c>
      <c r="AF1261">
        <v>1.2216</v>
      </c>
      <c r="AG1261">
        <v>1.2234</v>
      </c>
      <c r="AH1261">
        <v>1.2197</v>
      </c>
      <c r="AI1261">
        <v>1.2205999999999999</v>
      </c>
    </row>
    <row r="1262" spans="1:35" x14ac:dyDescent="0.2">
      <c r="A1262" s="2"/>
      <c r="G1262" s="2">
        <v>41239</v>
      </c>
      <c r="H1262">
        <v>6.2244999999999999</v>
      </c>
      <c r="I1262">
        <v>6.2285000000000004</v>
      </c>
      <c r="J1262">
        <v>6.2244999999999999</v>
      </c>
      <c r="K1262">
        <v>6.2255000000000003</v>
      </c>
      <c r="M1262" s="2">
        <v>41211</v>
      </c>
      <c r="N1262">
        <v>7.7504</v>
      </c>
      <c r="O1262">
        <v>7.7507999999999999</v>
      </c>
      <c r="P1262">
        <v>7.7500999999999998</v>
      </c>
      <c r="Q1262">
        <v>7.7501999999999995</v>
      </c>
      <c r="S1262" s="2">
        <v>41331</v>
      </c>
      <c r="T1262">
        <v>54.07</v>
      </c>
      <c r="U1262">
        <v>54.244999999999997</v>
      </c>
      <c r="V1262">
        <v>54</v>
      </c>
      <c r="W1262">
        <v>54.094999999999999</v>
      </c>
      <c r="Y1262" s="2">
        <v>41221</v>
      </c>
      <c r="Z1262">
        <v>9640</v>
      </c>
      <c r="AA1262">
        <v>9663</v>
      </c>
      <c r="AB1262">
        <v>9625</v>
      </c>
      <c r="AC1262">
        <v>9630</v>
      </c>
      <c r="AE1262" s="2">
        <v>41211</v>
      </c>
      <c r="AF1262">
        <v>1.2204999999999999</v>
      </c>
      <c r="AG1262">
        <v>1.2222</v>
      </c>
      <c r="AH1262">
        <v>1.2202</v>
      </c>
      <c r="AI1262">
        <v>1.2215</v>
      </c>
    </row>
    <row r="1263" spans="1:35" x14ac:dyDescent="0.2">
      <c r="A1263" s="2"/>
      <c r="G1263" s="2">
        <v>41240</v>
      </c>
      <c r="H1263">
        <v>6.2213000000000003</v>
      </c>
      <c r="I1263">
        <v>6.2255000000000003</v>
      </c>
      <c r="J1263">
        <v>6.2213000000000003</v>
      </c>
      <c r="K1263">
        <v>6.2222999999999997</v>
      </c>
      <c r="M1263" s="2">
        <v>41212</v>
      </c>
      <c r="N1263">
        <v>7.7501999999999995</v>
      </c>
      <c r="O1263">
        <v>7.7504</v>
      </c>
      <c r="P1263">
        <v>7.75</v>
      </c>
      <c r="Q1263">
        <v>7.7500999999999998</v>
      </c>
      <c r="S1263" s="2">
        <v>41332</v>
      </c>
      <c r="T1263">
        <v>54.05</v>
      </c>
      <c r="U1263">
        <v>54.055</v>
      </c>
      <c r="V1263">
        <v>53.622500000000002</v>
      </c>
      <c r="W1263">
        <v>53.875</v>
      </c>
      <c r="Y1263" s="2">
        <v>41222</v>
      </c>
      <c r="Z1263">
        <v>9638</v>
      </c>
      <c r="AA1263">
        <v>9650</v>
      </c>
      <c r="AB1263">
        <v>9620</v>
      </c>
      <c r="AC1263">
        <v>9620</v>
      </c>
      <c r="AE1263" s="2">
        <v>41212</v>
      </c>
      <c r="AF1263">
        <v>1.2215</v>
      </c>
      <c r="AG1263">
        <v>1.2225999999999999</v>
      </c>
      <c r="AH1263">
        <v>1.2189000000000001</v>
      </c>
      <c r="AI1263">
        <v>1.2191000000000001</v>
      </c>
    </row>
    <row r="1264" spans="1:35" x14ac:dyDescent="0.2">
      <c r="A1264" s="2"/>
      <c r="G1264" s="2">
        <v>41241</v>
      </c>
      <c r="H1264">
        <v>6.2282999999999999</v>
      </c>
      <c r="I1264">
        <v>6.2282999999999999</v>
      </c>
      <c r="J1264">
        <v>6.2270000000000003</v>
      </c>
      <c r="K1264">
        <v>6.2272999999999996</v>
      </c>
      <c r="M1264" s="2">
        <v>41213</v>
      </c>
      <c r="N1264">
        <v>7.7500999999999998</v>
      </c>
      <c r="O1264">
        <v>7.7503000000000002</v>
      </c>
      <c r="P1264">
        <v>7.75</v>
      </c>
      <c r="Q1264">
        <v>7.7500999999999998</v>
      </c>
      <c r="S1264" s="2">
        <v>41333</v>
      </c>
      <c r="T1264">
        <v>53.68</v>
      </c>
      <c r="U1264">
        <v>54.49</v>
      </c>
      <c r="V1264">
        <v>53.604999999999997</v>
      </c>
      <c r="W1264">
        <v>54.36</v>
      </c>
      <c r="Y1264" s="2">
        <v>41225</v>
      </c>
      <c r="Z1264">
        <v>9615</v>
      </c>
      <c r="AA1264">
        <v>9668</v>
      </c>
      <c r="AB1264">
        <v>9608</v>
      </c>
      <c r="AC1264">
        <v>9620</v>
      </c>
      <c r="AE1264" s="2">
        <v>41213</v>
      </c>
      <c r="AF1264">
        <v>1.2191000000000001</v>
      </c>
      <c r="AG1264">
        <v>1.2213000000000001</v>
      </c>
      <c r="AH1264">
        <v>1.2185999999999999</v>
      </c>
      <c r="AI1264">
        <v>1.2201</v>
      </c>
    </row>
    <row r="1265" spans="1:35" x14ac:dyDescent="0.2">
      <c r="A1265" s="2"/>
      <c r="G1265" s="2">
        <v>41242</v>
      </c>
      <c r="H1265">
        <v>6.2301000000000002</v>
      </c>
      <c r="I1265">
        <v>6.2301000000000002</v>
      </c>
      <c r="J1265">
        <v>6.2301000000000002</v>
      </c>
      <c r="K1265">
        <v>6.2301000000000002</v>
      </c>
      <c r="M1265" s="2">
        <v>41214</v>
      </c>
      <c r="N1265">
        <v>7.7500999999999998</v>
      </c>
      <c r="O1265">
        <v>7.7501999999999995</v>
      </c>
      <c r="P1265">
        <v>7.75</v>
      </c>
      <c r="Q1265">
        <v>7.7500999999999998</v>
      </c>
      <c r="S1265" s="2">
        <v>41334</v>
      </c>
      <c r="T1265">
        <v>54.727499999999999</v>
      </c>
      <c r="U1265">
        <v>54.945</v>
      </c>
      <c r="V1265">
        <v>54.372500000000002</v>
      </c>
      <c r="W1265">
        <v>54.905000000000001</v>
      </c>
      <c r="Y1265" s="2">
        <v>41226</v>
      </c>
      <c r="Z1265">
        <v>9637</v>
      </c>
      <c r="AA1265">
        <v>9668</v>
      </c>
      <c r="AB1265">
        <v>9625</v>
      </c>
      <c r="AC1265">
        <v>9625</v>
      </c>
      <c r="AE1265" s="2">
        <v>41214</v>
      </c>
      <c r="AF1265">
        <v>1.2201</v>
      </c>
      <c r="AG1265">
        <v>1.2215</v>
      </c>
      <c r="AH1265">
        <v>1.2199</v>
      </c>
      <c r="AI1265">
        <v>1.22</v>
      </c>
    </row>
    <row r="1266" spans="1:35" x14ac:dyDescent="0.2">
      <c r="A1266" s="2"/>
      <c r="G1266" s="2">
        <v>41243</v>
      </c>
      <c r="H1266">
        <v>6.2272999999999996</v>
      </c>
      <c r="I1266">
        <v>6.2281000000000004</v>
      </c>
      <c r="J1266">
        <v>6.2263000000000002</v>
      </c>
      <c r="K1266">
        <v>6.2281000000000004</v>
      </c>
      <c r="M1266" s="2">
        <v>41215</v>
      </c>
      <c r="N1266">
        <v>7.7500999999999998</v>
      </c>
      <c r="O1266">
        <v>7.7506000000000004</v>
      </c>
      <c r="P1266">
        <v>7.7498000000000005</v>
      </c>
      <c r="Q1266">
        <v>7.7503000000000002</v>
      </c>
      <c r="S1266" s="2">
        <v>41337</v>
      </c>
      <c r="T1266">
        <v>55.15</v>
      </c>
      <c r="U1266">
        <v>55.155000000000001</v>
      </c>
      <c r="V1266">
        <v>54.795000000000002</v>
      </c>
      <c r="W1266">
        <v>54.865000000000002</v>
      </c>
      <c r="Y1266" s="2">
        <v>41227</v>
      </c>
      <c r="Z1266">
        <v>9630</v>
      </c>
      <c r="AA1266">
        <v>9668</v>
      </c>
      <c r="AB1266">
        <v>9564</v>
      </c>
      <c r="AC1266">
        <v>9626</v>
      </c>
      <c r="AE1266" s="2">
        <v>41215</v>
      </c>
      <c r="AF1266">
        <v>1.22</v>
      </c>
      <c r="AG1266">
        <v>1.2248999999999999</v>
      </c>
      <c r="AH1266">
        <v>1.2199</v>
      </c>
      <c r="AI1266">
        <v>1.2248000000000001</v>
      </c>
    </row>
    <row r="1267" spans="1:35" x14ac:dyDescent="0.2">
      <c r="A1267" s="2"/>
      <c r="G1267" s="2">
        <v>41246</v>
      </c>
      <c r="H1267">
        <v>6.2268999999999997</v>
      </c>
      <c r="I1267">
        <v>6.2286999999999999</v>
      </c>
      <c r="J1267">
        <v>6.2268999999999997</v>
      </c>
      <c r="K1267">
        <v>6.2286999999999999</v>
      </c>
      <c r="M1267" s="2">
        <v>41218</v>
      </c>
      <c r="N1267">
        <v>7.7504</v>
      </c>
      <c r="O1267">
        <v>7.7510000000000003</v>
      </c>
      <c r="P1267">
        <v>7.75</v>
      </c>
      <c r="Q1267">
        <v>7.7501999999999995</v>
      </c>
      <c r="S1267" s="2">
        <v>41338</v>
      </c>
      <c r="T1267">
        <v>54.82</v>
      </c>
      <c r="U1267">
        <v>54.924999999999997</v>
      </c>
      <c r="V1267">
        <v>54.604999999999997</v>
      </c>
      <c r="W1267">
        <v>54.924999999999997</v>
      </c>
      <c r="Y1267" s="2">
        <v>41232</v>
      </c>
      <c r="Z1267">
        <v>9645</v>
      </c>
      <c r="AA1267">
        <v>9645</v>
      </c>
      <c r="AB1267">
        <v>9628</v>
      </c>
      <c r="AC1267">
        <v>9630</v>
      </c>
      <c r="AE1267" s="2">
        <v>41218</v>
      </c>
      <c r="AF1267">
        <v>1.2238</v>
      </c>
      <c r="AG1267">
        <v>1.2267000000000001</v>
      </c>
      <c r="AH1267">
        <v>1.2232000000000001</v>
      </c>
      <c r="AI1267">
        <v>1.2246999999999999</v>
      </c>
    </row>
    <row r="1268" spans="1:35" x14ac:dyDescent="0.2">
      <c r="A1268" s="2"/>
      <c r="G1268" s="2">
        <v>41247</v>
      </c>
      <c r="H1268">
        <v>6.2245999999999997</v>
      </c>
      <c r="I1268">
        <v>6.2281000000000004</v>
      </c>
      <c r="J1268">
        <v>6.2245999999999997</v>
      </c>
      <c r="K1268">
        <v>6.226</v>
      </c>
      <c r="M1268" s="2">
        <v>41219</v>
      </c>
      <c r="N1268">
        <v>7.7501999999999995</v>
      </c>
      <c r="O1268">
        <v>7.7507000000000001</v>
      </c>
      <c r="P1268">
        <v>7.75</v>
      </c>
      <c r="Q1268">
        <v>7.7504999999999997</v>
      </c>
      <c r="S1268" s="2">
        <v>41339</v>
      </c>
      <c r="T1268">
        <v>54.734999999999999</v>
      </c>
      <c r="U1268">
        <v>54.895000000000003</v>
      </c>
      <c r="V1268">
        <v>54.615000000000002</v>
      </c>
      <c r="W1268">
        <v>54.718800000000002</v>
      </c>
      <c r="Y1268" s="2">
        <v>41233</v>
      </c>
      <c r="Z1268">
        <v>9631</v>
      </c>
      <c r="AA1268">
        <v>9665</v>
      </c>
      <c r="AB1268">
        <v>9625</v>
      </c>
      <c r="AC1268">
        <v>9633</v>
      </c>
      <c r="AE1268" s="2">
        <v>41219</v>
      </c>
      <c r="AF1268">
        <v>1.2245999999999999</v>
      </c>
      <c r="AG1268">
        <v>1.2254</v>
      </c>
      <c r="AH1268">
        <v>1.222</v>
      </c>
      <c r="AI1268">
        <v>1.2224999999999999</v>
      </c>
    </row>
    <row r="1269" spans="1:35" x14ac:dyDescent="0.2">
      <c r="A1269" s="2"/>
      <c r="G1269" s="2">
        <v>41248</v>
      </c>
      <c r="H1269">
        <v>6.2232000000000003</v>
      </c>
      <c r="I1269">
        <v>6.2247000000000003</v>
      </c>
      <c r="J1269">
        <v>6.2232000000000003</v>
      </c>
      <c r="K1269">
        <v>6.2241999999999997</v>
      </c>
      <c r="M1269" s="2">
        <v>41220</v>
      </c>
      <c r="N1269">
        <v>7.7504999999999997</v>
      </c>
      <c r="O1269">
        <v>7.7507999999999999</v>
      </c>
      <c r="P1269">
        <v>7.7503000000000002</v>
      </c>
      <c r="Q1269">
        <v>7.7504</v>
      </c>
      <c r="S1269" s="2">
        <v>41340</v>
      </c>
      <c r="T1269">
        <v>54.844999999999999</v>
      </c>
      <c r="U1269">
        <v>54.91</v>
      </c>
      <c r="V1269">
        <v>54.505000000000003</v>
      </c>
      <c r="W1269">
        <v>54.564999999999998</v>
      </c>
      <c r="Y1269" s="2">
        <v>41234</v>
      </c>
      <c r="Z1269">
        <v>9637</v>
      </c>
      <c r="AA1269">
        <v>9658</v>
      </c>
      <c r="AB1269">
        <v>9585</v>
      </c>
      <c r="AC1269">
        <v>9636</v>
      </c>
      <c r="AE1269" s="2">
        <v>41220</v>
      </c>
      <c r="AF1269">
        <v>1.2223999999999999</v>
      </c>
      <c r="AG1269">
        <v>1.224</v>
      </c>
      <c r="AH1269">
        <v>1.2202</v>
      </c>
      <c r="AI1269">
        <v>1.2224999999999999</v>
      </c>
    </row>
    <row r="1270" spans="1:35" x14ac:dyDescent="0.2">
      <c r="A1270" s="2"/>
      <c r="G1270" s="2">
        <v>41249</v>
      </c>
      <c r="H1270">
        <v>6.2291999999999996</v>
      </c>
      <c r="I1270">
        <v>6.2291999999999996</v>
      </c>
      <c r="J1270">
        <v>6.2282000000000002</v>
      </c>
      <c r="K1270">
        <v>6.2282999999999999</v>
      </c>
      <c r="M1270" s="2">
        <v>41221</v>
      </c>
      <c r="N1270">
        <v>7.7504</v>
      </c>
      <c r="O1270">
        <v>7.7516999999999996</v>
      </c>
      <c r="P1270">
        <v>7.7503000000000002</v>
      </c>
      <c r="Q1270">
        <v>7.7515000000000001</v>
      </c>
      <c r="S1270" s="2">
        <v>41341</v>
      </c>
      <c r="T1270">
        <v>54.52</v>
      </c>
      <c r="U1270">
        <v>54.56</v>
      </c>
      <c r="V1270">
        <v>54.27</v>
      </c>
      <c r="W1270">
        <v>54.291200000000003</v>
      </c>
      <c r="Y1270" s="2">
        <v>41235</v>
      </c>
      <c r="Z1270">
        <v>9638</v>
      </c>
      <c r="AA1270">
        <v>9655</v>
      </c>
      <c r="AB1270">
        <v>9628</v>
      </c>
      <c r="AC1270">
        <v>9628</v>
      </c>
      <c r="AE1270" s="2">
        <v>41221</v>
      </c>
      <c r="AF1270">
        <v>1.2224999999999999</v>
      </c>
      <c r="AG1270">
        <v>1.2257</v>
      </c>
      <c r="AH1270">
        <v>1.2222999999999999</v>
      </c>
      <c r="AI1270">
        <v>1.2248999999999999</v>
      </c>
    </row>
    <row r="1271" spans="1:35" x14ac:dyDescent="0.2">
      <c r="A1271" s="2"/>
      <c r="G1271" s="2">
        <v>41250</v>
      </c>
      <c r="H1271">
        <v>6.2290999999999999</v>
      </c>
      <c r="I1271">
        <v>6.2301000000000002</v>
      </c>
      <c r="J1271">
        <v>6.226</v>
      </c>
      <c r="K1271">
        <v>6.226</v>
      </c>
      <c r="M1271" s="2">
        <v>41222</v>
      </c>
      <c r="N1271">
        <v>7.7515000000000001</v>
      </c>
      <c r="O1271">
        <v>7.7518000000000002</v>
      </c>
      <c r="P1271">
        <v>7.7508999999999997</v>
      </c>
      <c r="Q1271">
        <v>7.7515000000000001</v>
      </c>
      <c r="S1271" s="2">
        <v>41344</v>
      </c>
      <c r="T1271">
        <v>54.42</v>
      </c>
      <c r="U1271">
        <v>54.524999999999999</v>
      </c>
      <c r="V1271">
        <v>54.168700000000001</v>
      </c>
      <c r="W1271">
        <v>54.41</v>
      </c>
      <c r="Y1271" s="2">
        <v>41236</v>
      </c>
      <c r="Z1271">
        <v>9638</v>
      </c>
      <c r="AA1271">
        <v>9655</v>
      </c>
      <c r="AB1271">
        <v>9612</v>
      </c>
      <c r="AC1271">
        <v>9655</v>
      </c>
      <c r="AE1271" s="2">
        <v>41222</v>
      </c>
      <c r="AF1271">
        <v>1.2248999999999999</v>
      </c>
      <c r="AG1271">
        <v>1.2263999999999999</v>
      </c>
      <c r="AH1271">
        <v>1.222</v>
      </c>
      <c r="AI1271">
        <v>1.2243999999999999</v>
      </c>
    </row>
    <row r="1272" spans="1:35" x14ac:dyDescent="0.2">
      <c r="A1272" s="2"/>
      <c r="G1272" s="2">
        <v>41253</v>
      </c>
      <c r="H1272">
        <v>6.2282999999999999</v>
      </c>
      <c r="I1272">
        <v>6.2407000000000004</v>
      </c>
      <c r="J1272">
        <v>6.2282999999999999</v>
      </c>
      <c r="K1272">
        <v>6.2407000000000004</v>
      </c>
      <c r="M1272" s="2">
        <v>41225</v>
      </c>
      <c r="N1272">
        <v>7.7511999999999999</v>
      </c>
      <c r="O1272">
        <v>7.7515000000000001</v>
      </c>
      <c r="P1272">
        <v>7.7504</v>
      </c>
      <c r="Q1272">
        <v>7.7507999999999999</v>
      </c>
      <c r="S1272" s="2">
        <v>41345</v>
      </c>
      <c r="T1272">
        <v>54.3</v>
      </c>
      <c r="U1272">
        <v>54.41</v>
      </c>
      <c r="V1272">
        <v>54.18</v>
      </c>
      <c r="W1272">
        <v>54.192500000000003</v>
      </c>
      <c r="Y1272" s="2">
        <v>41239</v>
      </c>
      <c r="Z1272">
        <v>9610</v>
      </c>
      <c r="AA1272">
        <v>9667</v>
      </c>
      <c r="AB1272">
        <v>9594</v>
      </c>
      <c r="AC1272">
        <v>9600</v>
      </c>
      <c r="AE1272" s="2">
        <v>41225</v>
      </c>
      <c r="AF1272">
        <v>1.2245999999999999</v>
      </c>
      <c r="AG1272">
        <v>1.2250000000000001</v>
      </c>
      <c r="AH1272">
        <v>1.2222999999999999</v>
      </c>
      <c r="AI1272">
        <v>1.2227999999999999</v>
      </c>
    </row>
    <row r="1273" spans="1:35" x14ac:dyDescent="0.2">
      <c r="A1273" s="2"/>
      <c r="G1273" s="2">
        <v>41254</v>
      </c>
      <c r="H1273">
        <v>6.2270000000000003</v>
      </c>
      <c r="I1273">
        <v>6.2541000000000002</v>
      </c>
      <c r="J1273">
        <v>6.2270000000000003</v>
      </c>
      <c r="K1273">
        <v>6.2443999999999997</v>
      </c>
      <c r="M1273" s="2">
        <v>41226</v>
      </c>
      <c r="N1273">
        <v>7.7507999999999999</v>
      </c>
      <c r="O1273">
        <v>7.7508999999999997</v>
      </c>
      <c r="P1273">
        <v>7.7503000000000002</v>
      </c>
      <c r="Q1273">
        <v>7.7504999999999997</v>
      </c>
      <c r="S1273" s="2">
        <v>41346</v>
      </c>
      <c r="T1273">
        <v>54.15</v>
      </c>
      <c r="U1273">
        <v>54.3812</v>
      </c>
      <c r="V1273">
        <v>54.015000000000001</v>
      </c>
      <c r="W1273">
        <v>54.305</v>
      </c>
      <c r="Y1273" s="2">
        <v>41240</v>
      </c>
      <c r="Z1273">
        <v>9605</v>
      </c>
      <c r="AA1273">
        <v>9638</v>
      </c>
      <c r="AB1273">
        <v>9583</v>
      </c>
      <c r="AC1273">
        <v>9600</v>
      </c>
      <c r="AE1273" s="2">
        <v>41226</v>
      </c>
      <c r="AF1273">
        <v>1.2227999999999999</v>
      </c>
      <c r="AG1273">
        <v>1.2244999999999999</v>
      </c>
      <c r="AH1273">
        <v>1.2221</v>
      </c>
      <c r="AI1273">
        <v>1.2227999999999999</v>
      </c>
    </row>
    <row r="1274" spans="1:35" x14ac:dyDescent="0.2">
      <c r="A1274" s="2"/>
      <c r="G1274" s="2">
        <v>41255</v>
      </c>
      <c r="H1274">
        <v>6.2377000000000002</v>
      </c>
      <c r="I1274">
        <v>6.2565999999999997</v>
      </c>
      <c r="J1274">
        <v>6.2342000000000004</v>
      </c>
      <c r="K1274">
        <v>6.2501999999999995</v>
      </c>
      <c r="M1274" s="2">
        <v>41227</v>
      </c>
      <c r="N1274">
        <v>7.7504999999999997</v>
      </c>
      <c r="O1274">
        <v>7.7508999999999997</v>
      </c>
      <c r="P1274">
        <v>7.7503000000000002</v>
      </c>
      <c r="Q1274">
        <v>7.7504999999999997</v>
      </c>
      <c r="S1274" s="2">
        <v>41347</v>
      </c>
      <c r="T1274">
        <v>54.36</v>
      </c>
      <c r="U1274">
        <v>54.524999999999999</v>
      </c>
      <c r="V1274">
        <v>54.164999999999999</v>
      </c>
      <c r="W1274">
        <v>54.365000000000002</v>
      </c>
      <c r="Y1274" s="2">
        <v>41241</v>
      </c>
      <c r="Z1274">
        <v>9600</v>
      </c>
      <c r="AA1274">
        <v>9655</v>
      </c>
      <c r="AB1274">
        <v>9600</v>
      </c>
      <c r="AC1274">
        <v>9600</v>
      </c>
      <c r="AE1274" s="2">
        <v>41227</v>
      </c>
      <c r="AF1274">
        <v>1.2227999999999999</v>
      </c>
      <c r="AG1274">
        <v>1.2235</v>
      </c>
      <c r="AH1274">
        <v>1.2213000000000001</v>
      </c>
      <c r="AI1274">
        <v>1.2232000000000001</v>
      </c>
    </row>
    <row r="1275" spans="1:35" x14ac:dyDescent="0.2">
      <c r="A1275" s="2"/>
      <c r="G1275" s="2">
        <v>41256</v>
      </c>
      <c r="H1275">
        <v>6.2492000000000001</v>
      </c>
      <c r="I1275">
        <v>6.2492000000000001</v>
      </c>
      <c r="J1275">
        <v>6.2325999999999997</v>
      </c>
      <c r="K1275">
        <v>6.2325999999999997</v>
      </c>
      <c r="M1275" s="2">
        <v>41228</v>
      </c>
      <c r="N1275">
        <v>7.7504999999999997</v>
      </c>
      <c r="O1275">
        <v>7.7519999999999998</v>
      </c>
      <c r="P1275">
        <v>7.7504</v>
      </c>
      <c r="Q1275">
        <v>7.7519999999999998</v>
      </c>
      <c r="S1275" s="2">
        <v>41348</v>
      </c>
      <c r="T1275">
        <v>54.15</v>
      </c>
      <c r="U1275">
        <v>54.215000000000003</v>
      </c>
      <c r="V1275">
        <v>53.975000000000001</v>
      </c>
      <c r="W1275">
        <v>54.02</v>
      </c>
      <c r="Y1275" s="2">
        <v>41242</v>
      </c>
      <c r="Z1275">
        <v>9605</v>
      </c>
      <c r="AA1275">
        <v>9655</v>
      </c>
      <c r="AB1275">
        <v>9585</v>
      </c>
      <c r="AC1275">
        <v>9600</v>
      </c>
      <c r="AE1275" s="2">
        <v>41228</v>
      </c>
      <c r="AF1275">
        <v>1.2232000000000001</v>
      </c>
      <c r="AG1275">
        <v>1.2255</v>
      </c>
      <c r="AH1275">
        <v>1.2224999999999999</v>
      </c>
      <c r="AI1275">
        <v>1.2237</v>
      </c>
    </row>
    <row r="1276" spans="1:35" x14ac:dyDescent="0.2">
      <c r="A1276" s="2"/>
      <c r="G1276" s="2">
        <v>41257</v>
      </c>
      <c r="H1276">
        <v>6.2385000000000002</v>
      </c>
      <c r="I1276">
        <v>6.2468000000000004</v>
      </c>
      <c r="J1276">
        <v>6.234</v>
      </c>
      <c r="K1276">
        <v>6.2407000000000004</v>
      </c>
      <c r="M1276" s="2">
        <v>41229</v>
      </c>
      <c r="N1276">
        <v>7.7521000000000004</v>
      </c>
      <c r="O1276">
        <v>7.7526000000000002</v>
      </c>
      <c r="P1276">
        <v>7.7515000000000001</v>
      </c>
      <c r="Q1276">
        <v>7.7524999999999995</v>
      </c>
      <c r="S1276" s="2">
        <v>41351</v>
      </c>
      <c r="T1276">
        <v>54.29</v>
      </c>
      <c r="U1276">
        <v>54.344999999999999</v>
      </c>
      <c r="V1276">
        <v>54.122500000000002</v>
      </c>
      <c r="W1276">
        <v>54.174999999999997</v>
      </c>
      <c r="Y1276" s="2">
        <v>41243</v>
      </c>
      <c r="Z1276">
        <v>9605</v>
      </c>
      <c r="AA1276">
        <v>9653</v>
      </c>
      <c r="AB1276">
        <v>9590</v>
      </c>
      <c r="AC1276">
        <v>9594</v>
      </c>
      <c r="AE1276" s="2">
        <v>41229</v>
      </c>
      <c r="AF1276">
        <v>1.2238</v>
      </c>
      <c r="AG1276">
        <v>1.2297</v>
      </c>
      <c r="AH1276">
        <v>1.2235</v>
      </c>
      <c r="AI1276">
        <v>1.2272000000000001</v>
      </c>
    </row>
    <row r="1277" spans="1:35" x14ac:dyDescent="0.2">
      <c r="A1277" s="2"/>
      <c r="G1277" s="2">
        <v>41260</v>
      </c>
      <c r="H1277">
        <v>6.2359999999999998</v>
      </c>
      <c r="I1277">
        <v>6.2415000000000003</v>
      </c>
      <c r="J1277">
        <v>6.2281000000000004</v>
      </c>
      <c r="K1277">
        <v>6.2370000000000001</v>
      </c>
      <c r="M1277" s="2">
        <v>41232</v>
      </c>
      <c r="N1277">
        <v>7.7516999999999996</v>
      </c>
      <c r="O1277">
        <v>7.7523999999999997</v>
      </c>
      <c r="P1277">
        <v>7.7514000000000003</v>
      </c>
      <c r="Q1277">
        <v>7.7523</v>
      </c>
      <c r="S1277" s="2">
        <v>41352</v>
      </c>
      <c r="T1277">
        <v>54.06</v>
      </c>
      <c r="U1277">
        <v>54.475000000000001</v>
      </c>
      <c r="V1277">
        <v>53.895000000000003</v>
      </c>
      <c r="W1277">
        <v>54.375</v>
      </c>
      <c r="Y1277" s="2">
        <v>41246</v>
      </c>
      <c r="Z1277">
        <v>9610</v>
      </c>
      <c r="AA1277">
        <v>9619</v>
      </c>
      <c r="AB1277">
        <v>9591</v>
      </c>
      <c r="AC1277">
        <v>9595</v>
      </c>
      <c r="AE1277" s="2">
        <v>41232</v>
      </c>
      <c r="AF1277">
        <v>1.2274</v>
      </c>
      <c r="AG1277">
        <v>1.2274</v>
      </c>
      <c r="AH1277">
        <v>1.2233000000000001</v>
      </c>
      <c r="AI1277">
        <v>1.2235</v>
      </c>
    </row>
    <row r="1278" spans="1:35" x14ac:dyDescent="0.2">
      <c r="A1278" s="2"/>
      <c r="G1278" s="2">
        <v>41261</v>
      </c>
      <c r="H1278">
        <v>6.2317</v>
      </c>
      <c r="I1278">
        <v>6.24</v>
      </c>
      <c r="J1278">
        <v>6.2305000000000001</v>
      </c>
      <c r="K1278">
        <v>6.2323000000000004</v>
      </c>
      <c r="M1278" s="2">
        <v>41233</v>
      </c>
      <c r="N1278">
        <v>7.7523</v>
      </c>
      <c r="O1278">
        <v>7.7523999999999997</v>
      </c>
      <c r="P1278">
        <v>7.75</v>
      </c>
      <c r="Q1278">
        <v>7.7501999999999995</v>
      </c>
      <c r="S1278" s="2">
        <v>41353</v>
      </c>
      <c r="T1278">
        <v>54.56</v>
      </c>
      <c r="U1278">
        <v>54.564999999999998</v>
      </c>
      <c r="V1278">
        <v>54.2637</v>
      </c>
      <c r="W1278">
        <v>54.365000000000002</v>
      </c>
      <c r="Y1278" s="2">
        <v>41247</v>
      </c>
      <c r="Z1278">
        <v>9615</v>
      </c>
      <c r="AA1278">
        <v>9663</v>
      </c>
      <c r="AB1278">
        <v>9576</v>
      </c>
      <c r="AC1278">
        <v>9598</v>
      </c>
      <c r="AE1278" s="2">
        <v>41233</v>
      </c>
      <c r="AF1278">
        <v>1.2235</v>
      </c>
      <c r="AG1278">
        <v>1.2257</v>
      </c>
      <c r="AH1278">
        <v>1.2230000000000001</v>
      </c>
      <c r="AI1278">
        <v>1.2248000000000001</v>
      </c>
    </row>
    <row r="1279" spans="1:35" x14ac:dyDescent="0.2">
      <c r="A1279" s="2"/>
      <c r="G1279" s="2">
        <v>41262</v>
      </c>
      <c r="H1279">
        <v>6.2305000000000001</v>
      </c>
      <c r="I1279">
        <v>6.2310999999999996</v>
      </c>
      <c r="J1279">
        <v>6.2266000000000004</v>
      </c>
      <c r="K1279">
        <v>6.23</v>
      </c>
      <c r="M1279" s="2">
        <v>41234</v>
      </c>
      <c r="N1279">
        <v>7.7501999999999995</v>
      </c>
      <c r="O1279">
        <v>7.7514000000000003</v>
      </c>
      <c r="P1279">
        <v>7.7500999999999998</v>
      </c>
      <c r="Q1279">
        <v>7.7508999999999997</v>
      </c>
      <c r="S1279" s="2">
        <v>41354</v>
      </c>
      <c r="T1279">
        <v>54.3</v>
      </c>
      <c r="U1279">
        <v>54.35</v>
      </c>
      <c r="V1279">
        <v>54.19</v>
      </c>
      <c r="W1279">
        <v>54.282499999999999</v>
      </c>
      <c r="Y1279" s="2">
        <v>41248</v>
      </c>
      <c r="Z1279">
        <v>9605</v>
      </c>
      <c r="AA1279">
        <v>9655</v>
      </c>
      <c r="AB1279">
        <v>9564</v>
      </c>
      <c r="AC1279">
        <v>9600</v>
      </c>
      <c r="AE1279" s="2">
        <v>41234</v>
      </c>
      <c r="AF1279">
        <v>1.2248000000000001</v>
      </c>
      <c r="AG1279">
        <v>1.2272000000000001</v>
      </c>
      <c r="AH1279">
        <v>1.2242999999999999</v>
      </c>
      <c r="AI1279">
        <v>1.2246999999999999</v>
      </c>
    </row>
    <row r="1280" spans="1:35" x14ac:dyDescent="0.2">
      <c r="A1280" s="2"/>
      <c r="G1280" s="2">
        <v>41263</v>
      </c>
      <c r="H1280">
        <v>6.2279999999999998</v>
      </c>
      <c r="I1280">
        <v>6.2308000000000003</v>
      </c>
      <c r="J1280">
        <v>6.2279999999999998</v>
      </c>
      <c r="K1280">
        <v>6.2295999999999996</v>
      </c>
      <c r="M1280" s="2">
        <v>41235</v>
      </c>
      <c r="N1280">
        <v>7.7508999999999997</v>
      </c>
      <c r="O1280">
        <v>7.7512999999999996</v>
      </c>
      <c r="P1280">
        <v>7.7507000000000001</v>
      </c>
      <c r="Q1280">
        <v>7.7507999999999999</v>
      </c>
      <c r="S1280" s="2">
        <v>41355</v>
      </c>
      <c r="T1280">
        <v>54.354999999999997</v>
      </c>
      <c r="U1280">
        <v>54.418700000000001</v>
      </c>
      <c r="V1280">
        <v>54.2575</v>
      </c>
      <c r="W1280">
        <v>54.335000000000001</v>
      </c>
      <c r="Y1280" s="2">
        <v>41249</v>
      </c>
      <c r="Z1280">
        <v>9595</v>
      </c>
      <c r="AA1280">
        <v>9655</v>
      </c>
      <c r="AB1280">
        <v>9564</v>
      </c>
      <c r="AC1280">
        <v>9610</v>
      </c>
      <c r="AE1280" s="2">
        <v>41235</v>
      </c>
      <c r="AF1280">
        <v>1.2246999999999999</v>
      </c>
      <c r="AG1280">
        <v>1.2262</v>
      </c>
      <c r="AH1280">
        <v>1.2241</v>
      </c>
      <c r="AI1280">
        <v>1.2250000000000001</v>
      </c>
    </row>
    <row r="1281" spans="1:35" x14ac:dyDescent="0.2">
      <c r="A1281" s="2"/>
      <c r="G1281" s="2">
        <v>41264</v>
      </c>
      <c r="H1281">
        <v>6.2305000000000001</v>
      </c>
      <c r="I1281">
        <v>6.2321</v>
      </c>
      <c r="J1281">
        <v>6.2270000000000003</v>
      </c>
      <c r="K1281">
        <v>6.2291999999999996</v>
      </c>
      <c r="M1281" s="2">
        <v>41236</v>
      </c>
      <c r="N1281">
        <v>7.7507999999999999</v>
      </c>
      <c r="O1281">
        <v>7.7510000000000003</v>
      </c>
      <c r="P1281">
        <v>7.7500999999999998</v>
      </c>
      <c r="Q1281">
        <v>7.7504</v>
      </c>
      <c r="S1281" s="2">
        <v>41358</v>
      </c>
      <c r="T1281">
        <v>54.155000000000001</v>
      </c>
      <c r="U1281">
        <v>54.231200000000001</v>
      </c>
      <c r="V1281">
        <v>54.055</v>
      </c>
      <c r="W1281">
        <v>54.178699999999999</v>
      </c>
      <c r="Y1281" s="2">
        <v>41250</v>
      </c>
      <c r="Z1281">
        <v>9615</v>
      </c>
      <c r="AA1281">
        <v>9675</v>
      </c>
      <c r="AB1281">
        <v>9610</v>
      </c>
      <c r="AC1281">
        <v>9658</v>
      </c>
      <c r="AE1281" s="2">
        <v>41236</v>
      </c>
      <c r="AF1281">
        <v>1.2250000000000001</v>
      </c>
      <c r="AG1281">
        <v>1.2253000000000001</v>
      </c>
      <c r="AH1281">
        <v>1.2216</v>
      </c>
      <c r="AI1281">
        <v>1.2227999999999999</v>
      </c>
    </row>
    <row r="1282" spans="1:35" x14ac:dyDescent="0.2">
      <c r="A1282" s="2"/>
      <c r="G1282" s="2">
        <v>41267</v>
      </c>
      <c r="H1282">
        <v>6.2287999999999997</v>
      </c>
      <c r="I1282">
        <v>6.2366999999999999</v>
      </c>
      <c r="J1282">
        <v>6.2287999999999997</v>
      </c>
      <c r="K1282">
        <v>6.2314999999999996</v>
      </c>
      <c r="M1282" s="2">
        <v>41239</v>
      </c>
      <c r="N1282">
        <v>7.7504999999999997</v>
      </c>
      <c r="O1282">
        <v>7.7507999999999999</v>
      </c>
      <c r="P1282">
        <v>7.75</v>
      </c>
      <c r="Q1282">
        <v>7.7500999999999998</v>
      </c>
      <c r="S1282" s="2">
        <v>41359</v>
      </c>
      <c r="T1282">
        <v>54.265000000000001</v>
      </c>
      <c r="U1282">
        <v>54.414999999999999</v>
      </c>
      <c r="V1282">
        <v>54.255000000000003</v>
      </c>
      <c r="W1282">
        <v>54.365000000000002</v>
      </c>
      <c r="Y1282" s="2">
        <v>41253</v>
      </c>
      <c r="Z1282">
        <v>9625</v>
      </c>
      <c r="AA1282">
        <v>9733</v>
      </c>
      <c r="AB1282">
        <v>9613</v>
      </c>
      <c r="AC1282">
        <v>9630</v>
      </c>
      <c r="AE1282" s="2">
        <v>41239</v>
      </c>
      <c r="AF1282">
        <v>1.2222</v>
      </c>
      <c r="AG1282">
        <v>1.2235</v>
      </c>
      <c r="AH1282">
        <v>1.2212000000000001</v>
      </c>
      <c r="AI1282">
        <v>1.2214</v>
      </c>
    </row>
    <row r="1283" spans="1:35" x14ac:dyDescent="0.2">
      <c r="A1283" s="2"/>
      <c r="G1283" s="2">
        <v>41268</v>
      </c>
      <c r="H1283">
        <v>6.2336999999999998</v>
      </c>
      <c r="I1283">
        <v>6.2347000000000001</v>
      </c>
      <c r="J1283">
        <v>6.2312000000000003</v>
      </c>
      <c r="K1283">
        <v>6.234</v>
      </c>
      <c r="M1283" s="2">
        <v>41240</v>
      </c>
      <c r="N1283">
        <v>7.7500999999999998</v>
      </c>
      <c r="O1283">
        <v>7.7501999999999995</v>
      </c>
      <c r="P1283">
        <v>7.75</v>
      </c>
      <c r="Q1283">
        <v>7.7501999999999995</v>
      </c>
      <c r="S1283" s="2">
        <v>41361</v>
      </c>
      <c r="T1283">
        <v>54.47</v>
      </c>
      <c r="U1283">
        <v>54.475000000000001</v>
      </c>
      <c r="V1283">
        <v>54.27</v>
      </c>
      <c r="W1283">
        <v>54.28</v>
      </c>
      <c r="Y1283" s="2">
        <v>41254</v>
      </c>
      <c r="Z1283">
        <v>9640</v>
      </c>
      <c r="AA1283">
        <v>9715</v>
      </c>
      <c r="AB1283">
        <v>9630</v>
      </c>
      <c r="AC1283">
        <v>9665</v>
      </c>
      <c r="AE1283" s="2">
        <v>41240</v>
      </c>
      <c r="AF1283">
        <v>1.2214</v>
      </c>
      <c r="AG1283">
        <v>1.2237</v>
      </c>
      <c r="AH1283">
        <v>1.2206999999999999</v>
      </c>
      <c r="AI1283">
        <v>1.2229000000000001</v>
      </c>
    </row>
    <row r="1284" spans="1:35" x14ac:dyDescent="0.2">
      <c r="A1284" s="2"/>
      <c r="G1284" s="2">
        <v>41269</v>
      </c>
      <c r="H1284">
        <v>6.2336</v>
      </c>
      <c r="I1284">
        <v>6.2365000000000004</v>
      </c>
      <c r="J1284">
        <v>6.2336</v>
      </c>
      <c r="K1284">
        <v>6.2351999999999999</v>
      </c>
      <c r="M1284" s="2">
        <v>41241</v>
      </c>
      <c r="N1284">
        <v>7.7501999999999995</v>
      </c>
      <c r="O1284">
        <v>7.7504</v>
      </c>
      <c r="P1284">
        <v>7.75</v>
      </c>
      <c r="Q1284">
        <v>7.75</v>
      </c>
      <c r="S1284" s="2">
        <v>41366</v>
      </c>
      <c r="T1284">
        <v>54.29</v>
      </c>
      <c r="U1284">
        <v>54.457599999999999</v>
      </c>
      <c r="V1284">
        <v>54.2425</v>
      </c>
      <c r="W1284">
        <v>54.267499999999998</v>
      </c>
      <c r="Y1284" s="2">
        <v>41255</v>
      </c>
      <c r="Z1284">
        <v>9640</v>
      </c>
      <c r="AA1284">
        <v>9715</v>
      </c>
      <c r="AB1284">
        <v>9629</v>
      </c>
      <c r="AC1284">
        <v>9690</v>
      </c>
      <c r="AE1284" s="2">
        <v>41241</v>
      </c>
      <c r="AF1284">
        <v>1.2229000000000001</v>
      </c>
      <c r="AG1284">
        <v>1.2242999999999999</v>
      </c>
      <c r="AH1284">
        <v>1.2222</v>
      </c>
      <c r="AI1284">
        <v>1.2223999999999999</v>
      </c>
    </row>
    <row r="1285" spans="1:35" x14ac:dyDescent="0.2">
      <c r="A1285" s="2"/>
      <c r="G1285" s="2">
        <v>41270</v>
      </c>
      <c r="H1285">
        <v>6.2351000000000001</v>
      </c>
      <c r="I1285">
        <v>6.2374000000000001</v>
      </c>
      <c r="J1285">
        <v>6.2351000000000001</v>
      </c>
      <c r="K1285">
        <v>6.2370999999999999</v>
      </c>
      <c r="M1285" s="2">
        <v>41242</v>
      </c>
      <c r="N1285">
        <v>7.75</v>
      </c>
      <c r="O1285">
        <v>7.7503000000000002</v>
      </c>
      <c r="P1285">
        <v>7.75</v>
      </c>
      <c r="Q1285">
        <v>7.7500999999999998</v>
      </c>
      <c r="S1285" s="2">
        <v>41367</v>
      </c>
      <c r="T1285">
        <v>54.41</v>
      </c>
      <c r="U1285">
        <v>54.462499999999999</v>
      </c>
      <c r="V1285">
        <v>54.348799999999997</v>
      </c>
      <c r="W1285">
        <v>54.44</v>
      </c>
      <c r="Y1285" s="2">
        <v>41256</v>
      </c>
      <c r="Z1285">
        <v>9645</v>
      </c>
      <c r="AA1285">
        <v>9705</v>
      </c>
      <c r="AB1285">
        <v>9635</v>
      </c>
      <c r="AC1285">
        <v>9660</v>
      </c>
      <c r="AE1285" s="2">
        <v>41242</v>
      </c>
      <c r="AF1285">
        <v>1.2223999999999999</v>
      </c>
      <c r="AG1285">
        <v>1.2231000000000001</v>
      </c>
      <c r="AH1285">
        <v>1.2198</v>
      </c>
      <c r="AI1285">
        <v>1.2205999999999999</v>
      </c>
    </row>
    <row r="1286" spans="1:35" x14ac:dyDescent="0.2">
      <c r="A1286" s="2"/>
      <c r="G1286" s="2">
        <v>41271</v>
      </c>
      <c r="H1286">
        <v>6.2320000000000002</v>
      </c>
      <c r="I1286">
        <v>6.2335000000000003</v>
      </c>
      <c r="J1286">
        <v>6.2308000000000003</v>
      </c>
      <c r="K1286">
        <v>6.2308000000000003</v>
      </c>
      <c r="M1286" s="2">
        <v>41243</v>
      </c>
      <c r="N1286">
        <v>7.7500999999999998</v>
      </c>
      <c r="O1286">
        <v>7.7504</v>
      </c>
      <c r="P1286">
        <v>7.75</v>
      </c>
      <c r="Q1286">
        <v>7.7503000000000002</v>
      </c>
      <c r="S1286" s="2">
        <v>41368</v>
      </c>
      <c r="T1286">
        <v>54.5</v>
      </c>
      <c r="U1286">
        <v>54.895000000000003</v>
      </c>
      <c r="V1286">
        <v>54.494999999999997</v>
      </c>
      <c r="W1286">
        <v>54.884999999999998</v>
      </c>
      <c r="Y1286" s="2">
        <v>41257</v>
      </c>
      <c r="Z1286">
        <v>9630</v>
      </c>
      <c r="AA1286">
        <v>9705</v>
      </c>
      <c r="AB1286">
        <v>9630</v>
      </c>
      <c r="AC1286">
        <v>9638</v>
      </c>
      <c r="AE1286" s="2">
        <v>41243</v>
      </c>
      <c r="AF1286">
        <v>1.2205999999999999</v>
      </c>
      <c r="AG1286">
        <v>1.222</v>
      </c>
      <c r="AH1286">
        <v>1.2198</v>
      </c>
      <c r="AI1286">
        <v>1.2202</v>
      </c>
    </row>
    <row r="1287" spans="1:35" x14ac:dyDescent="0.2">
      <c r="A1287" s="2"/>
      <c r="G1287" s="2">
        <v>41274</v>
      </c>
      <c r="H1287">
        <v>6.2279999999999998</v>
      </c>
      <c r="I1287">
        <v>6.2332999999999998</v>
      </c>
      <c r="J1287">
        <v>6.2275</v>
      </c>
      <c r="K1287">
        <v>6.2302999999999997</v>
      </c>
      <c r="M1287" s="2">
        <v>41246</v>
      </c>
      <c r="N1287">
        <v>7.7504</v>
      </c>
      <c r="O1287">
        <v>7.7504999999999997</v>
      </c>
      <c r="P1287">
        <v>7.75</v>
      </c>
      <c r="Q1287">
        <v>7.7500999999999998</v>
      </c>
      <c r="S1287" s="2">
        <v>41369</v>
      </c>
      <c r="T1287">
        <v>54.8</v>
      </c>
      <c r="U1287">
        <v>54.892499999999998</v>
      </c>
      <c r="V1287">
        <v>54.771299999999997</v>
      </c>
      <c r="W1287">
        <v>54.8125</v>
      </c>
      <c r="Y1287" s="2">
        <v>41260</v>
      </c>
      <c r="Z1287">
        <v>9645</v>
      </c>
      <c r="AA1287">
        <v>9705</v>
      </c>
      <c r="AB1287">
        <v>9638</v>
      </c>
      <c r="AC1287">
        <v>9705</v>
      </c>
      <c r="AE1287" s="2">
        <v>41246</v>
      </c>
      <c r="AF1287">
        <v>1.2209000000000001</v>
      </c>
      <c r="AG1287">
        <v>1.2215</v>
      </c>
      <c r="AH1287">
        <v>1.2181999999999999</v>
      </c>
      <c r="AI1287">
        <v>1.2187000000000001</v>
      </c>
    </row>
    <row r="1288" spans="1:35" x14ac:dyDescent="0.2">
      <c r="A1288" s="2"/>
      <c r="G1288" s="2">
        <v>41278</v>
      </c>
      <c r="H1288">
        <v>6.2294999999999998</v>
      </c>
      <c r="I1288">
        <v>6.2313000000000001</v>
      </c>
      <c r="J1288">
        <v>6.2291999999999996</v>
      </c>
      <c r="K1288">
        <v>6.2305999999999999</v>
      </c>
      <c r="M1288" s="2">
        <v>41247</v>
      </c>
      <c r="N1288">
        <v>7.7500999999999998</v>
      </c>
      <c r="O1288">
        <v>7.7501999999999995</v>
      </c>
      <c r="P1288">
        <v>7.75</v>
      </c>
      <c r="Q1288">
        <v>7.7500999999999998</v>
      </c>
      <c r="S1288" s="2">
        <v>41372</v>
      </c>
      <c r="T1288">
        <v>54.79</v>
      </c>
      <c r="U1288">
        <v>54.84</v>
      </c>
      <c r="V1288">
        <v>54.505000000000003</v>
      </c>
      <c r="W1288">
        <v>54.575000000000003</v>
      </c>
      <c r="Y1288" s="2">
        <v>41261</v>
      </c>
      <c r="Z1288">
        <v>9640</v>
      </c>
      <c r="AA1288">
        <v>9705</v>
      </c>
      <c r="AB1288">
        <v>9640</v>
      </c>
      <c r="AC1288">
        <v>9644</v>
      </c>
      <c r="AE1288" s="2">
        <v>41247</v>
      </c>
      <c r="AF1288">
        <v>1.2187000000000001</v>
      </c>
      <c r="AG1288">
        <v>1.2199</v>
      </c>
      <c r="AH1288">
        <v>1.2171000000000001</v>
      </c>
      <c r="AI1288">
        <v>1.2177</v>
      </c>
    </row>
    <row r="1289" spans="1:35" x14ac:dyDescent="0.2">
      <c r="A1289" s="2"/>
      <c r="G1289" s="2">
        <v>41281</v>
      </c>
      <c r="H1289">
        <v>6.2279999999999998</v>
      </c>
      <c r="I1289">
        <v>6.2370999999999999</v>
      </c>
      <c r="J1289">
        <v>6.2275</v>
      </c>
      <c r="K1289">
        <v>6.2298</v>
      </c>
      <c r="M1289" s="2">
        <v>41248</v>
      </c>
      <c r="N1289">
        <v>7.7500999999999998</v>
      </c>
      <c r="O1289">
        <v>7.7501999999999995</v>
      </c>
      <c r="P1289">
        <v>7.75</v>
      </c>
      <c r="Q1289">
        <v>7.7500999999999998</v>
      </c>
      <c r="S1289" s="2">
        <v>41373</v>
      </c>
      <c r="T1289">
        <v>54.49</v>
      </c>
      <c r="U1289">
        <v>54.66</v>
      </c>
      <c r="V1289">
        <v>54.405000000000001</v>
      </c>
      <c r="W1289">
        <v>54.585000000000001</v>
      </c>
      <c r="Y1289" s="2">
        <v>41262</v>
      </c>
      <c r="Z1289">
        <v>9650</v>
      </c>
      <c r="AA1289">
        <v>9725</v>
      </c>
      <c r="AB1289">
        <v>9645</v>
      </c>
      <c r="AC1289">
        <v>9650</v>
      </c>
      <c r="AE1289" s="2">
        <v>41248</v>
      </c>
      <c r="AF1289">
        <v>1.2177</v>
      </c>
      <c r="AG1289">
        <v>1.2194</v>
      </c>
      <c r="AH1289">
        <v>1.2174</v>
      </c>
      <c r="AI1289">
        <v>1.2193000000000001</v>
      </c>
    </row>
    <row r="1290" spans="1:35" x14ac:dyDescent="0.2">
      <c r="A1290" s="2"/>
      <c r="G1290" s="2">
        <v>41282</v>
      </c>
      <c r="H1290">
        <v>6.2232000000000003</v>
      </c>
      <c r="I1290">
        <v>6.2282000000000002</v>
      </c>
      <c r="J1290">
        <v>6.2226999999999997</v>
      </c>
      <c r="K1290">
        <v>6.2239000000000004</v>
      </c>
      <c r="M1290" s="2">
        <v>41249</v>
      </c>
      <c r="N1290">
        <v>7.7500999999999998</v>
      </c>
      <c r="O1290">
        <v>7.7501999999999995</v>
      </c>
      <c r="P1290">
        <v>7.7498000000000005</v>
      </c>
      <c r="Q1290">
        <v>7.7498000000000005</v>
      </c>
      <c r="S1290" s="2">
        <v>41374</v>
      </c>
      <c r="T1290">
        <v>54.41</v>
      </c>
      <c r="U1290">
        <v>54.564999999999998</v>
      </c>
      <c r="V1290">
        <v>54.405000000000001</v>
      </c>
      <c r="W1290">
        <v>54.524999999999999</v>
      </c>
      <c r="Y1290" s="2">
        <v>41263</v>
      </c>
      <c r="Z1290">
        <v>9650</v>
      </c>
      <c r="AA1290">
        <v>9760</v>
      </c>
      <c r="AB1290">
        <v>9645</v>
      </c>
      <c r="AC1290">
        <v>9653</v>
      </c>
      <c r="AE1290" s="2">
        <v>41249</v>
      </c>
      <c r="AF1290">
        <v>1.2193000000000001</v>
      </c>
      <c r="AG1290">
        <v>1.2219</v>
      </c>
      <c r="AH1290">
        <v>1.2183999999999999</v>
      </c>
      <c r="AI1290">
        <v>1.2198</v>
      </c>
    </row>
    <row r="1291" spans="1:35" x14ac:dyDescent="0.2">
      <c r="A1291" s="2"/>
      <c r="G1291" s="2">
        <v>41283</v>
      </c>
      <c r="H1291">
        <v>6.2239000000000004</v>
      </c>
      <c r="I1291">
        <v>6.2256999999999998</v>
      </c>
      <c r="J1291">
        <v>6.2220000000000004</v>
      </c>
      <c r="K1291">
        <v>6.2249999999999996</v>
      </c>
      <c r="M1291" s="2">
        <v>41250</v>
      </c>
      <c r="N1291">
        <v>7.7499000000000002</v>
      </c>
      <c r="O1291">
        <v>7.7501999999999995</v>
      </c>
      <c r="P1291">
        <v>7.7498000000000005</v>
      </c>
      <c r="Q1291">
        <v>7.7500999999999998</v>
      </c>
      <c r="S1291" s="2">
        <v>41376</v>
      </c>
      <c r="T1291">
        <v>54.35</v>
      </c>
      <c r="U1291">
        <v>54.625</v>
      </c>
      <c r="V1291">
        <v>54.344999999999999</v>
      </c>
      <c r="W1291">
        <v>54.524999999999999</v>
      </c>
      <c r="Y1291" s="2">
        <v>41264</v>
      </c>
      <c r="Z1291">
        <v>9700</v>
      </c>
      <c r="AA1291">
        <v>9785</v>
      </c>
      <c r="AB1291">
        <v>9658</v>
      </c>
      <c r="AC1291">
        <v>9658</v>
      </c>
      <c r="AE1291" s="2">
        <v>41250</v>
      </c>
      <c r="AF1291">
        <v>1.2198</v>
      </c>
      <c r="AG1291">
        <v>1.2217</v>
      </c>
      <c r="AH1291">
        <v>1.2197</v>
      </c>
      <c r="AI1291">
        <v>1.2209000000000001</v>
      </c>
    </row>
    <row r="1292" spans="1:35" x14ac:dyDescent="0.2">
      <c r="A1292" s="2"/>
      <c r="G1292" s="2">
        <v>41284</v>
      </c>
      <c r="H1292">
        <v>6.2249999999999996</v>
      </c>
      <c r="I1292">
        <v>6.2256</v>
      </c>
      <c r="J1292">
        <v>6.2228000000000003</v>
      </c>
      <c r="K1292">
        <v>6.2236000000000002</v>
      </c>
      <c r="M1292" s="2">
        <v>41253</v>
      </c>
      <c r="N1292">
        <v>7.7500999999999998</v>
      </c>
      <c r="O1292">
        <v>7.7506000000000004</v>
      </c>
      <c r="P1292">
        <v>7.7499000000000002</v>
      </c>
      <c r="Q1292">
        <v>7.7500999999999998</v>
      </c>
      <c r="S1292" s="2">
        <v>41379</v>
      </c>
      <c r="T1292">
        <v>54.65</v>
      </c>
      <c r="U1292">
        <v>54.801299999999998</v>
      </c>
      <c r="V1292">
        <v>54.564999999999998</v>
      </c>
      <c r="W1292">
        <v>54.628700000000002</v>
      </c>
      <c r="Y1292" s="2">
        <v>41269</v>
      </c>
      <c r="Z1292">
        <v>9690</v>
      </c>
      <c r="AA1292">
        <v>9733</v>
      </c>
      <c r="AB1292">
        <v>9658</v>
      </c>
      <c r="AC1292">
        <v>9658</v>
      </c>
      <c r="AE1292" s="2">
        <v>41253</v>
      </c>
      <c r="AF1292">
        <v>1.2209000000000001</v>
      </c>
      <c r="AG1292">
        <v>1.2229000000000001</v>
      </c>
      <c r="AH1292">
        <v>1.2204999999999999</v>
      </c>
      <c r="AI1292">
        <v>1.2215</v>
      </c>
    </row>
    <row r="1293" spans="1:35" x14ac:dyDescent="0.2">
      <c r="A1293" s="2"/>
      <c r="G1293" s="2">
        <v>41285</v>
      </c>
      <c r="H1293">
        <v>6.2178000000000004</v>
      </c>
      <c r="I1293">
        <v>6.2178000000000004</v>
      </c>
      <c r="J1293">
        <v>6.2144000000000004</v>
      </c>
      <c r="K1293">
        <v>6.2154999999999996</v>
      </c>
      <c r="M1293" s="2">
        <v>41254</v>
      </c>
      <c r="N1293">
        <v>7.7500999999999998</v>
      </c>
      <c r="O1293">
        <v>7.7501999999999995</v>
      </c>
      <c r="P1293">
        <v>7.7498000000000005</v>
      </c>
      <c r="Q1293">
        <v>7.7499000000000002</v>
      </c>
      <c r="S1293" s="2">
        <v>41380</v>
      </c>
      <c r="T1293">
        <v>54.64</v>
      </c>
      <c r="U1293">
        <v>54.645000000000003</v>
      </c>
      <c r="V1293">
        <v>54.115000000000002</v>
      </c>
      <c r="W1293">
        <v>54.145000000000003</v>
      </c>
      <c r="Y1293" s="2">
        <v>41270</v>
      </c>
      <c r="Z1293">
        <v>9700</v>
      </c>
      <c r="AA1293">
        <v>9725</v>
      </c>
      <c r="AB1293">
        <v>9663</v>
      </c>
      <c r="AC1293">
        <v>9663</v>
      </c>
      <c r="AE1293" s="2">
        <v>41254</v>
      </c>
      <c r="AF1293">
        <v>1.2215</v>
      </c>
      <c r="AG1293">
        <v>1.2225999999999999</v>
      </c>
      <c r="AH1293">
        <v>1.2203999999999999</v>
      </c>
      <c r="AI1293">
        <v>1.2213000000000001</v>
      </c>
    </row>
    <row r="1294" spans="1:35" x14ac:dyDescent="0.2">
      <c r="A1294" s="2"/>
      <c r="G1294" s="2">
        <v>41288</v>
      </c>
      <c r="H1294">
        <v>6.2154999999999996</v>
      </c>
      <c r="I1294">
        <v>6.2225000000000001</v>
      </c>
      <c r="J1294">
        <v>6.2130000000000001</v>
      </c>
      <c r="K1294">
        <v>6.2194000000000003</v>
      </c>
      <c r="M1294" s="2">
        <v>41255</v>
      </c>
      <c r="N1294">
        <v>7.75</v>
      </c>
      <c r="O1294">
        <v>7.7501999999999995</v>
      </c>
      <c r="P1294">
        <v>7.7498000000000005</v>
      </c>
      <c r="Q1294">
        <v>7.75</v>
      </c>
      <c r="S1294" s="2">
        <v>41381</v>
      </c>
      <c r="T1294">
        <v>53.935000000000002</v>
      </c>
      <c r="U1294">
        <v>54.204999999999998</v>
      </c>
      <c r="V1294">
        <v>53.766300000000001</v>
      </c>
      <c r="W1294">
        <v>54.204999999999998</v>
      </c>
      <c r="Y1294" s="2">
        <v>41271</v>
      </c>
      <c r="Z1294">
        <v>9670</v>
      </c>
      <c r="AA1294">
        <v>9685</v>
      </c>
      <c r="AB1294">
        <v>9638</v>
      </c>
      <c r="AC1294">
        <v>9638</v>
      </c>
      <c r="AE1294" s="2">
        <v>41255</v>
      </c>
      <c r="AF1294">
        <v>1.2212000000000001</v>
      </c>
      <c r="AG1294">
        <v>1.222</v>
      </c>
      <c r="AH1294">
        <v>1.2187000000000001</v>
      </c>
      <c r="AI1294">
        <v>1.2210000000000001</v>
      </c>
    </row>
    <row r="1295" spans="1:35" x14ac:dyDescent="0.2">
      <c r="A1295" s="2"/>
      <c r="G1295" s="2">
        <v>41289</v>
      </c>
      <c r="H1295">
        <v>6.2172000000000001</v>
      </c>
      <c r="I1295">
        <v>6.2195999999999998</v>
      </c>
      <c r="J1295">
        <v>6.2142999999999997</v>
      </c>
      <c r="K1295">
        <v>6.2148000000000003</v>
      </c>
      <c r="M1295" s="2">
        <v>41256</v>
      </c>
      <c r="N1295">
        <v>7.75</v>
      </c>
      <c r="O1295">
        <v>7.7501999999999995</v>
      </c>
      <c r="P1295">
        <v>7.75</v>
      </c>
      <c r="Q1295">
        <v>7.75</v>
      </c>
      <c r="S1295" s="2">
        <v>41382</v>
      </c>
      <c r="T1295">
        <v>54.14</v>
      </c>
      <c r="U1295">
        <v>54.244999999999997</v>
      </c>
      <c r="V1295">
        <v>53.954999999999998</v>
      </c>
      <c r="W1295">
        <v>53.971299999999999</v>
      </c>
      <c r="Y1295" s="2">
        <v>41276</v>
      </c>
      <c r="Z1295">
        <v>9655</v>
      </c>
      <c r="AA1295">
        <v>9785</v>
      </c>
      <c r="AB1295">
        <v>9650</v>
      </c>
      <c r="AC1295">
        <v>9650</v>
      </c>
      <c r="AE1295" s="2">
        <v>41256</v>
      </c>
      <c r="AF1295">
        <v>1.2210000000000001</v>
      </c>
      <c r="AG1295">
        <v>1.2222999999999999</v>
      </c>
      <c r="AH1295">
        <v>1.2201</v>
      </c>
      <c r="AI1295">
        <v>1.2214</v>
      </c>
    </row>
    <row r="1296" spans="1:35" x14ac:dyDescent="0.2">
      <c r="A1296" s="2"/>
      <c r="G1296" s="2">
        <v>41290</v>
      </c>
      <c r="H1296">
        <v>6.2188999999999997</v>
      </c>
      <c r="I1296">
        <v>6.2188999999999997</v>
      </c>
      <c r="J1296">
        <v>6.2153999999999998</v>
      </c>
      <c r="K1296">
        <v>6.2154999999999996</v>
      </c>
      <c r="M1296" s="2">
        <v>41257</v>
      </c>
      <c r="N1296">
        <v>7.75</v>
      </c>
      <c r="O1296">
        <v>7.7504</v>
      </c>
      <c r="P1296">
        <v>7.75</v>
      </c>
      <c r="Q1296">
        <v>7.7500999999999998</v>
      </c>
      <c r="S1296" s="2">
        <v>41386</v>
      </c>
      <c r="T1296">
        <v>53.92</v>
      </c>
      <c r="U1296">
        <v>54.244999999999997</v>
      </c>
      <c r="V1296">
        <v>53.92</v>
      </c>
      <c r="W1296">
        <v>54.145000000000003</v>
      </c>
      <c r="Y1296" s="2">
        <v>41277</v>
      </c>
      <c r="Z1296">
        <v>9650</v>
      </c>
      <c r="AA1296">
        <v>9782</v>
      </c>
      <c r="AB1296">
        <v>9650</v>
      </c>
      <c r="AC1296">
        <v>9657</v>
      </c>
      <c r="AE1296" s="2">
        <v>41257</v>
      </c>
      <c r="AF1296">
        <v>1.2213000000000001</v>
      </c>
      <c r="AG1296">
        <v>1.222</v>
      </c>
      <c r="AH1296">
        <v>1.2190000000000001</v>
      </c>
      <c r="AI1296">
        <v>1.2193000000000001</v>
      </c>
    </row>
    <row r="1297" spans="1:35" x14ac:dyDescent="0.2">
      <c r="A1297" s="2"/>
      <c r="G1297" s="2">
        <v>41291</v>
      </c>
      <c r="H1297">
        <v>6.2163000000000004</v>
      </c>
      <c r="I1297">
        <v>6.2192999999999996</v>
      </c>
      <c r="J1297">
        <v>6.2149999999999999</v>
      </c>
      <c r="K1297">
        <v>6.2149999999999999</v>
      </c>
      <c r="M1297" s="2">
        <v>41260</v>
      </c>
      <c r="N1297">
        <v>7.7504</v>
      </c>
      <c r="O1297">
        <v>7.7504999999999997</v>
      </c>
      <c r="P1297">
        <v>7.75</v>
      </c>
      <c r="Q1297">
        <v>7.7501999999999995</v>
      </c>
      <c r="S1297" s="2">
        <v>41387</v>
      </c>
      <c r="T1297">
        <v>54.24</v>
      </c>
      <c r="U1297">
        <v>54.424999999999997</v>
      </c>
      <c r="V1297">
        <v>54.24</v>
      </c>
      <c r="W1297">
        <v>54.384999999999998</v>
      </c>
      <c r="Y1297" s="2">
        <v>41278</v>
      </c>
      <c r="Z1297">
        <v>9670</v>
      </c>
      <c r="AA1297">
        <v>9685</v>
      </c>
      <c r="AB1297">
        <v>9660</v>
      </c>
      <c r="AC1297">
        <v>9660</v>
      </c>
      <c r="AE1297" s="2">
        <v>41260</v>
      </c>
      <c r="AF1297">
        <v>1.22</v>
      </c>
      <c r="AG1297">
        <v>1.2211000000000001</v>
      </c>
      <c r="AH1297">
        <v>1.2191000000000001</v>
      </c>
      <c r="AI1297">
        <v>1.2194</v>
      </c>
    </row>
    <row r="1298" spans="1:35" x14ac:dyDescent="0.2">
      <c r="A1298" s="2"/>
      <c r="G1298" s="2">
        <v>41292</v>
      </c>
      <c r="H1298">
        <v>6.2187999999999999</v>
      </c>
      <c r="I1298">
        <v>6.2187999999999999</v>
      </c>
      <c r="J1298">
        <v>6.2146999999999997</v>
      </c>
      <c r="K1298">
        <v>6.2150999999999996</v>
      </c>
      <c r="M1298" s="2">
        <v>41261</v>
      </c>
      <c r="N1298">
        <v>7.7501999999999995</v>
      </c>
      <c r="O1298">
        <v>7.7506000000000004</v>
      </c>
      <c r="P1298">
        <v>7.75</v>
      </c>
      <c r="Q1298">
        <v>7.75</v>
      </c>
      <c r="S1298" s="2">
        <v>41389</v>
      </c>
      <c r="T1298">
        <v>54.18</v>
      </c>
      <c r="U1298">
        <v>54.258800000000001</v>
      </c>
      <c r="V1298">
        <v>54.104999999999997</v>
      </c>
      <c r="W1298">
        <v>54.222499999999997</v>
      </c>
      <c r="Y1298" s="2">
        <v>41281</v>
      </c>
      <c r="Z1298">
        <v>9655</v>
      </c>
      <c r="AA1298">
        <v>9802</v>
      </c>
      <c r="AB1298">
        <v>9655</v>
      </c>
      <c r="AC1298">
        <v>9668</v>
      </c>
      <c r="AE1298" s="2">
        <v>41261</v>
      </c>
      <c r="AF1298">
        <v>1.2193000000000001</v>
      </c>
      <c r="AG1298">
        <v>1.2201</v>
      </c>
      <c r="AH1298">
        <v>1.2168000000000001</v>
      </c>
      <c r="AI1298">
        <v>1.2171000000000001</v>
      </c>
    </row>
    <row r="1299" spans="1:35" x14ac:dyDescent="0.2">
      <c r="A1299" s="2"/>
      <c r="G1299" s="2">
        <v>41295</v>
      </c>
      <c r="H1299">
        <v>6.218</v>
      </c>
      <c r="I1299">
        <v>6.2192999999999996</v>
      </c>
      <c r="J1299">
        <v>6.2172999999999998</v>
      </c>
      <c r="K1299">
        <v>6.2190000000000003</v>
      </c>
      <c r="M1299" s="2">
        <v>41262</v>
      </c>
      <c r="N1299">
        <v>7.75</v>
      </c>
      <c r="O1299">
        <v>7.7501999999999995</v>
      </c>
      <c r="P1299">
        <v>7.75</v>
      </c>
      <c r="Q1299">
        <v>7.75</v>
      </c>
      <c r="S1299" s="2">
        <v>41390</v>
      </c>
      <c r="T1299">
        <v>54.14</v>
      </c>
      <c r="U1299">
        <v>54.411299999999997</v>
      </c>
      <c r="V1299">
        <v>54.14</v>
      </c>
      <c r="W1299">
        <v>54.375</v>
      </c>
      <c r="Y1299" s="2">
        <v>41282</v>
      </c>
      <c r="Z1299">
        <v>9660</v>
      </c>
      <c r="AA1299">
        <v>9847</v>
      </c>
      <c r="AB1299">
        <v>9660</v>
      </c>
      <c r="AC1299">
        <v>9670</v>
      </c>
      <c r="AE1299" s="2">
        <v>41262</v>
      </c>
      <c r="AF1299">
        <v>1.2171000000000001</v>
      </c>
      <c r="AG1299">
        <v>1.2198</v>
      </c>
      <c r="AH1299">
        <v>1.2170000000000001</v>
      </c>
      <c r="AI1299">
        <v>1.2184999999999999</v>
      </c>
    </row>
    <row r="1300" spans="1:35" x14ac:dyDescent="0.2">
      <c r="A1300" s="2"/>
      <c r="G1300" s="2">
        <v>41296</v>
      </c>
      <c r="H1300">
        <v>6.2210000000000001</v>
      </c>
      <c r="I1300">
        <v>6.2218</v>
      </c>
      <c r="J1300">
        <v>6.2198000000000002</v>
      </c>
      <c r="K1300">
        <v>6.2218</v>
      </c>
      <c r="M1300" s="2">
        <v>41263</v>
      </c>
      <c r="N1300">
        <v>7.75</v>
      </c>
      <c r="O1300">
        <v>7.7501999999999995</v>
      </c>
      <c r="P1300">
        <v>7.75</v>
      </c>
      <c r="Q1300">
        <v>7.75</v>
      </c>
      <c r="S1300" s="2">
        <v>41393</v>
      </c>
      <c r="T1300">
        <v>54.35</v>
      </c>
      <c r="U1300">
        <v>54.387500000000003</v>
      </c>
      <c r="V1300">
        <v>54.204999999999998</v>
      </c>
      <c r="W1300">
        <v>54.244999999999997</v>
      </c>
      <c r="Y1300" s="2">
        <v>41283</v>
      </c>
      <c r="Z1300">
        <v>9700</v>
      </c>
      <c r="AA1300">
        <v>9795</v>
      </c>
      <c r="AB1300">
        <v>9657</v>
      </c>
      <c r="AC1300">
        <v>9660</v>
      </c>
      <c r="AE1300" s="2">
        <v>41263</v>
      </c>
      <c r="AF1300">
        <v>1.2184999999999999</v>
      </c>
      <c r="AG1300">
        <v>1.2205999999999999</v>
      </c>
      <c r="AH1300">
        <v>1.2181999999999999</v>
      </c>
      <c r="AI1300">
        <v>1.2182999999999999</v>
      </c>
    </row>
    <row r="1301" spans="1:35" x14ac:dyDescent="0.2">
      <c r="A1301" s="2"/>
      <c r="G1301" s="2">
        <v>41297</v>
      </c>
      <c r="H1301">
        <v>6.2168000000000001</v>
      </c>
      <c r="I1301">
        <v>6.2195</v>
      </c>
      <c r="J1301">
        <v>6.2168000000000001</v>
      </c>
      <c r="K1301">
        <v>6.2191999999999998</v>
      </c>
      <c r="M1301" s="2">
        <v>41264</v>
      </c>
      <c r="N1301">
        <v>7.75</v>
      </c>
      <c r="O1301">
        <v>7.7504999999999997</v>
      </c>
      <c r="P1301">
        <v>7.7499000000000002</v>
      </c>
      <c r="Q1301">
        <v>7.7501999999999995</v>
      </c>
      <c r="S1301" s="2">
        <v>41394</v>
      </c>
      <c r="T1301">
        <v>54.12</v>
      </c>
      <c r="U1301">
        <v>54.265000000000001</v>
      </c>
      <c r="V1301">
        <v>53.784999999999997</v>
      </c>
      <c r="W1301">
        <v>53.805</v>
      </c>
      <c r="Y1301" s="2">
        <v>41284</v>
      </c>
      <c r="Z1301">
        <v>9670</v>
      </c>
      <c r="AA1301">
        <v>9880</v>
      </c>
      <c r="AB1301">
        <v>9660</v>
      </c>
      <c r="AC1301">
        <v>9660</v>
      </c>
      <c r="AE1301" s="2">
        <v>41264</v>
      </c>
      <c r="AF1301">
        <v>1.2183999999999999</v>
      </c>
      <c r="AG1301">
        <v>1.2218</v>
      </c>
      <c r="AH1301">
        <v>1.218</v>
      </c>
      <c r="AI1301">
        <v>1.2208000000000001</v>
      </c>
    </row>
    <row r="1302" spans="1:35" x14ac:dyDescent="0.2">
      <c r="A1302" s="2"/>
      <c r="G1302" s="2">
        <v>41298</v>
      </c>
      <c r="H1302">
        <v>6.2190000000000003</v>
      </c>
      <c r="I1302">
        <v>6.2194000000000003</v>
      </c>
      <c r="J1302">
        <v>6.2178000000000004</v>
      </c>
      <c r="K1302">
        <v>6.2188999999999997</v>
      </c>
      <c r="M1302" s="2">
        <v>41267</v>
      </c>
      <c r="N1302">
        <v>7.7503000000000002</v>
      </c>
      <c r="O1302">
        <v>7.7510000000000003</v>
      </c>
      <c r="P1302">
        <v>7.75</v>
      </c>
      <c r="Q1302">
        <v>7.7504999999999997</v>
      </c>
      <c r="S1302" s="2">
        <v>41396</v>
      </c>
      <c r="T1302">
        <v>53.73</v>
      </c>
      <c r="U1302">
        <v>53.954999999999998</v>
      </c>
      <c r="V1302">
        <v>53.664999999999999</v>
      </c>
      <c r="W1302">
        <v>53.814999999999998</v>
      </c>
      <c r="Y1302" s="2">
        <v>41285</v>
      </c>
      <c r="Z1302">
        <v>9710</v>
      </c>
      <c r="AA1302">
        <v>9781</v>
      </c>
      <c r="AB1302">
        <v>9635</v>
      </c>
      <c r="AC1302">
        <v>9635</v>
      </c>
      <c r="AE1302" s="2">
        <v>41267</v>
      </c>
      <c r="AF1302">
        <v>1.2210000000000001</v>
      </c>
      <c r="AG1302">
        <v>1.2222999999999999</v>
      </c>
      <c r="AH1302">
        <v>1.22</v>
      </c>
      <c r="AI1302">
        <v>1.2208000000000001</v>
      </c>
    </row>
    <row r="1303" spans="1:35" x14ac:dyDescent="0.2">
      <c r="A1303" s="2"/>
      <c r="G1303" s="2">
        <v>41299</v>
      </c>
      <c r="H1303">
        <v>6.2230999999999996</v>
      </c>
      <c r="I1303">
        <v>6.2230999999999996</v>
      </c>
      <c r="J1303">
        <v>6.2178000000000004</v>
      </c>
      <c r="K1303">
        <v>6.22</v>
      </c>
      <c r="M1303" s="2">
        <v>41268</v>
      </c>
      <c r="N1303">
        <v>7.7504999999999997</v>
      </c>
      <c r="O1303">
        <v>7.7511999999999999</v>
      </c>
      <c r="P1303">
        <v>7.7500999999999998</v>
      </c>
      <c r="Q1303">
        <v>7.7506000000000004</v>
      </c>
      <c r="S1303" s="2">
        <v>41397</v>
      </c>
      <c r="T1303">
        <v>53.88</v>
      </c>
      <c r="U1303">
        <v>54.061199999999999</v>
      </c>
      <c r="V1303">
        <v>53.88</v>
      </c>
      <c r="W1303">
        <v>53.935000000000002</v>
      </c>
      <c r="Y1303" s="2">
        <v>41288</v>
      </c>
      <c r="Z1303">
        <v>9630</v>
      </c>
      <c r="AA1303">
        <v>9675</v>
      </c>
      <c r="AB1303">
        <v>9630</v>
      </c>
      <c r="AC1303">
        <v>9635</v>
      </c>
      <c r="AE1303" s="2">
        <v>41268</v>
      </c>
      <c r="AF1303">
        <v>1.2208000000000001</v>
      </c>
      <c r="AG1303">
        <v>1.2222999999999999</v>
      </c>
      <c r="AH1303">
        <v>1.2206999999999999</v>
      </c>
      <c r="AI1303">
        <v>1.2213000000000001</v>
      </c>
    </row>
    <row r="1304" spans="1:35" x14ac:dyDescent="0.2">
      <c r="A1304" s="2"/>
      <c r="G1304" s="2">
        <v>41302</v>
      </c>
      <c r="H1304">
        <v>6.2221000000000002</v>
      </c>
      <c r="I1304">
        <v>6.2240000000000002</v>
      </c>
      <c r="J1304">
        <v>6.2207999999999997</v>
      </c>
      <c r="K1304">
        <v>6.2229999999999999</v>
      </c>
      <c r="M1304" s="2">
        <v>41269</v>
      </c>
      <c r="N1304">
        <v>7.7507000000000001</v>
      </c>
      <c r="O1304">
        <v>7.7507999999999999</v>
      </c>
      <c r="P1304">
        <v>7.7501999999999995</v>
      </c>
      <c r="Q1304">
        <v>7.7504999999999997</v>
      </c>
      <c r="S1304" s="2">
        <v>41400</v>
      </c>
      <c r="T1304">
        <v>53.77</v>
      </c>
      <c r="U1304">
        <v>54.244999999999997</v>
      </c>
      <c r="V1304">
        <v>53.77</v>
      </c>
      <c r="W1304">
        <v>54.1875</v>
      </c>
      <c r="Y1304" s="2">
        <v>41289</v>
      </c>
      <c r="Z1304">
        <v>9630</v>
      </c>
      <c r="AA1304">
        <v>9740</v>
      </c>
      <c r="AB1304">
        <v>9630</v>
      </c>
      <c r="AC1304">
        <v>9658</v>
      </c>
      <c r="AE1304" s="2">
        <v>41269</v>
      </c>
      <c r="AF1304">
        <v>1.2213000000000001</v>
      </c>
      <c r="AG1304">
        <v>1.2246999999999999</v>
      </c>
      <c r="AH1304">
        <v>1.2212000000000001</v>
      </c>
      <c r="AI1304">
        <v>1.2241</v>
      </c>
    </row>
    <row r="1305" spans="1:35" x14ac:dyDescent="0.2">
      <c r="A1305" s="2"/>
      <c r="G1305" s="2">
        <v>41303</v>
      </c>
      <c r="H1305">
        <v>6.2266000000000004</v>
      </c>
      <c r="I1305">
        <v>6.2266000000000004</v>
      </c>
      <c r="J1305">
        <v>6.2237999999999998</v>
      </c>
      <c r="K1305">
        <v>6.2244999999999999</v>
      </c>
      <c r="M1305" s="2">
        <v>41270</v>
      </c>
      <c r="N1305">
        <v>7.7504999999999997</v>
      </c>
      <c r="O1305">
        <v>7.7522000000000002</v>
      </c>
      <c r="P1305">
        <v>7.7503000000000002</v>
      </c>
      <c r="Q1305">
        <v>7.7519999999999998</v>
      </c>
      <c r="S1305" s="2">
        <v>41401</v>
      </c>
      <c r="T1305">
        <v>54.18</v>
      </c>
      <c r="U1305">
        <v>54.357500000000002</v>
      </c>
      <c r="V1305">
        <v>54.067500000000003</v>
      </c>
      <c r="W1305">
        <v>54.145000000000003</v>
      </c>
      <c r="Y1305" s="2">
        <v>41290</v>
      </c>
      <c r="Z1305">
        <v>9640</v>
      </c>
      <c r="AA1305">
        <v>9715</v>
      </c>
      <c r="AB1305">
        <v>9640</v>
      </c>
      <c r="AC1305">
        <v>9655</v>
      </c>
      <c r="AE1305" s="2">
        <v>41270</v>
      </c>
      <c r="AF1305">
        <v>1.2241</v>
      </c>
      <c r="AG1305">
        <v>1.2242</v>
      </c>
      <c r="AH1305">
        <v>1.2214</v>
      </c>
      <c r="AI1305">
        <v>1.2227999999999999</v>
      </c>
    </row>
    <row r="1306" spans="1:35" x14ac:dyDescent="0.2">
      <c r="A1306" s="2"/>
      <c r="G1306" s="2">
        <v>41304</v>
      </c>
      <c r="H1306">
        <v>6.2229999999999999</v>
      </c>
      <c r="I1306">
        <v>6.226</v>
      </c>
      <c r="J1306">
        <v>6.22</v>
      </c>
      <c r="K1306">
        <v>6.2201000000000004</v>
      </c>
      <c r="M1306" s="2">
        <v>41271</v>
      </c>
      <c r="N1306">
        <v>7.7519999999999998</v>
      </c>
      <c r="O1306">
        <v>7.7523</v>
      </c>
      <c r="P1306">
        <v>7.7507999999999999</v>
      </c>
      <c r="Q1306">
        <v>7.7514000000000003</v>
      </c>
      <c r="S1306" s="2">
        <v>41402</v>
      </c>
      <c r="T1306">
        <v>54.05</v>
      </c>
      <c r="U1306">
        <v>54.21</v>
      </c>
      <c r="V1306">
        <v>54.045000000000002</v>
      </c>
      <c r="W1306">
        <v>54.164999999999999</v>
      </c>
      <c r="Y1306" s="2">
        <v>41291</v>
      </c>
      <c r="Z1306">
        <v>9650</v>
      </c>
      <c r="AA1306">
        <v>9713</v>
      </c>
      <c r="AB1306">
        <v>9649</v>
      </c>
      <c r="AC1306">
        <v>9650</v>
      </c>
      <c r="AE1306" s="2">
        <v>41271</v>
      </c>
      <c r="AF1306">
        <v>1.2227999999999999</v>
      </c>
      <c r="AG1306">
        <v>1.2243999999999999</v>
      </c>
      <c r="AH1306">
        <v>1.2225999999999999</v>
      </c>
      <c r="AI1306">
        <v>1.2239</v>
      </c>
    </row>
    <row r="1307" spans="1:35" x14ac:dyDescent="0.2">
      <c r="A1307" s="2"/>
      <c r="G1307" s="2">
        <v>41305</v>
      </c>
      <c r="H1307">
        <v>6.2191000000000001</v>
      </c>
      <c r="I1307">
        <v>6.2201000000000004</v>
      </c>
      <c r="J1307">
        <v>6.2184999999999997</v>
      </c>
      <c r="K1307">
        <v>6.22</v>
      </c>
      <c r="M1307" s="2">
        <v>41274</v>
      </c>
      <c r="N1307">
        <v>7.7516999999999996</v>
      </c>
      <c r="O1307">
        <v>7.7519999999999998</v>
      </c>
      <c r="P1307">
        <v>7.7500999999999998</v>
      </c>
      <c r="Q1307">
        <v>7.7503000000000002</v>
      </c>
      <c r="S1307" s="2">
        <v>41403</v>
      </c>
      <c r="T1307">
        <v>54.14</v>
      </c>
      <c r="U1307">
        <v>54.335000000000001</v>
      </c>
      <c r="V1307">
        <v>54.14</v>
      </c>
      <c r="W1307">
        <v>54.244999999999997</v>
      </c>
      <c r="Y1307" s="2">
        <v>41292</v>
      </c>
      <c r="Z1307">
        <v>9661</v>
      </c>
      <c r="AA1307">
        <v>9725</v>
      </c>
      <c r="AB1307">
        <v>9625</v>
      </c>
      <c r="AC1307">
        <v>9630</v>
      </c>
      <c r="AE1307" s="2">
        <v>41274</v>
      </c>
      <c r="AF1307">
        <v>1.2236</v>
      </c>
      <c r="AG1307">
        <v>1.2236</v>
      </c>
      <c r="AH1307">
        <v>1.2208000000000001</v>
      </c>
      <c r="AI1307">
        <v>1.2218</v>
      </c>
    </row>
    <row r="1308" spans="1:35" x14ac:dyDescent="0.2">
      <c r="A1308" s="2"/>
      <c r="G1308" s="2">
        <v>41306</v>
      </c>
      <c r="H1308">
        <v>6.2225999999999999</v>
      </c>
      <c r="I1308">
        <v>6.2281000000000004</v>
      </c>
      <c r="J1308">
        <v>6.2192999999999996</v>
      </c>
      <c r="K1308">
        <v>6.2270000000000003</v>
      </c>
      <c r="M1308" s="2">
        <v>41275</v>
      </c>
      <c r="N1308">
        <v>7.7503000000000002</v>
      </c>
      <c r="O1308">
        <v>7.7511999999999999</v>
      </c>
      <c r="P1308">
        <v>7.7503000000000002</v>
      </c>
      <c r="Q1308">
        <v>7.7507000000000001</v>
      </c>
      <c r="S1308" s="2">
        <v>41404</v>
      </c>
      <c r="T1308">
        <v>54.6</v>
      </c>
      <c r="U1308">
        <v>54.805</v>
      </c>
      <c r="V1308">
        <v>54.43</v>
      </c>
      <c r="W1308">
        <v>54.8</v>
      </c>
      <c r="Y1308" s="2">
        <v>41295</v>
      </c>
      <c r="Z1308">
        <v>9625</v>
      </c>
      <c r="AA1308">
        <v>9715</v>
      </c>
      <c r="AB1308">
        <v>9618</v>
      </c>
      <c r="AC1308">
        <v>9618</v>
      </c>
      <c r="AE1308" s="2">
        <v>41275</v>
      </c>
      <c r="AF1308">
        <v>1.2211000000000001</v>
      </c>
      <c r="AG1308">
        <v>1.2222999999999999</v>
      </c>
      <c r="AH1308">
        <v>1.2206999999999999</v>
      </c>
      <c r="AI1308">
        <v>1.2211000000000001</v>
      </c>
    </row>
    <row r="1309" spans="1:35" x14ac:dyDescent="0.2">
      <c r="A1309" s="2"/>
      <c r="G1309" s="2">
        <v>41309</v>
      </c>
      <c r="H1309">
        <v>6.2285000000000004</v>
      </c>
      <c r="I1309">
        <v>6.2336999999999998</v>
      </c>
      <c r="J1309">
        <v>6.2152000000000003</v>
      </c>
      <c r="K1309">
        <v>6.2333999999999996</v>
      </c>
      <c r="M1309" s="2">
        <v>41276</v>
      </c>
      <c r="N1309">
        <v>7.7507000000000001</v>
      </c>
      <c r="O1309">
        <v>7.7522000000000002</v>
      </c>
      <c r="P1309">
        <v>7.7503000000000002</v>
      </c>
      <c r="Q1309">
        <v>7.7507000000000001</v>
      </c>
      <c r="S1309" s="2">
        <v>41407</v>
      </c>
      <c r="T1309">
        <v>54.86</v>
      </c>
      <c r="U1309">
        <v>55.024999999999999</v>
      </c>
      <c r="V1309">
        <v>54.704999999999998</v>
      </c>
      <c r="W1309">
        <v>54.734999999999999</v>
      </c>
      <c r="Y1309" s="2">
        <v>41296</v>
      </c>
      <c r="Z1309">
        <v>9650</v>
      </c>
      <c r="AA1309">
        <v>9665</v>
      </c>
      <c r="AB1309">
        <v>9620</v>
      </c>
      <c r="AC1309">
        <v>9620</v>
      </c>
      <c r="AE1309" s="2">
        <v>41276</v>
      </c>
      <c r="AF1309">
        <v>1.2210000000000001</v>
      </c>
      <c r="AG1309">
        <v>1.2225999999999999</v>
      </c>
      <c r="AH1309">
        <v>1.2195</v>
      </c>
      <c r="AI1309">
        <v>1.2204999999999999</v>
      </c>
    </row>
    <row r="1310" spans="1:35" x14ac:dyDescent="0.2">
      <c r="A1310" s="2"/>
      <c r="G1310" s="2">
        <v>41310</v>
      </c>
      <c r="H1310">
        <v>6.2295999999999996</v>
      </c>
      <c r="I1310">
        <v>6.2329999999999997</v>
      </c>
      <c r="J1310">
        <v>6.2275</v>
      </c>
      <c r="K1310">
        <v>6.2275</v>
      </c>
      <c r="M1310" s="2">
        <v>41277</v>
      </c>
      <c r="N1310">
        <v>7.7507000000000001</v>
      </c>
      <c r="O1310">
        <v>7.7519999999999998</v>
      </c>
      <c r="P1310">
        <v>7.7504999999999997</v>
      </c>
      <c r="Q1310">
        <v>7.7507000000000001</v>
      </c>
      <c r="S1310" s="2">
        <v>41408</v>
      </c>
      <c r="T1310">
        <v>54.75</v>
      </c>
      <c r="U1310">
        <v>54.83</v>
      </c>
      <c r="V1310">
        <v>54.54</v>
      </c>
      <c r="W1310">
        <v>54.816200000000002</v>
      </c>
      <c r="Y1310" s="2">
        <v>41297</v>
      </c>
      <c r="Z1310">
        <v>9630</v>
      </c>
      <c r="AA1310">
        <v>9665</v>
      </c>
      <c r="AB1310">
        <v>9623</v>
      </c>
      <c r="AC1310">
        <v>9633</v>
      </c>
      <c r="AE1310" s="2">
        <v>41277</v>
      </c>
      <c r="AF1310">
        <v>1.2205999999999999</v>
      </c>
      <c r="AG1310">
        <v>1.2267999999999999</v>
      </c>
      <c r="AH1310">
        <v>1.2202999999999999</v>
      </c>
      <c r="AI1310">
        <v>1.226</v>
      </c>
    </row>
    <row r="1311" spans="1:35" x14ac:dyDescent="0.2">
      <c r="A1311" s="2"/>
      <c r="G1311" s="2">
        <v>41311</v>
      </c>
      <c r="H1311">
        <v>6.2297000000000002</v>
      </c>
      <c r="I1311">
        <v>6.2328999999999999</v>
      </c>
      <c r="J1311">
        <v>6.2290999999999999</v>
      </c>
      <c r="K1311">
        <v>6.2316000000000003</v>
      </c>
      <c r="M1311" s="2">
        <v>41278</v>
      </c>
      <c r="N1311">
        <v>7.7507000000000001</v>
      </c>
      <c r="O1311">
        <v>7.7521000000000004</v>
      </c>
      <c r="P1311">
        <v>7.7504</v>
      </c>
      <c r="Q1311">
        <v>7.7512999999999996</v>
      </c>
      <c r="S1311" s="2">
        <v>41409</v>
      </c>
      <c r="T1311">
        <v>54.86</v>
      </c>
      <c r="U1311">
        <v>54.91</v>
      </c>
      <c r="V1311">
        <v>54.655000000000001</v>
      </c>
      <c r="W1311">
        <v>54.78</v>
      </c>
      <c r="Y1311" s="2">
        <v>41299</v>
      </c>
      <c r="Z1311">
        <v>9635</v>
      </c>
      <c r="AA1311">
        <v>9683</v>
      </c>
      <c r="AB1311">
        <v>9604</v>
      </c>
      <c r="AC1311">
        <v>9653</v>
      </c>
      <c r="AE1311" s="2">
        <v>41278</v>
      </c>
      <c r="AF1311">
        <v>1.226</v>
      </c>
      <c r="AG1311">
        <v>1.2310000000000001</v>
      </c>
      <c r="AH1311">
        <v>1.2257</v>
      </c>
      <c r="AI1311">
        <v>1.2272000000000001</v>
      </c>
    </row>
    <row r="1312" spans="1:35" x14ac:dyDescent="0.2">
      <c r="A1312" s="2"/>
      <c r="G1312" s="2">
        <v>41312</v>
      </c>
      <c r="H1312">
        <v>6.2335000000000003</v>
      </c>
      <c r="I1312">
        <v>6.2350000000000003</v>
      </c>
      <c r="J1312">
        <v>6.2318999999999996</v>
      </c>
      <c r="K1312">
        <v>6.234</v>
      </c>
      <c r="M1312" s="2">
        <v>41281</v>
      </c>
      <c r="N1312">
        <v>7.7510000000000003</v>
      </c>
      <c r="O1312">
        <v>7.7515000000000001</v>
      </c>
      <c r="P1312">
        <v>7.7503000000000002</v>
      </c>
      <c r="Q1312">
        <v>7.7507999999999999</v>
      </c>
      <c r="S1312" s="2">
        <v>41410</v>
      </c>
      <c r="T1312">
        <v>54.75</v>
      </c>
      <c r="U1312">
        <v>54.897500000000001</v>
      </c>
      <c r="V1312">
        <v>54.655000000000001</v>
      </c>
      <c r="W1312">
        <v>54.784999999999997</v>
      </c>
      <c r="Y1312" s="2">
        <v>41302</v>
      </c>
      <c r="Z1312">
        <v>9660</v>
      </c>
      <c r="AA1312">
        <v>9750</v>
      </c>
      <c r="AB1312">
        <v>9660</v>
      </c>
      <c r="AC1312">
        <v>9675</v>
      </c>
      <c r="AE1312" s="2">
        <v>41281</v>
      </c>
      <c r="AF1312">
        <v>1.2273000000000001</v>
      </c>
      <c r="AG1312">
        <v>1.2331000000000001</v>
      </c>
      <c r="AH1312">
        <v>1.2261</v>
      </c>
      <c r="AI1312">
        <v>1.2290000000000001</v>
      </c>
    </row>
    <row r="1313" spans="1:35" x14ac:dyDescent="0.2">
      <c r="A1313" s="2"/>
      <c r="G1313" s="2">
        <v>41313</v>
      </c>
      <c r="H1313">
        <v>6.2259000000000002</v>
      </c>
      <c r="I1313">
        <v>6.2374999999999998</v>
      </c>
      <c r="J1313">
        <v>6.2259000000000002</v>
      </c>
      <c r="K1313">
        <v>6.2347000000000001</v>
      </c>
      <c r="M1313" s="2">
        <v>41282</v>
      </c>
      <c r="N1313">
        <v>7.7507999999999999</v>
      </c>
      <c r="O1313">
        <v>7.7522000000000002</v>
      </c>
      <c r="P1313">
        <v>7.7507000000000001</v>
      </c>
      <c r="Q1313">
        <v>7.7512999999999996</v>
      </c>
      <c r="S1313" s="2">
        <v>41411</v>
      </c>
      <c r="T1313">
        <v>54.88</v>
      </c>
      <c r="U1313">
        <v>54.997500000000002</v>
      </c>
      <c r="V1313">
        <v>54.808799999999998</v>
      </c>
      <c r="W1313">
        <v>54.884999999999998</v>
      </c>
      <c r="Y1313" s="2">
        <v>41303</v>
      </c>
      <c r="Z1313">
        <v>9665</v>
      </c>
      <c r="AA1313">
        <v>9760</v>
      </c>
      <c r="AB1313">
        <v>9665</v>
      </c>
      <c r="AC1313">
        <v>9678</v>
      </c>
      <c r="AE1313" s="2">
        <v>41282</v>
      </c>
      <c r="AF1313">
        <v>1.2290000000000001</v>
      </c>
      <c r="AG1313">
        <v>1.2310000000000001</v>
      </c>
      <c r="AH1313">
        <v>1.2275</v>
      </c>
      <c r="AI1313">
        <v>1.2292000000000001</v>
      </c>
    </row>
    <row r="1314" spans="1:35" x14ac:dyDescent="0.2">
      <c r="A1314" s="2"/>
      <c r="G1314" s="2">
        <v>41323</v>
      </c>
      <c r="H1314">
        <v>6.234</v>
      </c>
      <c r="I1314">
        <v>6.2404999999999999</v>
      </c>
      <c r="J1314">
        <v>6.2287999999999997</v>
      </c>
      <c r="K1314">
        <v>6.2404999999999999</v>
      </c>
      <c r="M1314" s="2">
        <v>41283</v>
      </c>
      <c r="N1314">
        <v>7.7512999999999996</v>
      </c>
      <c r="O1314">
        <v>7.7523999999999997</v>
      </c>
      <c r="P1314">
        <v>7.7508999999999997</v>
      </c>
      <c r="Q1314">
        <v>7.7522000000000002</v>
      </c>
      <c r="S1314" s="2">
        <v>41414</v>
      </c>
      <c r="T1314">
        <v>55.05</v>
      </c>
      <c r="U1314">
        <v>55.134999999999998</v>
      </c>
      <c r="V1314">
        <v>54.9587</v>
      </c>
      <c r="W1314">
        <v>55.112499999999997</v>
      </c>
      <c r="Y1314" s="2">
        <v>41304</v>
      </c>
      <c r="Z1314">
        <v>9710</v>
      </c>
      <c r="AA1314">
        <v>9770</v>
      </c>
      <c r="AB1314">
        <v>9673</v>
      </c>
      <c r="AC1314">
        <v>9673</v>
      </c>
      <c r="AE1314" s="2">
        <v>41283</v>
      </c>
      <c r="AF1314">
        <v>1.2292000000000001</v>
      </c>
      <c r="AG1314">
        <v>1.2297</v>
      </c>
      <c r="AH1314">
        <v>1.2262</v>
      </c>
      <c r="AI1314">
        <v>1.2270000000000001</v>
      </c>
    </row>
    <row r="1315" spans="1:35" x14ac:dyDescent="0.2">
      <c r="A1315" s="2"/>
      <c r="G1315" s="2">
        <v>41324</v>
      </c>
      <c r="H1315">
        <v>6.2408999999999999</v>
      </c>
      <c r="I1315">
        <v>6.2443999999999997</v>
      </c>
      <c r="J1315">
        <v>6.2287999999999997</v>
      </c>
      <c r="K1315">
        <v>6.2435999999999998</v>
      </c>
      <c r="M1315" s="2">
        <v>41284</v>
      </c>
      <c r="N1315">
        <v>7.7523</v>
      </c>
      <c r="O1315">
        <v>7.7523</v>
      </c>
      <c r="P1315">
        <v>7.7511000000000001</v>
      </c>
      <c r="Q1315">
        <v>7.7511999999999999</v>
      </c>
      <c r="S1315" s="2">
        <v>41415</v>
      </c>
      <c r="T1315">
        <v>54.97</v>
      </c>
      <c r="U1315">
        <v>55.414999999999999</v>
      </c>
      <c r="V1315">
        <v>54.945</v>
      </c>
      <c r="W1315">
        <v>55.414999999999999</v>
      </c>
      <c r="Y1315" s="2">
        <v>41305</v>
      </c>
      <c r="Z1315">
        <v>9720</v>
      </c>
      <c r="AA1315">
        <v>9778</v>
      </c>
      <c r="AB1315">
        <v>9698</v>
      </c>
      <c r="AC1315">
        <v>9740</v>
      </c>
      <c r="AE1315" s="2">
        <v>41284</v>
      </c>
      <c r="AF1315">
        <v>1.2270000000000001</v>
      </c>
      <c r="AG1315">
        <v>1.2293000000000001</v>
      </c>
      <c r="AH1315">
        <v>1.2223999999999999</v>
      </c>
      <c r="AI1315">
        <v>1.2223999999999999</v>
      </c>
    </row>
    <row r="1316" spans="1:35" x14ac:dyDescent="0.2">
      <c r="A1316" s="2"/>
      <c r="G1316" s="2">
        <v>41325</v>
      </c>
      <c r="H1316">
        <v>6.2408999999999999</v>
      </c>
      <c r="I1316">
        <v>6.2424999999999997</v>
      </c>
      <c r="J1316">
        <v>6.2351999999999999</v>
      </c>
      <c r="K1316">
        <v>6.2397</v>
      </c>
      <c r="M1316" s="2">
        <v>41285</v>
      </c>
      <c r="N1316">
        <v>7.7511999999999999</v>
      </c>
      <c r="O1316">
        <v>7.7530000000000001</v>
      </c>
      <c r="P1316">
        <v>7.7511999999999999</v>
      </c>
      <c r="Q1316">
        <v>7.7518000000000002</v>
      </c>
      <c r="S1316" s="2">
        <v>41416</v>
      </c>
      <c r="T1316">
        <v>55.37</v>
      </c>
      <c r="U1316">
        <v>55.643799999999999</v>
      </c>
      <c r="V1316">
        <v>55.342500000000001</v>
      </c>
      <c r="W1316">
        <v>55.475000000000001</v>
      </c>
      <c r="Y1316" s="2">
        <v>41306</v>
      </c>
      <c r="Z1316">
        <v>9730</v>
      </c>
      <c r="AA1316">
        <v>9778</v>
      </c>
      <c r="AB1316">
        <v>9713</v>
      </c>
      <c r="AC1316">
        <v>9713</v>
      </c>
      <c r="AE1316" s="2">
        <v>41285</v>
      </c>
      <c r="AF1316">
        <v>1.2223999999999999</v>
      </c>
      <c r="AG1316">
        <v>1.2263999999999999</v>
      </c>
      <c r="AH1316">
        <v>1.2222999999999999</v>
      </c>
      <c r="AI1316">
        <v>1.2250000000000001</v>
      </c>
    </row>
    <row r="1317" spans="1:35" x14ac:dyDescent="0.2">
      <c r="A1317" s="2"/>
      <c r="G1317" s="2">
        <v>41326</v>
      </c>
      <c r="H1317">
        <v>6.2428999999999997</v>
      </c>
      <c r="I1317">
        <v>6.2432999999999996</v>
      </c>
      <c r="J1317">
        <v>6.2393000000000001</v>
      </c>
      <c r="K1317">
        <v>6.2393000000000001</v>
      </c>
      <c r="M1317" s="2">
        <v>41288</v>
      </c>
      <c r="N1317">
        <v>7.7522000000000002</v>
      </c>
      <c r="O1317">
        <v>7.7527999999999997</v>
      </c>
      <c r="P1317">
        <v>7.7515999999999998</v>
      </c>
      <c r="Q1317">
        <v>7.7523</v>
      </c>
      <c r="S1317" s="2">
        <v>41417</v>
      </c>
      <c r="T1317">
        <v>55.86</v>
      </c>
      <c r="U1317">
        <v>56.015000000000001</v>
      </c>
      <c r="V1317">
        <v>55.545000000000002</v>
      </c>
      <c r="W1317">
        <v>55.585000000000001</v>
      </c>
      <c r="Y1317" s="2">
        <v>41309</v>
      </c>
      <c r="Z1317">
        <v>9650</v>
      </c>
      <c r="AA1317">
        <v>9770</v>
      </c>
      <c r="AB1317">
        <v>9650</v>
      </c>
      <c r="AC1317">
        <v>9671</v>
      </c>
      <c r="AE1317" s="2">
        <v>41288</v>
      </c>
      <c r="AF1317">
        <v>1.2252000000000001</v>
      </c>
      <c r="AG1317">
        <v>1.2278</v>
      </c>
      <c r="AH1317">
        <v>1.2242999999999999</v>
      </c>
      <c r="AI1317">
        <v>1.2258</v>
      </c>
    </row>
    <row r="1318" spans="1:35" x14ac:dyDescent="0.2">
      <c r="A1318" s="2"/>
      <c r="G1318" s="2">
        <v>41327</v>
      </c>
      <c r="H1318">
        <v>6.2435</v>
      </c>
      <c r="I1318">
        <v>6.2435</v>
      </c>
      <c r="J1318">
        <v>6.2352999999999996</v>
      </c>
      <c r="K1318">
        <v>6.2352999999999996</v>
      </c>
      <c r="M1318" s="2">
        <v>41289</v>
      </c>
      <c r="N1318">
        <v>7.7523</v>
      </c>
      <c r="O1318">
        <v>7.7534000000000001</v>
      </c>
      <c r="P1318">
        <v>7.7518000000000002</v>
      </c>
      <c r="Q1318">
        <v>7.7518000000000002</v>
      </c>
      <c r="S1318" s="2">
        <v>41418</v>
      </c>
      <c r="T1318">
        <v>55.61</v>
      </c>
      <c r="U1318">
        <v>55.766300000000001</v>
      </c>
      <c r="V1318">
        <v>55.45</v>
      </c>
      <c r="W1318">
        <v>55.642499999999998</v>
      </c>
      <c r="Y1318" s="2">
        <v>41310</v>
      </c>
      <c r="Z1318">
        <v>9685</v>
      </c>
      <c r="AA1318">
        <v>9701</v>
      </c>
      <c r="AB1318">
        <v>9676</v>
      </c>
      <c r="AC1318">
        <v>9676</v>
      </c>
      <c r="AE1318" s="2">
        <v>41289</v>
      </c>
      <c r="AF1318">
        <v>1.2257</v>
      </c>
      <c r="AG1318">
        <v>1.2264999999999999</v>
      </c>
      <c r="AH1318">
        <v>1.2233000000000001</v>
      </c>
      <c r="AI1318">
        <v>1.2262</v>
      </c>
    </row>
    <row r="1319" spans="1:35" x14ac:dyDescent="0.2">
      <c r="A1319" s="2"/>
      <c r="G1319" s="2">
        <v>41330</v>
      </c>
      <c r="H1319">
        <v>6.2332999999999998</v>
      </c>
      <c r="I1319">
        <v>6.2385999999999999</v>
      </c>
      <c r="J1319">
        <v>6.2283999999999997</v>
      </c>
      <c r="K1319">
        <v>6.234</v>
      </c>
      <c r="M1319" s="2">
        <v>41290</v>
      </c>
      <c r="N1319">
        <v>7.7518000000000002</v>
      </c>
      <c r="O1319">
        <v>7.7529000000000003</v>
      </c>
      <c r="P1319">
        <v>7.7516999999999996</v>
      </c>
      <c r="Q1319">
        <v>7.7522000000000002</v>
      </c>
      <c r="S1319" s="2">
        <v>41421</v>
      </c>
      <c r="T1319">
        <v>55.76</v>
      </c>
      <c r="U1319">
        <v>55.782499999999999</v>
      </c>
      <c r="V1319">
        <v>55.524999999999999</v>
      </c>
      <c r="W1319">
        <v>55.575000000000003</v>
      </c>
      <c r="Y1319" s="2">
        <v>41311</v>
      </c>
      <c r="Z1319">
        <v>9695</v>
      </c>
      <c r="AA1319">
        <v>9710</v>
      </c>
      <c r="AB1319">
        <v>9675</v>
      </c>
      <c r="AC1319">
        <v>9710</v>
      </c>
      <c r="AE1319" s="2">
        <v>41290</v>
      </c>
      <c r="AF1319">
        <v>1.2262</v>
      </c>
      <c r="AG1319">
        <v>1.2262</v>
      </c>
      <c r="AH1319">
        <v>1.2231000000000001</v>
      </c>
      <c r="AI1319">
        <v>1.224</v>
      </c>
    </row>
    <row r="1320" spans="1:35" x14ac:dyDescent="0.2">
      <c r="A1320" s="2"/>
      <c r="G1320" s="2">
        <v>41331</v>
      </c>
      <c r="H1320">
        <v>6.2294</v>
      </c>
      <c r="I1320">
        <v>6.2333999999999996</v>
      </c>
      <c r="J1320">
        <v>6.2248000000000001</v>
      </c>
      <c r="K1320">
        <v>6.2294999999999998</v>
      </c>
      <c r="M1320" s="2">
        <v>41291</v>
      </c>
      <c r="N1320">
        <v>7.7523</v>
      </c>
      <c r="O1320">
        <v>7.7530000000000001</v>
      </c>
      <c r="P1320">
        <v>7.7519999999999998</v>
      </c>
      <c r="Q1320">
        <v>7.7523</v>
      </c>
      <c r="S1320" s="2">
        <v>41422</v>
      </c>
      <c r="T1320">
        <v>55.68</v>
      </c>
      <c r="U1320">
        <v>55.997500000000002</v>
      </c>
      <c r="V1320">
        <v>55.634999999999998</v>
      </c>
      <c r="W1320">
        <v>55.965000000000003</v>
      </c>
      <c r="Y1320" s="2">
        <v>41312</v>
      </c>
      <c r="Z1320">
        <v>9695</v>
      </c>
      <c r="AA1320">
        <v>9728</v>
      </c>
      <c r="AB1320">
        <v>9693</v>
      </c>
      <c r="AC1320">
        <v>9693</v>
      </c>
      <c r="AE1320" s="2">
        <v>41291</v>
      </c>
      <c r="AF1320">
        <v>1.224</v>
      </c>
      <c r="AG1320">
        <v>1.2251000000000001</v>
      </c>
      <c r="AH1320">
        <v>1.2227999999999999</v>
      </c>
      <c r="AI1320">
        <v>1.2236</v>
      </c>
    </row>
    <row r="1321" spans="1:35" x14ac:dyDescent="0.2">
      <c r="A1321" s="2"/>
      <c r="G1321" s="2">
        <v>41332</v>
      </c>
      <c r="H1321">
        <v>6.2270000000000003</v>
      </c>
      <c r="I1321">
        <v>6.2369000000000003</v>
      </c>
      <c r="J1321">
        <v>6.2229999999999999</v>
      </c>
      <c r="K1321">
        <v>6.2277000000000005</v>
      </c>
      <c r="M1321" s="2">
        <v>41292</v>
      </c>
      <c r="N1321">
        <v>7.7523</v>
      </c>
      <c r="O1321">
        <v>7.7530000000000001</v>
      </c>
      <c r="P1321">
        <v>7.7521000000000004</v>
      </c>
      <c r="Q1321">
        <v>7.7524999999999995</v>
      </c>
      <c r="S1321" s="2">
        <v>41423</v>
      </c>
      <c r="T1321">
        <v>56.17</v>
      </c>
      <c r="U1321">
        <v>56.39</v>
      </c>
      <c r="V1321">
        <v>56.09</v>
      </c>
      <c r="W1321">
        <v>56.167499999999997</v>
      </c>
      <c r="Y1321" s="2">
        <v>41313</v>
      </c>
      <c r="Z1321">
        <v>9705</v>
      </c>
      <c r="AA1321">
        <v>9713</v>
      </c>
      <c r="AB1321">
        <v>9667</v>
      </c>
      <c r="AC1321">
        <v>9667</v>
      </c>
      <c r="AE1321" s="2">
        <v>41292</v>
      </c>
      <c r="AF1321">
        <v>1.2236</v>
      </c>
      <c r="AG1321">
        <v>1.2279</v>
      </c>
      <c r="AH1321">
        <v>1.2232000000000001</v>
      </c>
      <c r="AI1321">
        <v>1.2277</v>
      </c>
    </row>
    <row r="1322" spans="1:35" x14ac:dyDescent="0.2">
      <c r="A1322" s="2"/>
      <c r="G1322" s="2">
        <v>41333</v>
      </c>
      <c r="H1322">
        <v>6.2202999999999999</v>
      </c>
      <c r="I1322">
        <v>6.2249999999999996</v>
      </c>
      <c r="J1322">
        <v>6.2186000000000003</v>
      </c>
      <c r="K1322">
        <v>6.2218</v>
      </c>
      <c r="M1322" s="2">
        <v>41295</v>
      </c>
      <c r="N1322">
        <v>7.7526999999999999</v>
      </c>
      <c r="O1322">
        <v>7.7537000000000003</v>
      </c>
      <c r="P1322">
        <v>7.7516999999999996</v>
      </c>
      <c r="Q1322">
        <v>7.7531999999999996</v>
      </c>
      <c r="S1322" s="2">
        <v>41424</v>
      </c>
      <c r="T1322">
        <v>56.15</v>
      </c>
      <c r="U1322">
        <v>56.435000000000002</v>
      </c>
      <c r="V1322">
        <v>56.045000000000002</v>
      </c>
      <c r="W1322">
        <v>56.375</v>
      </c>
      <c r="Y1322" s="2">
        <v>41316</v>
      </c>
      <c r="Z1322">
        <v>9655</v>
      </c>
      <c r="AA1322">
        <v>9660</v>
      </c>
      <c r="AB1322">
        <v>9603</v>
      </c>
      <c r="AC1322">
        <v>9620</v>
      </c>
      <c r="AE1322" s="2">
        <v>41295</v>
      </c>
      <c r="AF1322">
        <v>1.2274</v>
      </c>
      <c r="AG1322">
        <v>1.2310000000000001</v>
      </c>
      <c r="AH1322">
        <v>1.2262999999999999</v>
      </c>
      <c r="AI1322">
        <v>1.2282</v>
      </c>
    </row>
    <row r="1323" spans="1:35" x14ac:dyDescent="0.2">
      <c r="A1323" s="2"/>
      <c r="G1323" s="2">
        <v>41334</v>
      </c>
      <c r="H1323">
        <v>6.2217000000000002</v>
      </c>
      <c r="I1323">
        <v>6.2256999999999998</v>
      </c>
      <c r="J1323">
        <v>6.2195999999999998</v>
      </c>
      <c r="K1323">
        <v>6.2226999999999997</v>
      </c>
      <c r="M1323" s="2">
        <v>41296</v>
      </c>
      <c r="N1323">
        <v>7.7531999999999996</v>
      </c>
      <c r="O1323">
        <v>7.7538</v>
      </c>
      <c r="P1323">
        <v>7.7526000000000002</v>
      </c>
      <c r="Q1323">
        <v>7.7537000000000003</v>
      </c>
      <c r="S1323" s="2">
        <v>41425</v>
      </c>
      <c r="T1323">
        <v>56.59</v>
      </c>
      <c r="U1323">
        <v>56.76</v>
      </c>
      <c r="V1323">
        <v>56.395000000000003</v>
      </c>
      <c r="W1323">
        <v>56.505000000000003</v>
      </c>
      <c r="Y1323" s="2">
        <v>41317</v>
      </c>
      <c r="Z1323">
        <v>9700</v>
      </c>
      <c r="AA1323">
        <v>9700</v>
      </c>
      <c r="AB1323">
        <v>9615</v>
      </c>
      <c r="AC1323">
        <v>9646</v>
      </c>
      <c r="AE1323" s="2">
        <v>41296</v>
      </c>
      <c r="AF1323">
        <v>1.2282</v>
      </c>
      <c r="AG1323">
        <v>1.2309000000000001</v>
      </c>
      <c r="AH1323">
        <v>1.2251000000000001</v>
      </c>
      <c r="AI1323">
        <v>1.2272000000000001</v>
      </c>
    </row>
    <row r="1324" spans="1:35" x14ac:dyDescent="0.2">
      <c r="A1324" s="2"/>
      <c r="G1324" s="2">
        <v>41337</v>
      </c>
      <c r="H1324">
        <v>6.2247000000000003</v>
      </c>
      <c r="I1324">
        <v>6.2309999999999999</v>
      </c>
      <c r="J1324">
        <v>6.2218</v>
      </c>
      <c r="K1324">
        <v>6.2262000000000004</v>
      </c>
      <c r="M1324" s="2">
        <v>41297</v>
      </c>
      <c r="N1324">
        <v>7.7537000000000003</v>
      </c>
      <c r="O1324">
        <v>7.7538</v>
      </c>
      <c r="P1324">
        <v>7.7527999999999997</v>
      </c>
      <c r="Q1324">
        <v>7.7527999999999997</v>
      </c>
      <c r="S1324" s="2">
        <v>41428</v>
      </c>
      <c r="T1324">
        <v>56.55</v>
      </c>
      <c r="U1324">
        <v>56.825000000000003</v>
      </c>
      <c r="V1324">
        <v>56.418700000000001</v>
      </c>
      <c r="W1324">
        <v>56.765000000000001</v>
      </c>
      <c r="Y1324" s="2">
        <v>41318</v>
      </c>
      <c r="Z1324">
        <v>9642</v>
      </c>
      <c r="AA1324">
        <v>9648</v>
      </c>
      <c r="AB1324">
        <v>9635</v>
      </c>
      <c r="AC1324">
        <v>9648</v>
      </c>
      <c r="AE1324" s="2">
        <v>41297</v>
      </c>
      <c r="AF1324">
        <v>1.2272000000000001</v>
      </c>
      <c r="AG1324">
        <v>1.2288999999999999</v>
      </c>
      <c r="AH1324">
        <v>1.2259</v>
      </c>
      <c r="AI1324">
        <v>1.2271000000000001</v>
      </c>
    </row>
    <row r="1325" spans="1:35" x14ac:dyDescent="0.2">
      <c r="A1325" s="2"/>
      <c r="G1325" s="2">
        <v>41338</v>
      </c>
      <c r="H1325">
        <v>6.2225999999999999</v>
      </c>
      <c r="I1325">
        <v>6.2251000000000003</v>
      </c>
      <c r="J1325">
        <v>6.2203999999999997</v>
      </c>
      <c r="K1325">
        <v>6.2220000000000004</v>
      </c>
      <c r="M1325" s="2">
        <v>41298</v>
      </c>
      <c r="N1325">
        <v>7.7527999999999997</v>
      </c>
      <c r="O1325">
        <v>7.7536000000000005</v>
      </c>
      <c r="P1325">
        <v>7.7527999999999997</v>
      </c>
      <c r="Q1325">
        <v>7.7534000000000001</v>
      </c>
      <c r="S1325" s="2">
        <v>41429</v>
      </c>
      <c r="T1325">
        <v>56.57</v>
      </c>
      <c r="U1325">
        <v>56.74</v>
      </c>
      <c r="V1325">
        <v>56.405000000000001</v>
      </c>
      <c r="W1325">
        <v>56.452500000000001</v>
      </c>
      <c r="Y1325" s="2">
        <v>41319</v>
      </c>
      <c r="Z1325">
        <v>9645</v>
      </c>
      <c r="AA1325">
        <v>9673</v>
      </c>
      <c r="AB1325">
        <v>9645</v>
      </c>
      <c r="AC1325">
        <v>9660</v>
      </c>
      <c r="AE1325" s="2">
        <v>41298</v>
      </c>
      <c r="AF1325">
        <v>1.2271000000000001</v>
      </c>
      <c r="AG1325">
        <v>1.2294</v>
      </c>
      <c r="AH1325">
        <v>1.2264999999999999</v>
      </c>
      <c r="AI1325">
        <v>1.2291000000000001</v>
      </c>
    </row>
    <row r="1326" spans="1:35" x14ac:dyDescent="0.2">
      <c r="A1326" s="2"/>
      <c r="G1326" s="2">
        <v>41339</v>
      </c>
      <c r="H1326">
        <v>6.2159000000000004</v>
      </c>
      <c r="I1326">
        <v>6.2226999999999997</v>
      </c>
      <c r="J1326">
        <v>6.2112999999999996</v>
      </c>
      <c r="K1326">
        <v>6.2163000000000004</v>
      </c>
      <c r="M1326" s="2">
        <v>41299</v>
      </c>
      <c r="N1326">
        <v>7.7534000000000001</v>
      </c>
      <c r="O1326">
        <v>7.7545999999999999</v>
      </c>
      <c r="P1326">
        <v>7.7530000000000001</v>
      </c>
      <c r="Q1326">
        <v>7.7542</v>
      </c>
      <c r="S1326" s="2">
        <v>41430</v>
      </c>
      <c r="T1326">
        <v>56.43</v>
      </c>
      <c r="U1326">
        <v>56.825000000000003</v>
      </c>
      <c r="V1326">
        <v>56.305</v>
      </c>
      <c r="W1326">
        <v>56.731299999999997</v>
      </c>
      <c r="Y1326" s="2">
        <v>41320</v>
      </c>
      <c r="Z1326">
        <v>9668</v>
      </c>
      <c r="AA1326">
        <v>9683</v>
      </c>
      <c r="AB1326">
        <v>9657</v>
      </c>
      <c r="AC1326">
        <v>9670</v>
      </c>
      <c r="AE1326" s="2">
        <v>41299</v>
      </c>
      <c r="AF1326">
        <v>1.2291000000000001</v>
      </c>
      <c r="AG1326">
        <v>1.2374000000000001</v>
      </c>
      <c r="AH1326">
        <v>1.2286999999999999</v>
      </c>
      <c r="AI1326">
        <v>1.2346999999999999</v>
      </c>
    </row>
    <row r="1327" spans="1:35" x14ac:dyDescent="0.2">
      <c r="A1327" s="2"/>
      <c r="G1327" s="2">
        <v>41340</v>
      </c>
      <c r="H1327">
        <v>6.2218</v>
      </c>
      <c r="I1327">
        <v>6.2251000000000003</v>
      </c>
      <c r="J1327">
        <v>6.2153</v>
      </c>
      <c r="K1327">
        <v>6.2201000000000004</v>
      </c>
      <c r="M1327" s="2">
        <v>41302</v>
      </c>
      <c r="N1327">
        <v>7.7542999999999997</v>
      </c>
      <c r="O1327">
        <v>7.7586000000000004</v>
      </c>
      <c r="P1327">
        <v>7.7538</v>
      </c>
      <c r="Q1327">
        <v>7.7571000000000003</v>
      </c>
      <c r="S1327" s="2">
        <v>41431</v>
      </c>
      <c r="T1327">
        <v>56.97</v>
      </c>
      <c r="U1327">
        <v>57.002499999999998</v>
      </c>
      <c r="V1327">
        <v>56.784999999999997</v>
      </c>
      <c r="W1327">
        <v>56.846299999999999</v>
      </c>
      <c r="Y1327" s="2">
        <v>41323</v>
      </c>
      <c r="Z1327">
        <v>9645</v>
      </c>
      <c r="AA1327">
        <v>9682</v>
      </c>
      <c r="AB1327">
        <v>9645</v>
      </c>
      <c r="AC1327">
        <v>9681</v>
      </c>
      <c r="AE1327" s="2">
        <v>41302</v>
      </c>
      <c r="AF1327">
        <v>1.2366999999999999</v>
      </c>
      <c r="AG1327">
        <v>1.2405999999999999</v>
      </c>
      <c r="AH1327">
        <v>1.2343</v>
      </c>
      <c r="AI1327">
        <v>1.238</v>
      </c>
    </row>
    <row r="1328" spans="1:35" x14ac:dyDescent="0.2">
      <c r="A1328" s="2"/>
      <c r="G1328" s="2">
        <v>41341</v>
      </c>
      <c r="H1328">
        <v>6.2149999999999999</v>
      </c>
      <c r="I1328">
        <v>6.2163000000000004</v>
      </c>
      <c r="J1328">
        <v>6.2129000000000003</v>
      </c>
      <c r="K1328">
        <v>6.2149999999999999</v>
      </c>
      <c r="M1328" s="2">
        <v>41303</v>
      </c>
      <c r="N1328">
        <v>7.7571000000000003</v>
      </c>
      <c r="O1328">
        <v>7.7600999999999996</v>
      </c>
      <c r="P1328">
        <v>7.7569999999999997</v>
      </c>
      <c r="Q1328">
        <v>7.7584</v>
      </c>
      <c r="S1328" s="2">
        <v>41432</v>
      </c>
      <c r="T1328">
        <v>56.7</v>
      </c>
      <c r="U1328">
        <v>57.121299999999998</v>
      </c>
      <c r="V1328">
        <v>56.685000000000002</v>
      </c>
      <c r="W1328">
        <v>57.064999999999998</v>
      </c>
      <c r="Y1328" s="2">
        <v>41324</v>
      </c>
      <c r="Z1328">
        <v>9645</v>
      </c>
      <c r="AA1328">
        <v>9715</v>
      </c>
      <c r="AB1328">
        <v>9645</v>
      </c>
      <c r="AC1328">
        <v>9703</v>
      </c>
      <c r="AE1328" s="2">
        <v>41303</v>
      </c>
      <c r="AF1328">
        <v>1.238</v>
      </c>
      <c r="AG1328">
        <v>1.2393000000000001</v>
      </c>
      <c r="AH1328">
        <v>1.2336</v>
      </c>
      <c r="AI1328">
        <v>1.2338</v>
      </c>
    </row>
    <row r="1329" spans="1:35" x14ac:dyDescent="0.2">
      <c r="A1329" s="2"/>
      <c r="G1329" s="2">
        <v>41344</v>
      </c>
      <c r="H1329">
        <v>6.2190000000000003</v>
      </c>
      <c r="I1329">
        <v>6.2191999999999998</v>
      </c>
      <c r="J1329">
        <v>6.2145999999999999</v>
      </c>
      <c r="K1329">
        <v>6.218</v>
      </c>
      <c r="M1329" s="2">
        <v>41304</v>
      </c>
      <c r="N1329">
        <v>7.7584</v>
      </c>
      <c r="O1329">
        <v>7.7592999999999996</v>
      </c>
      <c r="P1329">
        <v>7.7576999999999998</v>
      </c>
      <c r="Q1329">
        <v>7.7580999999999998</v>
      </c>
      <c r="S1329" s="2">
        <v>41435</v>
      </c>
      <c r="T1329">
        <v>57.25</v>
      </c>
      <c r="U1329">
        <v>58.156300000000002</v>
      </c>
      <c r="V1329">
        <v>57.17</v>
      </c>
      <c r="W1329">
        <v>58.137500000000003</v>
      </c>
      <c r="Y1329" s="2">
        <v>41325</v>
      </c>
      <c r="Z1329">
        <v>9690</v>
      </c>
      <c r="AA1329">
        <v>9707</v>
      </c>
      <c r="AB1329">
        <v>9683</v>
      </c>
      <c r="AC1329">
        <v>9683</v>
      </c>
      <c r="AE1329" s="2">
        <v>41304</v>
      </c>
      <c r="AF1329">
        <v>1.2338</v>
      </c>
      <c r="AG1329">
        <v>1.2373000000000001</v>
      </c>
      <c r="AH1329">
        <v>1.2333000000000001</v>
      </c>
      <c r="AI1329">
        <v>1.236</v>
      </c>
    </row>
    <row r="1330" spans="1:35" x14ac:dyDescent="0.2">
      <c r="A1330" s="2"/>
      <c r="G1330" s="2">
        <v>41345</v>
      </c>
      <c r="H1330">
        <v>6.2159000000000004</v>
      </c>
      <c r="I1330">
        <v>6.2188999999999997</v>
      </c>
      <c r="J1330">
        <v>6.2141000000000002</v>
      </c>
      <c r="K1330">
        <v>6.2161</v>
      </c>
      <c r="M1330" s="2">
        <v>41305</v>
      </c>
      <c r="N1330">
        <v>7.7580999999999998</v>
      </c>
      <c r="O1330">
        <v>7.7582000000000004</v>
      </c>
      <c r="P1330">
        <v>7.7550999999999997</v>
      </c>
      <c r="Q1330">
        <v>7.7550999999999997</v>
      </c>
      <c r="S1330" s="2">
        <v>41436</v>
      </c>
      <c r="T1330">
        <v>58.32</v>
      </c>
      <c r="U1330">
        <v>58.984999999999999</v>
      </c>
      <c r="V1330">
        <v>58.247500000000002</v>
      </c>
      <c r="W1330">
        <v>58.395000000000003</v>
      </c>
      <c r="Y1330" s="2">
        <v>41326</v>
      </c>
      <c r="Z1330">
        <v>9669</v>
      </c>
      <c r="AA1330">
        <v>9706</v>
      </c>
      <c r="AB1330">
        <v>9667</v>
      </c>
      <c r="AC1330">
        <v>9703</v>
      </c>
      <c r="AE1330" s="2">
        <v>41305</v>
      </c>
      <c r="AF1330">
        <v>1.236</v>
      </c>
      <c r="AG1330">
        <v>1.2395</v>
      </c>
      <c r="AH1330">
        <v>1.2349999999999999</v>
      </c>
      <c r="AI1330">
        <v>1.2375</v>
      </c>
    </row>
    <row r="1331" spans="1:35" x14ac:dyDescent="0.2">
      <c r="A1331" s="2"/>
      <c r="G1331" s="2">
        <v>41346</v>
      </c>
      <c r="H1331">
        <v>6.2134</v>
      </c>
      <c r="I1331">
        <v>6.2187999999999999</v>
      </c>
      <c r="J1331">
        <v>6.2119</v>
      </c>
      <c r="K1331">
        <v>6.2140000000000004</v>
      </c>
      <c r="M1331" s="2">
        <v>41306</v>
      </c>
      <c r="N1331">
        <v>7.7550999999999997</v>
      </c>
      <c r="O1331">
        <v>7.7584</v>
      </c>
      <c r="P1331">
        <v>7.7539999999999996</v>
      </c>
      <c r="Q1331">
        <v>7.7572000000000001</v>
      </c>
      <c r="S1331" s="2">
        <v>41437</v>
      </c>
      <c r="T1331">
        <v>58.19</v>
      </c>
      <c r="U1331">
        <v>58.375</v>
      </c>
      <c r="V1331">
        <v>57.723799999999997</v>
      </c>
      <c r="W1331">
        <v>57.79</v>
      </c>
      <c r="Y1331" s="2">
        <v>41327</v>
      </c>
      <c r="Z1331">
        <v>9701</v>
      </c>
      <c r="AA1331">
        <v>9718</v>
      </c>
      <c r="AB1331">
        <v>9698</v>
      </c>
      <c r="AC1331">
        <v>9709</v>
      </c>
      <c r="AE1331" s="2">
        <v>41306</v>
      </c>
      <c r="AF1331">
        <v>1.2375</v>
      </c>
      <c r="AG1331">
        <v>1.2432000000000001</v>
      </c>
      <c r="AH1331">
        <v>1.2372000000000001</v>
      </c>
      <c r="AI1331">
        <v>1.2405999999999999</v>
      </c>
    </row>
    <row r="1332" spans="1:35" x14ac:dyDescent="0.2">
      <c r="A1332" s="2"/>
      <c r="G1332" s="2">
        <v>41347</v>
      </c>
      <c r="H1332">
        <v>6.2172999999999998</v>
      </c>
      <c r="I1332">
        <v>6.2211999999999996</v>
      </c>
      <c r="J1332">
        <v>6.2115</v>
      </c>
      <c r="K1332">
        <v>6.2161999999999997</v>
      </c>
      <c r="M1332" s="2">
        <v>41309</v>
      </c>
      <c r="N1332">
        <v>7.7559000000000005</v>
      </c>
      <c r="O1332">
        <v>7.7582000000000004</v>
      </c>
      <c r="P1332">
        <v>7.7530999999999999</v>
      </c>
      <c r="Q1332">
        <v>7.7537000000000003</v>
      </c>
      <c r="S1332" s="2">
        <v>41438</v>
      </c>
      <c r="T1332">
        <v>58.11</v>
      </c>
      <c r="U1332">
        <v>58.5625</v>
      </c>
      <c r="V1332">
        <v>57.945</v>
      </c>
      <c r="W1332">
        <v>57.99</v>
      </c>
      <c r="Y1332" s="2">
        <v>41330</v>
      </c>
      <c r="Z1332">
        <v>9699</v>
      </c>
      <c r="AA1332">
        <v>9713</v>
      </c>
      <c r="AB1332">
        <v>9699</v>
      </c>
      <c r="AC1332">
        <v>9705</v>
      </c>
      <c r="AE1332" s="2">
        <v>41309</v>
      </c>
      <c r="AF1332">
        <v>1.2403</v>
      </c>
      <c r="AG1332">
        <v>1.2411000000000001</v>
      </c>
      <c r="AH1332">
        <v>1.2371000000000001</v>
      </c>
      <c r="AI1332">
        <v>1.2387999999999999</v>
      </c>
    </row>
    <row r="1333" spans="1:35" x14ac:dyDescent="0.2">
      <c r="A1333" s="2"/>
      <c r="G1333" s="2">
        <v>41348</v>
      </c>
      <c r="H1333">
        <v>6.2140000000000004</v>
      </c>
      <c r="I1333">
        <v>6.2191999999999998</v>
      </c>
      <c r="J1333">
        <v>6.2092000000000001</v>
      </c>
      <c r="K1333">
        <v>6.2144000000000004</v>
      </c>
      <c r="M1333" s="2">
        <v>41310</v>
      </c>
      <c r="N1333">
        <v>7.7537000000000003</v>
      </c>
      <c r="O1333">
        <v>7.7550999999999997</v>
      </c>
      <c r="P1333">
        <v>7.7534000000000001</v>
      </c>
      <c r="Q1333">
        <v>7.7548000000000004</v>
      </c>
      <c r="S1333" s="2">
        <v>41439</v>
      </c>
      <c r="T1333">
        <v>57.78</v>
      </c>
      <c r="U1333">
        <v>57.924999999999997</v>
      </c>
      <c r="V1333">
        <v>57.454999999999998</v>
      </c>
      <c r="W1333">
        <v>57.526299999999999</v>
      </c>
      <c r="Y1333" s="2">
        <v>41331</v>
      </c>
      <c r="Z1333">
        <v>9710</v>
      </c>
      <c r="AA1333">
        <v>9713</v>
      </c>
      <c r="AB1333">
        <v>9706</v>
      </c>
      <c r="AC1333">
        <v>9707</v>
      </c>
      <c r="AE1333" s="2">
        <v>41310</v>
      </c>
      <c r="AF1333">
        <v>1.2387999999999999</v>
      </c>
      <c r="AG1333">
        <v>1.2398</v>
      </c>
      <c r="AH1333">
        <v>1.2355</v>
      </c>
      <c r="AI1333">
        <v>1.2368000000000001</v>
      </c>
    </row>
    <row r="1334" spans="1:35" x14ac:dyDescent="0.2">
      <c r="A1334" s="2"/>
      <c r="G1334" s="2">
        <v>41351</v>
      </c>
      <c r="H1334">
        <v>6.2172000000000001</v>
      </c>
      <c r="I1334">
        <v>6.2172000000000001</v>
      </c>
      <c r="J1334">
        <v>6.2153</v>
      </c>
      <c r="K1334">
        <v>6.2154999999999996</v>
      </c>
      <c r="M1334" s="2">
        <v>41311</v>
      </c>
      <c r="N1334">
        <v>7.7548000000000004</v>
      </c>
      <c r="O1334">
        <v>7.7549000000000001</v>
      </c>
      <c r="P1334">
        <v>7.7531999999999996</v>
      </c>
      <c r="Q1334">
        <v>7.7542</v>
      </c>
      <c r="S1334" s="2">
        <v>41442</v>
      </c>
      <c r="T1334">
        <v>57.7</v>
      </c>
      <c r="U1334">
        <v>57.884999999999998</v>
      </c>
      <c r="V1334">
        <v>57.555</v>
      </c>
      <c r="W1334">
        <v>57.865000000000002</v>
      </c>
      <c r="Y1334" s="2">
        <v>41332</v>
      </c>
      <c r="Z1334">
        <v>9705</v>
      </c>
      <c r="AA1334">
        <v>9713</v>
      </c>
      <c r="AB1334">
        <v>9684</v>
      </c>
      <c r="AC1334">
        <v>9686</v>
      </c>
      <c r="AE1334" s="2">
        <v>41311</v>
      </c>
      <c r="AF1334">
        <v>1.2368000000000001</v>
      </c>
      <c r="AG1334">
        <v>1.2392000000000001</v>
      </c>
      <c r="AH1334">
        <v>1.2363999999999999</v>
      </c>
      <c r="AI1334">
        <v>1.2389999999999999</v>
      </c>
    </row>
    <row r="1335" spans="1:35" x14ac:dyDescent="0.2">
      <c r="A1335" s="2"/>
      <c r="G1335" s="2">
        <v>41352</v>
      </c>
      <c r="H1335">
        <v>6.2182000000000004</v>
      </c>
      <c r="I1335">
        <v>6.2186000000000003</v>
      </c>
      <c r="J1335">
        <v>6.2138</v>
      </c>
      <c r="K1335">
        <v>6.2160000000000002</v>
      </c>
      <c r="M1335" s="2">
        <v>41312</v>
      </c>
      <c r="N1335">
        <v>7.7542</v>
      </c>
      <c r="O1335">
        <v>7.7565999999999997</v>
      </c>
      <c r="P1335">
        <v>7.7536000000000005</v>
      </c>
      <c r="Q1335">
        <v>7.7549999999999999</v>
      </c>
      <c r="S1335" s="2">
        <v>41443</v>
      </c>
      <c r="T1335">
        <v>58.25</v>
      </c>
      <c r="U1335">
        <v>58.8125</v>
      </c>
      <c r="V1335">
        <v>58.225000000000001</v>
      </c>
      <c r="W1335">
        <v>58.772500000000001</v>
      </c>
      <c r="Y1335" s="2">
        <v>41333</v>
      </c>
      <c r="Z1335">
        <v>9720</v>
      </c>
      <c r="AA1335">
        <v>9720</v>
      </c>
      <c r="AB1335">
        <v>9664</v>
      </c>
      <c r="AC1335">
        <v>9664</v>
      </c>
      <c r="AE1335" s="2">
        <v>41312</v>
      </c>
      <c r="AF1335">
        <v>1.2389999999999999</v>
      </c>
      <c r="AG1335">
        <v>1.2406999999999999</v>
      </c>
      <c r="AH1335">
        <v>1.2365999999999999</v>
      </c>
      <c r="AI1335">
        <v>1.2397</v>
      </c>
    </row>
    <row r="1336" spans="1:35" x14ac:dyDescent="0.2">
      <c r="A1336" s="2"/>
      <c r="G1336" s="2">
        <v>41353</v>
      </c>
      <c r="H1336">
        <v>6.2122000000000002</v>
      </c>
      <c r="I1336">
        <v>6.2172000000000001</v>
      </c>
      <c r="J1336">
        <v>6.2076000000000002</v>
      </c>
      <c r="K1336">
        <v>6.2123999999999997</v>
      </c>
      <c r="M1336" s="2">
        <v>41313</v>
      </c>
      <c r="N1336">
        <v>7.7549999999999999</v>
      </c>
      <c r="O1336">
        <v>7.7565</v>
      </c>
      <c r="P1336">
        <v>7.7544000000000004</v>
      </c>
      <c r="Q1336">
        <v>7.7552000000000003</v>
      </c>
      <c r="S1336" s="2">
        <v>41444</v>
      </c>
      <c r="T1336">
        <v>58.82</v>
      </c>
      <c r="U1336">
        <v>58.914999999999999</v>
      </c>
      <c r="V1336">
        <v>58.61</v>
      </c>
      <c r="W1336">
        <v>58.715000000000003</v>
      </c>
      <c r="Y1336" s="2">
        <v>41334</v>
      </c>
      <c r="Z1336">
        <v>9720</v>
      </c>
      <c r="AA1336">
        <v>9720</v>
      </c>
      <c r="AB1336">
        <v>9667</v>
      </c>
      <c r="AC1336">
        <v>9678</v>
      </c>
      <c r="AE1336" s="2">
        <v>41313</v>
      </c>
      <c r="AF1336">
        <v>1.2397</v>
      </c>
      <c r="AG1336">
        <v>1.2417</v>
      </c>
      <c r="AH1336">
        <v>1.2365999999999999</v>
      </c>
      <c r="AI1336">
        <v>1.2382</v>
      </c>
    </row>
    <row r="1337" spans="1:35" x14ac:dyDescent="0.2">
      <c r="A1337" s="2"/>
      <c r="G1337" s="2">
        <v>41354</v>
      </c>
      <c r="H1337">
        <v>6.2122999999999999</v>
      </c>
      <c r="I1337">
        <v>6.2149999999999999</v>
      </c>
      <c r="J1337">
        <v>6.2077</v>
      </c>
      <c r="K1337">
        <v>6.2140000000000004</v>
      </c>
      <c r="M1337" s="2">
        <v>41316</v>
      </c>
      <c r="N1337">
        <v>7.7549999999999999</v>
      </c>
      <c r="O1337">
        <v>7.7559000000000005</v>
      </c>
      <c r="P1337">
        <v>7.7546999999999997</v>
      </c>
      <c r="Q1337">
        <v>7.7553999999999998</v>
      </c>
      <c r="S1337" s="2">
        <v>41445</v>
      </c>
      <c r="T1337">
        <v>59.62</v>
      </c>
      <c r="U1337">
        <v>59.98</v>
      </c>
      <c r="V1337">
        <v>59.505000000000003</v>
      </c>
      <c r="W1337">
        <v>59.572499999999998</v>
      </c>
      <c r="Y1337" s="2">
        <v>41337</v>
      </c>
      <c r="Z1337">
        <v>9705</v>
      </c>
      <c r="AA1337">
        <v>9713</v>
      </c>
      <c r="AB1337">
        <v>9704</v>
      </c>
      <c r="AC1337">
        <v>9706</v>
      </c>
      <c r="AE1337" s="2">
        <v>41316</v>
      </c>
      <c r="AF1337">
        <v>1.2382</v>
      </c>
      <c r="AG1337">
        <v>1.2418</v>
      </c>
      <c r="AH1337">
        <v>1.2376</v>
      </c>
      <c r="AI1337">
        <v>1.2417</v>
      </c>
    </row>
    <row r="1338" spans="1:35" x14ac:dyDescent="0.2">
      <c r="A1338" s="2"/>
      <c r="G1338" s="2">
        <v>41355</v>
      </c>
      <c r="H1338">
        <v>6.2122000000000002</v>
      </c>
      <c r="I1338">
        <v>6.2137000000000002</v>
      </c>
      <c r="J1338">
        <v>6.2080000000000002</v>
      </c>
      <c r="K1338">
        <v>6.2130000000000001</v>
      </c>
      <c r="M1338" s="2">
        <v>41317</v>
      </c>
      <c r="N1338">
        <v>7.7553999999999998</v>
      </c>
      <c r="O1338">
        <v>7.7560000000000002</v>
      </c>
      <c r="P1338">
        <v>7.7545999999999999</v>
      </c>
      <c r="Q1338">
        <v>7.7549999999999999</v>
      </c>
      <c r="S1338" s="2">
        <v>41446</v>
      </c>
      <c r="T1338">
        <v>59.8</v>
      </c>
      <c r="U1338">
        <v>59.805</v>
      </c>
      <c r="V1338">
        <v>59.152500000000003</v>
      </c>
      <c r="W1338">
        <v>59.267499999999998</v>
      </c>
      <c r="Y1338" s="2">
        <v>41338</v>
      </c>
      <c r="Z1338">
        <v>9703</v>
      </c>
      <c r="AA1338">
        <v>9705</v>
      </c>
      <c r="AB1338">
        <v>9693</v>
      </c>
      <c r="AC1338">
        <v>9693</v>
      </c>
      <c r="AE1338" s="2">
        <v>41317</v>
      </c>
      <c r="AF1338">
        <v>1.2417</v>
      </c>
      <c r="AG1338">
        <v>1.2454000000000001</v>
      </c>
      <c r="AH1338">
        <v>1.2386999999999999</v>
      </c>
      <c r="AI1338">
        <v>1.2389999999999999</v>
      </c>
    </row>
    <row r="1339" spans="1:35" x14ac:dyDescent="0.2">
      <c r="A1339" s="2"/>
      <c r="G1339" s="2">
        <v>41358</v>
      </c>
      <c r="H1339">
        <v>6.2089999999999996</v>
      </c>
      <c r="I1339">
        <v>6.2129000000000003</v>
      </c>
      <c r="J1339">
        <v>6.2053000000000003</v>
      </c>
      <c r="K1339">
        <v>6.21</v>
      </c>
      <c r="M1339" s="2">
        <v>41318</v>
      </c>
      <c r="N1339">
        <v>7.7549999999999999</v>
      </c>
      <c r="O1339">
        <v>7.7565</v>
      </c>
      <c r="P1339">
        <v>7.7549000000000001</v>
      </c>
      <c r="Q1339">
        <v>7.7561999999999998</v>
      </c>
      <c r="S1339" s="2">
        <v>41449</v>
      </c>
      <c r="T1339">
        <v>59.55</v>
      </c>
      <c r="U1339">
        <v>59.822499999999998</v>
      </c>
      <c r="V1339">
        <v>59.54</v>
      </c>
      <c r="W1339">
        <v>59.674999999999997</v>
      </c>
      <c r="Y1339" s="2">
        <v>41339</v>
      </c>
      <c r="Z1339">
        <v>9720</v>
      </c>
      <c r="AA1339">
        <v>9720</v>
      </c>
      <c r="AB1339">
        <v>9685</v>
      </c>
      <c r="AC1339">
        <v>9688</v>
      </c>
      <c r="AE1339" s="2">
        <v>41318</v>
      </c>
      <c r="AF1339">
        <v>1.2389999999999999</v>
      </c>
      <c r="AG1339">
        <v>1.24</v>
      </c>
      <c r="AH1339">
        <v>1.2368000000000001</v>
      </c>
      <c r="AI1339">
        <v>1.2368000000000001</v>
      </c>
    </row>
    <row r="1340" spans="1:35" x14ac:dyDescent="0.2">
      <c r="A1340" s="2"/>
      <c r="G1340" s="2">
        <v>41359</v>
      </c>
      <c r="H1340">
        <v>6.21</v>
      </c>
      <c r="I1340">
        <v>6.2130000000000001</v>
      </c>
      <c r="J1340">
        <v>6.2092000000000001</v>
      </c>
      <c r="K1340">
        <v>6.2119999999999997</v>
      </c>
      <c r="M1340" s="2">
        <v>41319</v>
      </c>
      <c r="N1340">
        <v>7.7561999999999998</v>
      </c>
      <c r="O1340">
        <v>7.7564000000000002</v>
      </c>
      <c r="P1340">
        <v>7.7538</v>
      </c>
      <c r="Q1340">
        <v>7.7539999999999996</v>
      </c>
      <c r="S1340" s="2">
        <v>41450</v>
      </c>
      <c r="T1340">
        <v>59.65</v>
      </c>
      <c r="U1340">
        <v>59.795000000000002</v>
      </c>
      <c r="V1340">
        <v>59.45</v>
      </c>
      <c r="W1340">
        <v>59.674999999999997</v>
      </c>
      <c r="Y1340" s="2">
        <v>41340</v>
      </c>
      <c r="Z1340">
        <v>9720</v>
      </c>
      <c r="AA1340">
        <v>9720</v>
      </c>
      <c r="AB1340">
        <v>9693</v>
      </c>
      <c r="AC1340">
        <v>9693</v>
      </c>
      <c r="AE1340" s="2">
        <v>41319</v>
      </c>
      <c r="AF1340">
        <v>1.2368000000000001</v>
      </c>
      <c r="AG1340">
        <v>1.2381</v>
      </c>
      <c r="AH1340">
        <v>1.2343</v>
      </c>
      <c r="AI1340">
        <v>1.2346999999999999</v>
      </c>
    </row>
    <row r="1341" spans="1:35" x14ac:dyDescent="0.2">
      <c r="A1341" s="2"/>
      <c r="G1341" s="2">
        <v>41360</v>
      </c>
      <c r="H1341">
        <v>6.2119</v>
      </c>
      <c r="I1341">
        <v>6.2176</v>
      </c>
      <c r="J1341">
        <v>6.2077</v>
      </c>
      <c r="K1341">
        <v>6.2126000000000001</v>
      </c>
      <c r="M1341" s="2">
        <v>41320</v>
      </c>
      <c r="N1341">
        <v>7.7539999999999996</v>
      </c>
      <c r="O1341">
        <v>7.7552000000000003</v>
      </c>
      <c r="P1341">
        <v>7.7538999999999998</v>
      </c>
      <c r="Q1341">
        <v>7.7545000000000002</v>
      </c>
      <c r="S1341" s="2">
        <v>41451</v>
      </c>
      <c r="T1341">
        <v>59.74</v>
      </c>
      <c r="U1341">
        <v>60.765000000000001</v>
      </c>
      <c r="V1341">
        <v>59.73</v>
      </c>
      <c r="W1341">
        <v>60.73</v>
      </c>
      <c r="Y1341" s="2">
        <v>41341</v>
      </c>
      <c r="Z1341">
        <v>9720</v>
      </c>
      <c r="AA1341">
        <v>9720</v>
      </c>
      <c r="AB1341">
        <v>9685</v>
      </c>
      <c r="AC1341">
        <v>9685</v>
      </c>
      <c r="AE1341" s="2">
        <v>41320</v>
      </c>
      <c r="AF1341">
        <v>1.2346999999999999</v>
      </c>
      <c r="AG1341">
        <v>1.2382</v>
      </c>
      <c r="AH1341">
        <v>1.2343999999999999</v>
      </c>
      <c r="AI1341">
        <v>1.2371000000000001</v>
      </c>
    </row>
    <row r="1342" spans="1:35" x14ac:dyDescent="0.2">
      <c r="A1342" s="2"/>
      <c r="G1342" s="2">
        <v>41361</v>
      </c>
      <c r="H1342">
        <v>6.2146999999999997</v>
      </c>
      <c r="I1342">
        <v>6.2191999999999998</v>
      </c>
      <c r="J1342">
        <v>6.2093999999999996</v>
      </c>
      <c r="K1342">
        <v>6.2141000000000002</v>
      </c>
      <c r="M1342" s="2">
        <v>41323</v>
      </c>
      <c r="N1342">
        <v>7.7545999999999999</v>
      </c>
      <c r="O1342">
        <v>7.7559000000000005</v>
      </c>
      <c r="P1342">
        <v>7.7539999999999996</v>
      </c>
      <c r="Q1342">
        <v>7.7544000000000004</v>
      </c>
      <c r="S1342" s="2">
        <v>41452</v>
      </c>
      <c r="T1342">
        <v>60.45</v>
      </c>
      <c r="U1342">
        <v>60.628700000000002</v>
      </c>
      <c r="V1342">
        <v>60.104999999999997</v>
      </c>
      <c r="W1342">
        <v>60.2</v>
      </c>
      <c r="Y1342" s="2">
        <v>41344</v>
      </c>
      <c r="Z1342">
        <v>9685</v>
      </c>
      <c r="AA1342">
        <v>9700</v>
      </c>
      <c r="AB1342">
        <v>9685</v>
      </c>
      <c r="AC1342">
        <v>9697</v>
      </c>
      <c r="AE1342" s="2">
        <v>41323</v>
      </c>
      <c r="AF1342">
        <v>1.2373000000000001</v>
      </c>
      <c r="AG1342">
        <v>1.2413000000000001</v>
      </c>
      <c r="AH1342">
        <v>1.2371000000000001</v>
      </c>
      <c r="AI1342">
        <v>1.2403999999999999</v>
      </c>
    </row>
    <row r="1343" spans="1:35" x14ac:dyDescent="0.2">
      <c r="A1343" s="2"/>
      <c r="G1343" s="2">
        <v>41362</v>
      </c>
      <c r="H1343">
        <v>6.2102000000000004</v>
      </c>
      <c r="I1343">
        <v>6.2149000000000001</v>
      </c>
      <c r="J1343">
        <v>6.2054</v>
      </c>
      <c r="K1343">
        <v>6.2089999999999996</v>
      </c>
      <c r="M1343" s="2">
        <v>41324</v>
      </c>
      <c r="N1343">
        <v>7.7544000000000004</v>
      </c>
      <c r="O1343">
        <v>7.7552000000000003</v>
      </c>
      <c r="P1343">
        <v>7.7541000000000002</v>
      </c>
      <c r="Q1343">
        <v>7.7542</v>
      </c>
      <c r="S1343" s="2">
        <v>41453</v>
      </c>
      <c r="T1343">
        <v>60</v>
      </c>
      <c r="U1343">
        <v>60.02</v>
      </c>
      <c r="V1343">
        <v>59.202500000000001</v>
      </c>
      <c r="W1343">
        <v>59.39</v>
      </c>
      <c r="Y1343" s="2">
        <v>41345</v>
      </c>
      <c r="Z1343">
        <v>9682</v>
      </c>
      <c r="AA1343">
        <v>9687</v>
      </c>
      <c r="AB1343">
        <v>9682</v>
      </c>
      <c r="AC1343">
        <v>9687</v>
      </c>
      <c r="AE1343" s="2">
        <v>41324</v>
      </c>
      <c r="AF1343">
        <v>1.2403999999999999</v>
      </c>
      <c r="AG1343">
        <v>1.2404999999999999</v>
      </c>
      <c r="AH1343">
        <v>1.2355</v>
      </c>
      <c r="AI1343">
        <v>1.2361</v>
      </c>
    </row>
    <row r="1344" spans="1:35" x14ac:dyDescent="0.2">
      <c r="A1344" s="2"/>
      <c r="G1344" s="2">
        <v>41365</v>
      </c>
      <c r="H1344">
        <v>6.2072000000000003</v>
      </c>
      <c r="I1344">
        <v>6.2129000000000003</v>
      </c>
      <c r="J1344">
        <v>6.2031999999999998</v>
      </c>
      <c r="K1344">
        <v>6.2080000000000002</v>
      </c>
      <c r="M1344" s="2">
        <v>41325</v>
      </c>
      <c r="N1344">
        <v>7.7542</v>
      </c>
      <c r="O1344">
        <v>7.7549999999999999</v>
      </c>
      <c r="P1344">
        <v>7.7541000000000002</v>
      </c>
      <c r="Q1344">
        <v>7.7544000000000004</v>
      </c>
      <c r="S1344" s="2">
        <v>41456</v>
      </c>
      <c r="T1344">
        <v>59.47</v>
      </c>
      <c r="U1344">
        <v>59.536200000000001</v>
      </c>
      <c r="V1344">
        <v>58.965000000000003</v>
      </c>
      <c r="W1344">
        <v>59.522500000000001</v>
      </c>
      <c r="Y1344" s="2">
        <v>41346</v>
      </c>
      <c r="Z1344">
        <v>9685</v>
      </c>
      <c r="AA1344">
        <v>9705</v>
      </c>
      <c r="AB1344">
        <v>9685</v>
      </c>
      <c r="AC1344">
        <v>9692</v>
      </c>
      <c r="AE1344" s="2">
        <v>41325</v>
      </c>
      <c r="AF1344">
        <v>1.2361</v>
      </c>
      <c r="AG1344">
        <v>1.2401</v>
      </c>
      <c r="AH1344">
        <v>1.2353000000000001</v>
      </c>
      <c r="AI1344">
        <v>1.2394000000000001</v>
      </c>
    </row>
    <row r="1345" spans="1:35" x14ac:dyDescent="0.2">
      <c r="A1345" s="2"/>
      <c r="G1345" s="2">
        <v>41366</v>
      </c>
      <c r="H1345">
        <v>6.202</v>
      </c>
      <c r="I1345">
        <v>6.202</v>
      </c>
      <c r="J1345">
        <v>6.1965000000000003</v>
      </c>
      <c r="K1345">
        <v>6.1997999999999998</v>
      </c>
      <c r="M1345" s="2">
        <v>41326</v>
      </c>
      <c r="N1345">
        <v>7.7545000000000002</v>
      </c>
      <c r="O1345">
        <v>7.7562999999999995</v>
      </c>
      <c r="P1345">
        <v>7.7544000000000004</v>
      </c>
      <c r="Q1345">
        <v>7.7557</v>
      </c>
      <c r="S1345" s="2">
        <v>41457</v>
      </c>
      <c r="T1345">
        <v>59.5</v>
      </c>
      <c r="U1345">
        <v>59.717500000000001</v>
      </c>
      <c r="V1345">
        <v>59.171199999999999</v>
      </c>
      <c r="W1345">
        <v>59.664999999999999</v>
      </c>
      <c r="Y1345" s="2">
        <v>41347</v>
      </c>
      <c r="Z1345">
        <v>9720</v>
      </c>
      <c r="AA1345">
        <v>9720</v>
      </c>
      <c r="AB1345">
        <v>9695</v>
      </c>
      <c r="AC1345">
        <v>9700</v>
      </c>
      <c r="AE1345" s="2">
        <v>41326</v>
      </c>
      <c r="AF1345">
        <v>1.2394000000000001</v>
      </c>
      <c r="AG1345">
        <v>1.2427999999999999</v>
      </c>
      <c r="AH1345">
        <v>1.2383</v>
      </c>
      <c r="AI1345">
        <v>1.242</v>
      </c>
    </row>
    <row r="1346" spans="1:35" x14ac:dyDescent="0.2">
      <c r="A1346" s="2"/>
      <c r="G1346" s="2">
        <v>41367</v>
      </c>
      <c r="H1346">
        <v>6.2009999999999996</v>
      </c>
      <c r="I1346">
        <v>6.2023000000000001</v>
      </c>
      <c r="J1346">
        <v>6.1962999999999999</v>
      </c>
      <c r="K1346">
        <v>6.2023000000000001</v>
      </c>
      <c r="M1346" s="2">
        <v>41327</v>
      </c>
      <c r="N1346">
        <v>7.7557</v>
      </c>
      <c r="O1346">
        <v>7.7572999999999999</v>
      </c>
      <c r="P1346">
        <v>7.7554999999999996</v>
      </c>
      <c r="Q1346">
        <v>7.7565999999999997</v>
      </c>
      <c r="S1346" s="2">
        <v>41458</v>
      </c>
      <c r="T1346">
        <v>59.88</v>
      </c>
      <c r="U1346">
        <v>60.392499999999998</v>
      </c>
      <c r="V1346">
        <v>59.854999999999997</v>
      </c>
      <c r="W1346">
        <v>60.22</v>
      </c>
      <c r="Y1346" s="2">
        <v>41348</v>
      </c>
      <c r="Z1346">
        <v>9704</v>
      </c>
      <c r="AA1346">
        <v>9710</v>
      </c>
      <c r="AB1346">
        <v>9697</v>
      </c>
      <c r="AC1346">
        <v>9705</v>
      </c>
      <c r="AE1346" s="2">
        <v>41327</v>
      </c>
      <c r="AF1346">
        <v>1.2421</v>
      </c>
      <c r="AG1346">
        <v>1.2421</v>
      </c>
      <c r="AH1346">
        <v>1.2370000000000001</v>
      </c>
      <c r="AI1346">
        <v>1.2374000000000001</v>
      </c>
    </row>
    <row r="1347" spans="1:35" x14ac:dyDescent="0.2">
      <c r="A1347" s="2"/>
      <c r="G1347" s="2">
        <v>41372</v>
      </c>
      <c r="H1347">
        <v>6.2060000000000004</v>
      </c>
      <c r="I1347">
        <v>6.2060000000000004</v>
      </c>
      <c r="J1347">
        <v>6.2003000000000004</v>
      </c>
      <c r="K1347">
        <v>6.2039999999999997</v>
      </c>
      <c r="M1347" s="2">
        <v>41330</v>
      </c>
      <c r="N1347">
        <v>7.7564000000000002</v>
      </c>
      <c r="O1347">
        <v>7.7571000000000003</v>
      </c>
      <c r="P1347">
        <v>7.7560000000000002</v>
      </c>
      <c r="Q1347">
        <v>7.7561</v>
      </c>
      <c r="S1347" s="2">
        <v>41459</v>
      </c>
      <c r="T1347">
        <v>60.1</v>
      </c>
      <c r="U1347">
        <v>60.384999999999998</v>
      </c>
      <c r="V1347">
        <v>59.907499999999999</v>
      </c>
      <c r="W1347">
        <v>60.13</v>
      </c>
      <c r="Y1347" s="2">
        <v>41351</v>
      </c>
      <c r="Z1347">
        <v>9713</v>
      </c>
      <c r="AA1347">
        <v>9725</v>
      </c>
      <c r="AB1347">
        <v>9710</v>
      </c>
      <c r="AC1347">
        <v>9711</v>
      </c>
      <c r="AE1347" s="2">
        <v>41330</v>
      </c>
      <c r="AF1347">
        <v>1.2382</v>
      </c>
      <c r="AG1347">
        <v>1.2406999999999999</v>
      </c>
      <c r="AH1347">
        <v>1.2365999999999999</v>
      </c>
      <c r="AI1347">
        <v>1.2395</v>
      </c>
    </row>
    <row r="1348" spans="1:35" x14ac:dyDescent="0.2">
      <c r="A1348" s="2"/>
      <c r="G1348" s="2">
        <v>41373</v>
      </c>
      <c r="H1348">
        <v>6.2027999999999999</v>
      </c>
      <c r="I1348">
        <v>6.2080000000000002</v>
      </c>
      <c r="J1348">
        <v>6.1981000000000002</v>
      </c>
      <c r="K1348">
        <v>6.2028999999999996</v>
      </c>
      <c r="M1348" s="2">
        <v>41331</v>
      </c>
      <c r="N1348">
        <v>7.7561</v>
      </c>
      <c r="O1348">
        <v>7.7597000000000005</v>
      </c>
      <c r="P1348">
        <v>7.7561</v>
      </c>
      <c r="Q1348">
        <v>7.7586000000000004</v>
      </c>
      <c r="S1348" s="2">
        <v>41460</v>
      </c>
      <c r="T1348">
        <v>60.11</v>
      </c>
      <c r="U1348">
        <v>60.59</v>
      </c>
      <c r="V1348">
        <v>60.01</v>
      </c>
      <c r="W1348">
        <v>60.241199999999999</v>
      </c>
      <c r="Y1348" s="2">
        <v>41352</v>
      </c>
      <c r="Z1348">
        <v>9709</v>
      </c>
      <c r="AA1348">
        <v>9715</v>
      </c>
      <c r="AB1348">
        <v>9705</v>
      </c>
      <c r="AC1348">
        <v>9706</v>
      </c>
      <c r="AE1348" s="2">
        <v>41331</v>
      </c>
      <c r="AF1348">
        <v>1.2395</v>
      </c>
      <c r="AG1348">
        <v>1.2404999999999999</v>
      </c>
      <c r="AH1348">
        <v>1.2381</v>
      </c>
      <c r="AI1348">
        <v>1.2389000000000001</v>
      </c>
    </row>
    <row r="1349" spans="1:35" x14ac:dyDescent="0.2">
      <c r="A1349" s="2"/>
      <c r="G1349" s="2">
        <v>41374</v>
      </c>
      <c r="H1349">
        <v>6.1936999999999998</v>
      </c>
      <c r="I1349">
        <v>6.1936999999999998</v>
      </c>
      <c r="J1349">
        <v>6.1886999999999999</v>
      </c>
      <c r="K1349">
        <v>6.1929999999999996</v>
      </c>
      <c r="M1349" s="2">
        <v>41332</v>
      </c>
      <c r="N1349">
        <v>7.7586000000000004</v>
      </c>
      <c r="O1349">
        <v>7.7587999999999999</v>
      </c>
      <c r="P1349">
        <v>7.7568999999999999</v>
      </c>
      <c r="Q1349">
        <v>7.7572000000000001</v>
      </c>
      <c r="S1349" s="2">
        <v>41463</v>
      </c>
      <c r="T1349">
        <v>60.95</v>
      </c>
      <c r="U1349">
        <v>61.212499999999999</v>
      </c>
      <c r="V1349">
        <v>60.594999999999999</v>
      </c>
      <c r="W1349">
        <v>60.615000000000002</v>
      </c>
      <c r="Y1349" s="2">
        <v>41353</v>
      </c>
      <c r="Z1349">
        <v>9710</v>
      </c>
      <c r="AA1349">
        <v>9740</v>
      </c>
      <c r="AB1349">
        <v>9710</v>
      </c>
      <c r="AC1349">
        <v>9732</v>
      </c>
      <c r="AE1349" s="2">
        <v>41332</v>
      </c>
      <c r="AF1349">
        <v>1.2389000000000001</v>
      </c>
      <c r="AG1349">
        <v>1.2402</v>
      </c>
      <c r="AH1349">
        <v>1.2363999999999999</v>
      </c>
      <c r="AI1349">
        <v>1.2364999999999999</v>
      </c>
    </row>
    <row r="1350" spans="1:35" x14ac:dyDescent="0.2">
      <c r="A1350" s="2"/>
      <c r="G1350" s="2">
        <v>41375</v>
      </c>
      <c r="H1350">
        <v>6.1970000000000001</v>
      </c>
      <c r="I1350">
        <v>6.2019000000000002</v>
      </c>
      <c r="J1350">
        <v>6.1920000000000002</v>
      </c>
      <c r="K1350">
        <v>6.1970000000000001</v>
      </c>
      <c r="M1350" s="2">
        <v>41333</v>
      </c>
      <c r="N1350">
        <v>7.7572000000000001</v>
      </c>
      <c r="O1350">
        <v>7.7576999999999998</v>
      </c>
      <c r="P1350">
        <v>7.7538999999999998</v>
      </c>
      <c r="Q1350">
        <v>7.7550999999999997</v>
      </c>
      <c r="S1350" s="2">
        <v>41464</v>
      </c>
      <c r="T1350">
        <v>59.75</v>
      </c>
      <c r="U1350">
        <v>60.482500000000002</v>
      </c>
      <c r="V1350">
        <v>59.715000000000003</v>
      </c>
      <c r="W1350">
        <v>60.145000000000003</v>
      </c>
      <c r="Y1350" s="2">
        <v>41354</v>
      </c>
      <c r="Z1350">
        <v>9720</v>
      </c>
      <c r="AA1350">
        <v>9755</v>
      </c>
      <c r="AB1350">
        <v>9720</v>
      </c>
      <c r="AC1350">
        <v>9731</v>
      </c>
      <c r="AE1350" s="2">
        <v>41333</v>
      </c>
      <c r="AF1350">
        <v>1.2364999999999999</v>
      </c>
      <c r="AG1350">
        <v>1.2385999999999999</v>
      </c>
      <c r="AH1350">
        <v>1.2347999999999999</v>
      </c>
      <c r="AI1350">
        <v>1.2384999999999999</v>
      </c>
    </row>
    <row r="1351" spans="1:35" x14ac:dyDescent="0.2">
      <c r="A1351" s="2"/>
      <c r="G1351" s="2">
        <v>41376</v>
      </c>
      <c r="H1351">
        <v>6.1894999999999998</v>
      </c>
      <c r="I1351">
        <v>6.1919000000000004</v>
      </c>
      <c r="J1351">
        <v>6.1859999999999999</v>
      </c>
      <c r="K1351">
        <v>6.1919000000000004</v>
      </c>
      <c r="M1351" s="2">
        <v>41334</v>
      </c>
      <c r="N1351">
        <v>7.7550999999999997</v>
      </c>
      <c r="O1351">
        <v>7.7561999999999998</v>
      </c>
      <c r="P1351">
        <v>7.7539999999999996</v>
      </c>
      <c r="Q1351">
        <v>7.7548000000000004</v>
      </c>
      <c r="S1351" s="2">
        <v>41465</v>
      </c>
      <c r="T1351">
        <v>60.03</v>
      </c>
      <c r="U1351">
        <v>60.211300000000001</v>
      </c>
      <c r="V1351">
        <v>59.636200000000002</v>
      </c>
      <c r="W1351">
        <v>59.655000000000001</v>
      </c>
      <c r="Y1351" s="2">
        <v>41355</v>
      </c>
      <c r="Z1351">
        <v>9720</v>
      </c>
      <c r="AA1351">
        <v>9781</v>
      </c>
      <c r="AB1351">
        <v>9720</v>
      </c>
      <c r="AC1351">
        <v>9743</v>
      </c>
      <c r="AE1351" s="2">
        <v>41334</v>
      </c>
      <c r="AF1351">
        <v>1.2384999999999999</v>
      </c>
      <c r="AG1351">
        <v>1.2408999999999999</v>
      </c>
      <c r="AH1351">
        <v>1.2366999999999999</v>
      </c>
      <c r="AI1351">
        <v>1.2403999999999999</v>
      </c>
    </row>
    <row r="1352" spans="1:35" x14ac:dyDescent="0.2">
      <c r="A1352" s="2"/>
      <c r="G1352" s="2">
        <v>41379</v>
      </c>
      <c r="H1352">
        <v>6.1875999999999998</v>
      </c>
      <c r="I1352">
        <v>6.1902999999999997</v>
      </c>
      <c r="J1352">
        <v>6.1833</v>
      </c>
      <c r="K1352">
        <v>6.1868999999999996</v>
      </c>
      <c r="M1352" s="2">
        <v>41337</v>
      </c>
      <c r="N1352">
        <v>7.7548000000000004</v>
      </c>
      <c r="O1352">
        <v>7.7572000000000001</v>
      </c>
      <c r="P1352">
        <v>7.7544000000000004</v>
      </c>
      <c r="Q1352">
        <v>7.7553000000000001</v>
      </c>
      <c r="S1352" s="2">
        <v>41466</v>
      </c>
      <c r="T1352">
        <v>59.32</v>
      </c>
      <c r="U1352">
        <v>59.98</v>
      </c>
      <c r="V1352">
        <v>59.32</v>
      </c>
      <c r="W1352">
        <v>59.68</v>
      </c>
      <c r="Y1352" s="2">
        <v>41358</v>
      </c>
      <c r="Z1352">
        <v>9730</v>
      </c>
      <c r="AA1352">
        <v>9741</v>
      </c>
      <c r="AB1352">
        <v>9730</v>
      </c>
      <c r="AC1352">
        <v>9736</v>
      </c>
      <c r="AE1352" s="2">
        <v>41337</v>
      </c>
      <c r="AF1352">
        <v>1.2398</v>
      </c>
      <c r="AG1352">
        <v>1.2485999999999999</v>
      </c>
      <c r="AH1352">
        <v>1.2398</v>
      </c>
      <c r="AI1352">
        <v>1.2456</v>
      </c>
    </row>
    <row r="1353" spans="1:35" x14ac:dyDescent="0.2">
      <c r="A1353" s="2"/>
      <c r="G1353" s="2">
        <v>41380</v>
      </c>
      <c r="H1353">
        <v>6.1848000000000001</v>
      </c>
      <c r="I1353">
        <v>6.1901999999999999</v>
      </c>
      <c r="J1353">
        <v>6.1792999999999996</v>
      </c>
      <c r="K1353">
        <v>6.1862000000000004</v>
      </c>
      <c r="M1353" s="2">
        <v>41338</v>
      </c>
      <c r="N1353">
        <v>7.7553000000000001</v>
      </c>
      <c r="O1353">
        <v>7.7565999999999997</v>
      </c>
      <c r="P1353">
        <v>7.7552000000000003</v>
      </c>
      <c r="Q1353">
        <v>7.7556000000000003</v>
      </c>
      <c r="S1353" s="2">
        <v>41467</v>
      </c>
      <c r="T1353">
        <v>59.76</v>
      </c>
      <c r="U1353">
        <v>60.167499999999997</v>
      </c>
      <c r="V1353">
        <v>59.604999999999997</v>
      </c>
      <c r="W1353">
        <v>59.63</v>
      </c>
      <c r="Y1353" s="2">
        <v>41359</v>
      </c>
      <c r="Z1353">
        <v>9745</v>
      </c>
      <c r="AA1353">
        <v>9760</v>
      </c>
      <c r="AB1353">
        <v>9724</v>
      </c>
      <c r="AC1353">
        <v>9733</v>
      </c>
      <c r="AE1353" s="2">
        <v>41338</v>
      </c>
      <c r="AF1353">
        <v>1.2456</v>
      </c>
      <c r="AG1353">
        <v>1.2477</v>
      </c>
      <c r="AH1353">
        <v>1.2436</v>
      </c>
      <c r="AI1353">
        <v>1.2457</v>
      </c>
    </row>
    <row r="1354" spans="1:35" x14ac:dyDescent="0.2">
      <c r="A1354" s="2"/>
      <c r="G1354" s="2">
        <v>41381</v>
      </c>
      <c r="H1354">
        <v>6.1757999999999997</v>
      </c>
      <c r="I1354">
        <v>6.1806000000000001</v>
      </c>
      <c r="J1354">
        <v>6.1680999999999999</v>
      </c>
      <c r="K1354">
        <v>6.1727999999999996</v>
      </c>
      <c r="M1354" s="2">
        <v>41339</v>
      </c>
      <c r="N1354">
        <v>7.7556000000000003</v>
      </c>
      <c r="O1354">
        <v>7.7565</v>
      </c>
      <c r="P1354">
        <v>7.7552000000000003</v>
      </c>
      <c r="Q1354">
        <v>7.7557999999999998</v>
      </c>
      <c r="S1354" s="2">
        <v>41470</v>
      </c>
      <c r="T1354">
        <v>59.94</v>
      </c>
      <c r="U1354">
        <v>60.077500000000001</v>
      </c>
      <c r="V1354">
        <v>59.767499999999998</v>
      </c>
      <c r="W1354">
        <v>59.895000000000003</v>
      </c>
      <c r="Y1354" s="2">
        <v>41360</v>
      </c>
      <c r="Z1354">
        <v>9730</v>
      </c>
      <c r="AA1354">
        <v>9738</v>
      </c>
      <c r="AB1354">
        <v>9713</v>
      </c>
      <c r="AC1354">
        <v>9731</v>
      </c>
      <c r="AE1354" s="2">
        <v>41339</v>
      </c>
      <c r="AF1354">
        <v>1.2457</v>
      </c>
      <c r="AG1354">
        <v>1.2485999999999999</v>
      </c>
      <c r="AH1354">
        <v>1.2437</v>
      </c>
      <c r="AI1354">
        <v>1.2485999999999999</v>
      </c>
    </row>
    <row r="1355" spans="1:35" x14ac:dyDescent="0.2">
      <c r="A1355" s="2"/>
      <c r="G1355" s="2">
        <v>41382</v>
      </c>
      <c r="H1355">
        <v>6.1806999999999999</v>
      </c>
      <c r="I1355">
        <v>6.1814999999999998</v>
      </c>
      <c r="J1355">
        <v>6.1753999999999998</v>
      </c>
      <c r="K1355">
        <v>6.1805000000000003</v>
      </c>
      <c r="M1355" s="2">
        <v>41340</v>
      </c>
      <c r="N1355">
        <v>7.7557999999999998</v>
      </c>
      <c r="O1355">
        <v>7.7572000000000001</v>
      </c>
      <c r="P1355">
        <v>7.7556000000000003</v>
      </c>
      <c r="Q1355">
        <v>7.7564000000000002</v>
      </c>
      <c r="S1355" s="2">
        <v>41471</v>
      </c>
      <c r="T1355">
        <v>59.2</v>
      </c>
      <c r="U1355">
        <v>59.494999999999997</v>
      </c>
      <c r="V1355">
        <v>59.125</v>
      </c>
      <c r="W1355">
        <v>59.314999999999998</v>
      </c>
      <c r="Y1355" s="2">
        <v>41361</v>
      </c>
      <c r="Z1355">
        <v>9730</v>
      </c>
      <c r="AA1355">
        <v>9737</v>
      </c>
      <c r="AB1355">
        <v>9706</v>
      </c>
      <c r="AC1355">
        <v>9715</v>
      </c>
      <c r="AE1355" s="2">
        <v>41340</v>
      </c>
      <c r="AF1355">
        <v>1.2485999999999999</v>
      </c>
      <c r="AG1355">
        <v>1.2497</v>
      </c>
      <c r="AH1355">
        <v>1.2442</v>
      </c>
      <c r="AI1355">
        <v>1.2444</v>
      </c>
    </row>
    <row r="1356" spans="1:35" x14ac:dyDescent="0.2">
      <c r="A1356" s="2"/>
      <c r="G1356" s="2">
        <v>41383</v>
      </c>
      <c r="H1356">
        <v>6.1776</v>
      </c>
      <c r="I1356">
        <v>6.1805000000000003</v>
      </c>
      <c r="J1356">
        <v>6.1742999999999997</v>
      </c>
      <c r="K1356">
        <v>6.1805000000000003</v>
      </c>
      <c r="M1356" s="2">
        <v>41341</v>
      </c>
      <c r="N1356">
        <v>7.7564000000000002</v>
      </c>
      <c r="O1356">
        <v>7.7575000000000003</v>
      </c>
      <c r="P1356">
        <v>7.7554999999999996</v>
      </c>
      <c r="Q1356">
        <v>7.7568999999999999</v>
      </c>
      <c r="S1356" s="2">
        <v>41472</v>
      </c>
      <c r="T1356">
        <v>59.05</v>
      </c>
      <c r="U1356">
        <v>59.575000000000003</v>
      </c>
      <c r="V1356">
        <v>59.045000000000002</v>
      </c>
      <c r="W1356">
        <v>59.344999999999999</v>
      </c>
      <c r="Y1356" s="2">
        <v>41365</v>
      </c>
      <c r="Z1356">
        <v>9715</v>
      </c>
      <c r="AA1356">
        <v>9760</v>
      </c>
      <c r="AB1356">
        <v>9715</v>
      </c>
      <c r="AC1356">
        <v>9740</v>
      </c>
      <c r="AE1356" s="2">
        <v>41341</v>
      </c>
      <c r="AF1356">
        <v>1.2444</v>
      </c>
      <c r="AG1356">
        <v>1.2497</v>
      </c>
      <c r="AH1356">
        <v>1.2442</v>
      </c>
      <c r="AI1356">
        <v>1.2477</v>
      </c>
    </row>
    <row r="1357" spans="1:35" x14ac:dyDescent="0.2">
      <c r="A1357" s="2"/>
      <c r="G1357" s="2">
        <v>41386</v>
      </c>
      <c r="H1357">
        <v>6.1807999999999996</v>
      </c>
      <c r="I1357">
        <v>6.1856999999999998</v>
      </c>
      <c r="J1357">
        <v>6.1757999999999997</v>
      </c>
      <c r="K1357">
        <v>6.1814999999999998</v>
      </c>
      <c r="M1357" s="2">
        <v>41344</v>
      </c>
      <c r="N1357">
        <v>7.7562999999999995</v>
      </c>
      <c r="O1357">
        <v>7.7573999999999996</v>
      </c>
      <c r="P1357">
        <v>7.7561</v>
      </c>
      <c r="Q1357">
        <v>7.7571000000000003</v>
      </c>
      <c r="S1357" s="2">
        <v>41473</v>
      </c>
      <c r="T1357">
        <v>59.61</v>
      </c>
      <c r="U1357">
        <v>59.78</v>
      </c>
      <c r="V1357">
        <v>59.494999999999997</v>
      </c>
      <c r="W1357">
        <v>59.685000000000002</v>
      </c>
      <c r="Y1357" s="2">
        <v>41366</v>
      </c>
      <c r="Z1357">
        <v>9720</v>
      </c>
      <c r="AA1357">
        <v>9743</v>
      </c>
      <c r="AB1357">
        <v>9720</v>
      </c>
      <c r="AC1357">
        <v>9737</v>
      </c>
      <c r="AE1357" s="2">
        <v>41344</v>
      </c>
      <c r="AF1357">
        <v>1.2483</v>
      </c>
      <c r="AG1357">
        <v>1.2509999999999999</v>
      </c>
      <c r="AH1357">
        <v>1.2475000000000001</v>
      </c>
      <c r="AI1357">
        <v>1.2484999999999999</v>
      </c>
    </row>
    <row r="1358" spans="1:35" x14ac:dyDescent="0.2">
      <c r="A1358" s="2"/>
      <c r="G1358" s="2">
        <v>41387</v>
      </c>
      <c r="H1358">
        <v>6.1830999999999996</v>
      </c>
      <c r="I1358">
        <v>6.1830999999999996</v>
      </c>
      <c r="J1358">
        <v>6.1798000000000002</v>
      </c>
      <c r="K1358">
        <v>6.1798000000000002</v>
      </c>
      <c r="M1358" s="2">
        <v>41345</v>
      </c>
      <c r="N1358">
        <v>7.7571000000000003</v>
      </c>
      <c r="O1358">
        <v>7.7572000000000001</v>
      </c>
      <c r="P1358">
        <v>7.7561</v>
      </c>
      <c r="Q1358">
        <v>7.7568000000000001</v>
      </c>
      <c r="S1358" s="2">
        <v>41474</v>
      </c>
      <c r="T1358">
        <v>59.72</v>
      </c>
      <c r="U1358">
        <v>59.865000000000002</v>
      </c>
      <c r="V1358">
        <v>59.3</v>
      </c>
      <c r="W1358">
        <v>59.348700000000001</v>
      </c>
      <c r="Y1358" s="2">
        <v>41367</v>
      </c>
      <c r="Z1358">
        <v>9745</v>
      </c>
      <c r="AA1358">
        <v>9771</v>
      </c>
      <c r="AB1358">
        <v>9738</v>
      </c>
      <c r="AC1358">
        <v>9747</v>
      </c>
      <c r="AE1358" s="2">
        <v>41345</v>
      </c>
      <c r="AF1358">
        <v>1.2484999999999999</v>
      </c>
      <c r="AG1358">
        <v>1.2494000000000001</v>
      </c>
      <c r="AH1358">
        <v>1.2461</v>
      </c>
      <c r="AI1358">
        <v>1.2464999999999999</v>
      </c>
    </row>
    <row r="1359" spans="1:35" x14ac:dyDescent="0.2">
      <c r="A1359" s="2"/>
      <c r="G1359" s="2">
        <v>41388</v>
      </c>
      <c r="H1359">
        <v>6.1790000000000003</v>
      </c>
      <c r="I1359">
        <v>6.1825000000000001</v>
      </c>
      <c r="J1359">
        <v>6.1738999999999997</v>
      </c>
      <c r="K1359">
        <v>6.1776</v>
      </c>
      <c r="M1359" s="2">
        <v>41346</v>
      </c>
      <c r="N1359">
        <v>7.7568000000000001</v>
      </c>
      <c r="O1359">
        <v>7.7590000000000003</v>
      </c>
      <c r="P1359">
        <v>7.7567000000000004</v>
      </c>
      <c r="Q1359">
        <v>7.7587999999999999</v>
      </c>
      <c r="S1359" s="2">
        <v>41477</v>
      </c>
      <c r="T1359">
        <v>59.3</v>
      </c>
      <c r="U1359">
        <v>59.734999999999999</v>
      </c>
      <c r="V1359">
        <v>59.3</v>
      </c>
      <c r="W1359">
        <v>59.718800000000002</v>
      </c>
      <c r="Y1359" s="2">
        <v>41368</v>
      </c>
      <c r="Z1359">
        <v>9740</v>
      </c>
      <c r="AA1359">
        <v>9768</v>
      </c>
      <c r="AB1359">
        <v>9740</v>
      </c>
      <c r="AC1359">
        <v>9749</v>
      </c>
      <c r="AE1359" s="2">
        <v>41346</v>
      </c>
      <c r="AF1359">
        <v>1.2465999999999999</v>
      </c>
      <c r="AG1359">
        <v>1.2499</v>
      </c>
      <c r="AH1359">
        <v>1.2461</v>
      </c>
      <c r="AI1359">
        <v>1.2493000000000001</v>
      </c>
    </row>
    <row r="1360" spans="1:35" x14ac:dyDescent="0.2">
      <c r="A1360" s="2"/>
      <c r="G1360" s="2">
        <v>41389</v>
      </c>
      <c r="H1360">
        <v>6.1775000000000002</v>
      </c>
      <c r="I1360">
        <v>6.1794000000000002</v>
      </c>
      <c r="J1360">
        <v>6.1652000000000005</v>
      </c>
      <c r="K1360">
        <v>6.1699000000000002</v>
      </c>
      <c r="M1360" s="2">
        <v>41347</v>
      </c>
      <c r="N1360">
        <v>7.7587999999999999</v>
      </c>
      <c r="O1360">
        <v>7.7588999999999997</v>
      </c>
      <c r="P1360">
        <v>7.7569999999999997</v>
      </c>
      <c r="Q1360">
        <v>7.7583000000000002</v>
      </c>
      <c r="S1360" s="2">
        <v>41478</v>
      </c>
      <c r="T1360">
        <v>59.48</v>
      </c>
      <c r="U1360">
        <v>59.871299999999998</v>
      </c>
      <c r="V1360">
        <v>59.48</v>
      </c>
      <c r="W1360">
        <v>59.765000000000001</v>
      </c>
      <c r="Y1360" s="2">
        <v>41369</v>
      </c>
      <c r="Z1360">
        <v>9755</v>
      </c>
      <c r="AA1360">
        <v>9765</v>
      </c>
      <c r="AB1360">
        <v>9737</v>
      </c>
      <c r="AC1360">
        <v>9738</v>
      </c>
      <c r="AE1360" s="2">
        <v>41347</v>
      </c>
      <c r="AF1360">
        <v>1.2493000000000001</v>
      </c>
      <c r="AG1360">
        <v>1.2528000000000001</v>
      </c>
      <c r="AH1360">
        <v>1.2471000000000001</v>
      </c>
      <c r="AI1360">
        <v>1.2496</v>
      </c>
    </row>
    <row r="1361" spans="1:35" x14ac:dyDescent="0.2">
      <c r="A1361" s="2"/>
      <c r="G1361" s="2">
        <v>41390</v>
      </c>
      <c r="H1361">
        <v>6.1619999999999999</v>
      </c>
      <c r="I1361">
        <v>6.1669999999999998</v>
      </c>
      <c r="J1361">
        <v>6.1609999999999996</v>
      </c>
      <c r="K1361">
        <v>6.1609999999999996</v>
      </c>
      <c r="M1361" s="2">
        <v>41348</v>
      </c>
      <c r="N1361">
        <v>7.7583000000000002</v>
      </c>
      <c r="O1361">
        <v>7.7633999999999999</v>
      </c>
      <c r="P1361">
        <v>7.7576000000000001</v>
      </c>
      <c r="Q1361">
        <v>7.7632000000000003</v>
      </c>
      <c r="S1361" s="2">
        <v>41479</v>
      </c>
      <c r="T1361">
        <v>59.405000000000001</v>
      </c>
      <c r="U1361">
        <v>59.59</v>
      </c>
      <c r="V1361">
        <v>59.008800000000001</v>
      </c>
      <c r="W1361">
        <v>59.127499999999998</v>
      </c>
      <c r="Y1361" s="2">
        <v>41372</v>
      </c>
      <c r="Z1361">
        <v>9755</v>
      </c>
      <c r="AA1361">
        <v>9761</v>
      </c>
      <c r="AB1361">
        <v>9749</v>
      </c>
      <c r="AC1361">
        <v>9749</v>
      </c>
      <c r="AE1361" s="2">
        <v>41348</v>
      </c>
      <c r="AF1361">
        <v>1.2496</v>
      </c>
      <c r="AG1361">
        <v>1.2497</v>
      </c>
      <c r="AH1361">
        <v>1.2472000000000001</v>
      </c>
      <c r="AI1361">
        <v>1.2475000000000001</v>
      </c>
    </row>
    <row r="1362" spans="1:35" x14ac:dyDescent="0.2">
      <c r="A1362" s="2"/>
      <c r="G1362" s="2">
        <v>41396</v>
      </c>
      <c r="H1362">
        <v>6.1550000000000002</v>
      </c>
      <c r="I1362">
        <v>6.1683000000000003</v>
      </c>
      <c r="J1362">
        <v>6.1497000000000002</v>
      </c>
      <c r="K1362">
        <v>6.1548999999999996</v>
      </c>
      <c r="M1362" s="2">
        <v>41351</v>
      </c>
      <c r="N1362">
        <v>7.7605000000000004</v>
      </c>
      <c r="O1362">
        <v>7.7621000000000002</v>
      </c>
      <c r="P1362">
        <v>7.7598000000000003</v>
      </c>
      <c r="Q1362">
        <v>7.7620000000000005</v>
      </c>
      <c r="S1362" s="2">
        <v>41480</v>
      </c>
      <c r="T1362">
        <v>59.3</v>
      </c>
      <c r="U1362">
        <v>59.375</v>
      </c>
      <c r="V1362">
        <v>58.77</v>
      </c>
      <c r="W1362">
        <v>59.107500000000002</v>
      </c>
      <c r="Y1362" s="2">
        <v>41373</v>
      </c>
      <c r="Z1362">
        <v>9757</v>
      </c>
      <c r="AA1362">
        <v>9757</v>
      </c>
      <c r="AB1362">
        <v>9719</v>
      </c>
      <c r="AC1362">
        <v>9720</v>
      </c>
      <c r="AE1362" s="2">
        <v>41351</v>
      </c>
      <c r="AF1362">
        <v>1.2484999999999999</v>
      </c>
      <c r="AG1362">
        <v>1.2522</v>
      </c>
      <c r="AH1362">
        <v>1.2482</v>
      </c>
      <c r="AI1362">
        <v>1.2494000000000001</v>
      </c>
    </row>
    <row r="1363" spans="1:35" x14ac:dyDescent="0.2">
      <c r="A1363" s="2"/>
      <c r="G1363" s="2">
        <v>41397</v>
      </c>
      <c r="H1363">
        <v>6.1566000000000001</v>
      </c>
      <c r="I1363">
        <v>6.1612999999999998</v>
      </c>
      <c r="J1363">
        <v>6.1516000000000002</v>
      </c>
      <c r="K1363">
        <v>6.1562999999999999</v>
      </c>
      <c r="M1363" s="2">
        <v>41352</v>
      </c>
      <c r="N1363">
        <v>7.7620000000000005</v>
      </c>
      <c r="O1363">
        <v>7.7628000000000004</v>
      </c>
      <c r="P1363">
        <v>7.7595999999999998</v>
      </c>
      <c r="Q1363">
        <v>7.7622</v>
      </c>
      <c r="S1363" s="2">
        <v>41481</v>
      </c>
      <c r="T1363">
        <v>58.83</v>
      </c>
      <c r="U1363">
        <v>59.13</v>
      </c>
      <c r="V1363">
        <v>58.702500000000001</v>
      </c>
      <c r="W1363">
        <v>59.045000000000002</v>
      </c>
      <c r="Y1363" s="2">
        <v>41374</v>
      </c>
      <c r="Z1363">
        <v>9700</v>
      </c>
      <c r="AA1363">
        <v>9711</v>
      </c>
      <c r="AB1363">
        <v>9690</v>
      </c>
      <c r="AC1363">
        <v>9690</v>
      </c>
      <c r="AE1363" s="2">
        <v>41352</v>
      </c>
      <c r="AF1363">
        <v>1.2494000000000001</v>
      </c>
      <c r="AG1363">
        <v>1.252</v>
      </c>
      <c r="AH1363">
        <v>1.2483</v>
      </c>
      <c r="AI1363">
        <v>1.2509999999999999</v>
      </c>
    </row>
    <row r="1364" spans="1:35" x14ac:dyDescent="0.2">
      <c r="A1364" s="2"/>
      <c r="G1364" s="2">
        <v>41400</v>
      </c>
      <c r="H1364">
        <v>6.1520000000000001</v>
      </c>
      <c r="I1364">
        <v>6.1707000000000001</v>
      </c>
      <c r="J1364">
        <v>6.1520000000000001</v>
      </c>
      <c r="K1364">
        <v>6.1646999999999998</v>
      </c>
      <c r="M1364" s="2">
        <v>41353</v>
      </c>
      <c r="N1364">
        <v>7.7622</v>
      </c>
      <c r="O1364">
        <v>7.7629000000000001</v>
      </c>
      <c r="P1364">
        <v>7.7611999999999997</v>
      </c>
      <c r="Q1364">
        <v>7.7625999999999999</v>
      </c>
      <c r="S1364" s="2">
        <v>41484</v>
      </c>
      <c r="T1364">
        <v>59.08</v>
      </c>
      <c r="U1364">
        <v>59.452500000000001</v>
      </c>
      <c r="V1364">
        <v>59.08</v>
      </c>
      <c r="W1364">
        <v>59.417499999999997</v>
      </c>
      <c r="Y1364" s="2">
        <v>41375</v>
      </c>
      <c r="Z1364">
        <v>9680</v>
      </c>
      <c r="AA1364">
        <v>9707</v>
      </c>
      <c r="AB1364">
        <v>9680</v>
      </c>
      <c r="AC1364">
        <v>9707</v>
      </c>
      <c r="AE1364" s="2">
        <v>41353</v>
      </c>
      <c r="AF1364">
        <v>1.2509999999999999</v>
      </c>
      <c r="AG1364">
        <v>1.2528999999999999</v>
      </c>
      <c r="AH1364">
        <v>1.2502</v>
      </c>
      <c r="AI1364">
        <v>1.2513000000000001</v>
      </c>
    </row>
    <row r="1365" spans="1:35" x14ac:dyDescent="0.2">
      <c r="A1365" s="2"/>
      <c r="G1365" s="2">
        <v>41401</v>
      </c>
      <c r="H1365">
        <v>6.1554000000000002</v>
      </c>
      <c r="I1365">
        <v>6.1635</v>
      </c>
      <c r="J1365">
        <v>6.1528</v>
      </c>
      <c r="K1365">
        <v>6.157</v>
      </c>
      <c r="M1365" s="2">
        <v>41354</v>
      </c>
      <c r="N1365">
        <v>7.7625999999999999</v>
      </c>
      <c r="O1365">
        <v>7.7636000000000003</v>
      </c>
      <c r="P1365">
        <v>7.7614999999999998</v>
      </c>
      <c r="Q1365">
        <v>7.7625999999999999</v>
      </c>
      <c r="S1365" s="2">
        <v>41485</v>
      </c>
      <c r="T1365">
        <v>59.63</v>
      </c>
      <c r="U1365">
        <v>60.575000000000003</v>
      </c>
      <c r="V1365">
        <v>59.533700000000003</v>
      </c>
      <c r="W1365">
        <v>60.484999999999999</v>
      </c>
      <c r="Y1365" s="2">
        <v>41376</v>
      </c>
      <c r="Z1365">
        <v>9705</v>
      </c>
      <c r="AA1365">
        <v>9717</v>
      </c>
      <c r="AB1365">
        <v>9705</v>
      </c>
      <c r="AC1365">
        <v>9713</v>
      </c>
      <c r="AE1365" s="2">
        <v>41354</v>
      </c>
      <c r="AF1365">
        <v>1.2513000000000001</v>
      </c>
      <c r="AG1365">
        <v>1.2518</v>
      </c>
      <c r="AH1365">
        <v>1.2484999999999999</v>
      </c>
      <c r="AI1365">
        <v>1.2496</v>
      </c>
    </row>
    <row r="1366" spans="1:35" x14ac:dyDescent="0.2">
      <c r="A1366" s="2"/>
      <c r="G1366" s="2">
        <v>41402</v>
      </c>
      <c r="H1366">
        <v>6.1416000000000004</v>
      </c>
      <c r="I1366">
        <v>6.1467999999999998</v>
      </c>
      <c r="J1366">
        <v>6.1405000000000003</v>
      </c>
      <c r="K1366">
        <v>6.1405000000000003</v>
      </c>
      <c r="M1366" s="2">
        <v>41355</v>
      </c>
      <c r="N1366">
        <v>7.7625999999999999</v>
      </c>
      <c r="O1366">
        <v>7.7641</v>
      </c>
      <c r="P1366">
        <v>7.7622</v>
      </c>
      <c r="Q1366">
        <v>7.7638999999999996</v>
      </c>
      <c r="S1366" s="2">
        <v>41486</v>
      </c>
      <c r="T1366">
        <v>60.85</v>
      </c>
      <c r="U1366">
        <v>61.202500000000001</v>
      </c>
      <c r="V1366">
        <v>60.36</v>
      </c>
      <c r="W1366">
        <v>60.36</v>
      </c>
      <c r="Y1366" s="2">
        <v>41379</v>
      </c>
      <c r="Z1366">
        <v>9700</v>
      </c>
      <c r="AA1366">
        <v>9718</v>
      </c>
      <c r="AB1366">
        <v>9700</v>
      </c>
      <c r="AC1366">
        <v>9712</v>
      </c>
      <c r="AE1366" s="2">
        <v>41355</v>
      </c>
      <c r="AF1366">
        <v>1.2496</v>
      </c>
      <c r="AG1366">
        <v>1.2507999999999999</v>
      </c>
      <c r="AH1366">
        <v>1.2479</v>
      </c>
      <c r="AI1366">
        <v>1.2482</v>
      </c>
    </row>
    <row r="1367" spans="1:35" x14ac:dyDescent="0.2">
      <c r="A1367" s="2"/>
      <c r="G1367" s="2">
        <v>41403</v>
      </c>
      <c r="H1367">
        <v>6.1352000000000002</v>
      </c>
      <c r="I1367">
        <v>6.1524999999999999</v>
      </c>
      <c r="J1367">
        <v>6.1292999999999997</v>
      </c>
      <c r="K1367">
        <v>6.1337000000000002</v>
      </c>
      <c r="M1367" s="2">
        <v>41358</v>
      </c>
      <c r="N1367">
        <v>7.7633000000000001</v>
      </c>
      <c r="O1367">
        <v>7.7637</v>
      </c>
      <c r="P1367">
        <v>7.7609000000000004</v>
      </c>
      <c r="Q1367">
        <v>7.7618</v>
      </c>
      <c r="S1367" s="2">
        <v>41487</v>
      </c>
      <c r="T1367">
        <v>60.79</v>
      </c>
      <c r="U1367">
        <v>60.902500000000003</v>
      </c>
      <c r="V1367">
        <v>60.247500000000002</v>
      </c>
      <c r="W1367">
        <v>60.45</v>
      </c>
      <c r="Y1367" s="2">
        <v>41380</v>
      </c>
      <c r="Z1367">
        <v>9710</v>
      </c>
      <c r="AA1367">
        <v>9730</v>
      </c>
      <c r="AB1367">
        <v>9710</v>
      </c>
      <c r="AC1367">
        <v>9730</v>
      </c>
      <c r="AE1367" s="2">
        <v>41358</v>
      </c>
      <c r="AF1367">
        <v>1.2487999999999999</v>
      </c>
      <c r="AG1367">
        <v>1.2492000000000001</v>
      </c>
      <c r="AH1367">
        <v>1.2417</v>
      </c>
      <c r="AI1367">
        <v>1.2437</v>
      </c>
    </row>
    <row r="1368" spans="1:35" x14ac:dyDescent="0.2">
      <c r="A1368" s="2"/>
      <c r="G1368" s="2">
        <v>41404</v>
      </c>
      <c r="H1368">
        <v>6.1420000000000003</v>
      </c>
      <c r="I1368">
        <v>6.1463000000000001</v>
      </c>
      <c r="J1368">
        <v>6.1364999999999998</v>
      </c>
      <c r="K1368">
        <v>6.1411999999999995</v>
      </c>
      <c r="M1368" s="2">
        <v>41359</v>
      </c>
      <c r="N1368">
        <v>7.7618</v>
      </c>
      <c r="O1368">
        <v>7.7618999999999998</v>
      </c>
      <c r="P1368">
        <v>7.7586000000000004</v>
      </c>
      <c r="Q1368">
        <v>7.7603</v>
      </c>
      <c r="S1368" s="2">
        <v>41488</v>
      </c>
      <c r="T1368">
        <v>60.62</v>
      </c>
      <c r="U1368">
        <v>61.174999999999997</v>
      </c>
      <c r="V1368">
        <v>60.585000000000001</v>
      </c>
      <c r="W1368">
        <v>61.094999999999999</v>
      </c>
      <c r="Y1368" s="2">
        <v>41381</v>
      </c>
      <c r="Z1368">
        <v>9715</v>
      </c>
      <c r="AA1368">
        <v>9720</v>
      </c>
      <c r="AB1368">
        <v>9705</v>
      </c>
      <c r="AC1368">
        <v>9710</v>
      </c>
      <c r="AE1368" s="2">
        <v>41359</v>
      </c>
      <c r="AF1368">
        <v>1.2437</v>
      </c>
      <c r="AG1368">
        <v>1.2446999999999999</v>
      </c>
      <c r="AH1368">
        <v>1.2398</v>
      </c>
      <c r="AI1368">
        <v>1.2406999999999999</v>
      </c>
    </row>
    <row r="1369" spans="1:35" x14ac:dyDescent="0.2">
      <c r="A1369" s="2"/>
      <c r="G1369" s="2">
        <v>41407</v>
      </c>
      <c r="H1369">
        <v>6.149</v>
      </c>
      <c r="I1369">
        <v>6.1683000000000003</v>
      </c>
      <c r="J1369">
        <v>6.1428000000000003</v>
      </c>
      <c r="K1369">
        <v>6.1459999999999999</v>
      </c>
      <c r="M1369" s="2">
        <v>41360</v>
      </c>
      <c r="N1369">
        <v>7.7603</v>
      </c>
      <c r="O1369">
        <v>7.7641</v>
      </c>
      <c r="P1369">
        <v>7.7591999999999999</v>
      </c>
      <c r="Q1369">
        <v>7.7634999999999996</v>
      </c>
      <c r="S1369" s="2">
        <v>41491</v>
      </c>
      <c r="T1369">
        <v>61.02</v>
      </c>
      <c r="U1369">
        <v>61.024999999999999</v>
      </c>
      <c r="V1369">
        <v>60.722499999999997</v>
      </c>
      <c r="W1369">
        <v>60.875</v>
      </c>
      <c r="Y1369" s="2">
        <v>41382</v>
      </c>
      <c r="Z1369">
        <v>9718</v>
      </c>
      <c r="AA1369">
        <v>9727</v>
      </c>
      <c r="AB1369">
        <v>9713</v>
      </c>
      <c r="AC1369">
        <v>9722</v>
      </c>
      <c r="AE1369" s="2">
        <v>41360</v>
      </c>
      <c r="AF1369">
        <v>1.2406999999999999</v>
      </c>
      <c r="AG1369">
        <v>1.2452000000000001</v>
      </c>
      <c r="AH1369">
        <v>1.2403999999999999</v>
      </c>
      <c r="AI1369">
        <v>1.2425999999999999</v>
      </c>
    </row>
    <row r="1370" spans="1:35" x14ac:dyDescent="0.2">
      <c r="A1370" s="2"/>
      <c r="G1370" s="2">
        <v>41408</v>
      </c>
      <c r="H1370">
        <v>6.1307</v>
      </c>
      <c r="I1370">
        <v>6.1432000000000002</v>
      </c>
      <c r="J1370">
        <v>6.1307</v>
      </c>
      <c r="K1370">
        <v>6.1424000000000003</v>
      </c>
      <c r="M1370" s="2">
        <v>41361</v>
      </c>
      <c r="N1370">
        <v>7.7634999999999996</v>
      </c>
      <c r="O1370">
        <v>7.7652999999999999</v>
      </c>
      <c r="P1370">
        <v>7.7621000000000002</v>
      </c>
      <c r="Q1370">
        <v>7.7625999999999999</v>
      </c>
      <c r="S1370" s="2">
        <v>41492</v>
      </c>
      <c r="T1370">
        <v>61.05</v>
      </c>
      <c r="U1370">
        <v>61.805</v>
      </c>
      <c r="V1370">
        <v>60.784999999999997</v>
      </c>
      <c r="W1370">
        <v>60.784999999999997</v>
      </c>
      <c r="Y1370" s="2">
        <v>41383</v>
      </c>
      <c r="Z1370">
        <v>9710</v>
      </c>
      <c r="AA1370">
        <v>9718</v>
      </c>
      <c r="AB1370">
        <v>9706</v>
      </c>
      <c r="AC1370">
        <v>9709</v>
      </c>
      <c r="AE1370" s="2">
        <v>41361</v>
      </c>
      <c r="AF1370">
        <v>1.2425999999999999</v>
      </c>
      <c r="AG1370">
        <v>1.2438</v>
      </c>
      <c r="AH1370">
        <v>1.2395</v>
      </c>
      <c r="AI1370">
        <v>1.2403999999999999</v>
      </c>
    </row>
    <row r="1371" spans="1:35" x14ac:dyDescent="0.2">
      <c r="A1371" s="2"/>
      <c r="G1371" s="2">
        <v>41409</v>
      </c>
      <c r="H1371">
        <v>6.1459999999999999</v>
      </c>
      <c r="I1371">
        <v>6.1546000000000003</v>
      </c>
      <c r="J1371">
        <v>6.1413000000000002</v>
      </c>
      <c r="K1371">
        <v>6.1458000000000004</v>
      </c>
      <c r="M1371" s="2">
        <v>41362</v>
      </c>
      <c r="N1371">
        <v>7.7625999999999999</v>
      </c>
      <c r="O1371">
        <v>7.7641</v>
      </c>
      <c r="P1371">
        <v>7.7621000000000002</v>
      </c>
      <c r="Q1371">
        <v>7.7636000000000003</v>
      </c>
      <c r="S1371" s="2">
        <v>41493</v>
      </c>
      <c r="T1371">
        <v>61.26</v>
      </c>
      <c r="U1371">
        <v>61.45</v>
      </c>
      <c r="V1371">
        <v>60.94</v>
      </c>
      <c r="W1371">
        <v>61.3</v>
      </c>
      <c r="Y1371" s="2">
        <v>41386</v>
      </c>
      <c r="Z1371">
        <v>9710</v>
      </c>
      <c r="AA1371">
        <v>9719</v>
      </c>
      <c r="AB1371">
        <v>9708</v>
      </c>
      <c r="AC1371">
        <v>9714</v>
      </c>
      <c r="AE1371" s="2">
        <v>41362</v>
      </c>
      <c r="AF1371">
        <v>1.2403999999999999</v>
      </c>
      <c r="AG1371">
        <v>1.2417</v>
      </c>
      <c r="AH1371">
        <v>1.2392000000000001</v>
      </c>
      <c r="AI1371">
        <v>1.2403</v>
      </c>
    </row>
    <row r="1372" spans="1:35" x14ac:dyDescent="0.2">
      <c r="A1372" s="2"/>
      <c r="G1372" s="2">
        <v>41410</v>
      </c>
      <c r="H1372">
        <v>6.1501999999999999</v>
      </c>
      <c r="I1372">
        <v>6.1538000000000004</v>
      </c>
      <c r="J1372">
        <v>6.1436999999999999</v>
      </c>
      <c r="K1372">
        <v>6.149</v>
      </c>
      <c r="M1372" s="2">
        <v>41365</v>
      </c>
      <c r="N1372">
        <v>7.7629000000000001</v>
      </c>
      <c r="O1372">
        <v>7.7640000000000002</v>
      </c>
      <c r="P1372">
        <v>7.7625999999999999</v>
      </c>
      <c r="Q1372">
        <v>7.7629999999999999</v>
      </c>
      <c r="S1372" s="2">
        <v>41494</v>
      </c>
      <c r="T1372">
        <v>61.16</v>
      </c>
      <c r="U1372">
        <v>61.392499999999998</v>
      </c>
      <c r="V1372">
        <v>60.814999999999998</v>
      </c>
      <c r="W1372">
        <v>60.86</v>
      </c>
      <c r="Y1372" s="2">
        <v>41387</v>
      </c>
      <c r="Z1372">
        <v>9707</v>
      </c>
      <c r="AA1372">
        <v>9730</v>
      </c>
      <c r="AB1372">
        <v>9707</v>
      </c>
      <c r="AC1372">
        <v>9726</v>
      </c>
      <c r="AE1372" s="2">
        <v>41365</v>
      </c>
      <c r="AF1372">
        <v>1.2410000000000001</v>
      </c>
      <c r="AG1372">
        <v>1.2425999999999999</v>
      </c>
      <c r="AH1372">
        <v>1.24</v>
      </c>
      <c r="AI1372">
        <v>1.2401</v>
      </c>
    </row>
    <row r="1373" spans="1:35" x14ac:dyDescent="0.2">
      <c r="A1373" s="2"/>
      <c r="G1373" s="2">
        <v>41411</v>
      </c>
      <c r="H1373">
        <v>6.1391</v>
      </c>
      <c r="I1373">
        <v>6.1452999999999998</v>
      </c>
      <c r="J1373">
        <v>6.1345999999999998</v>
      </c>
      <c r="K1373">
        <v>6.1414999999999997</v>
      </c>
      <c r="M1373" s="2">
        <v>41366</v>
      </c>
      <c r="N1373">
        <v>7.7629999999999999</v>
      </c>
      <c r="O1373">
        <v>7.7634999999999996</v>
      </c>
      <c r="P1373">
        <v>7.7618999999999998</v>
      </c>
      <c r="Q1373">
        <v>7.7621000000000002</v>
      </c>
      <c r="S1373" s="2">
        <v>41498</v>
      </c>
      <c r="T1373">
        <v>60.45</v>
      </c>
      <c r="U1373">
        <v>61.301299999999998</v>
      </c>
      <c r="V1373">
        <v>60.45</v>
      </c>
      <c r="W1373">
        <v>61.274999999999999</v>
      </c>
      <c r="Y1373" s="2">
        <v>41388</v>
      </c>
      <c r="Z1373">
        <v>9731</v>
      </c>
      <c r="AA1373">
        <v>9731</v>
      </c>
      <c r="AB1373">
        <v>9715</v>
      </c>
      <c r="AC1373">
        <v>9723</v>
      </c>
      <c r="AE1373" s="2">
        <v>41366</v>
      </c>
      <c r="AF1373">
        <v>1.2401</v>
      </c>
      <c r="AG1373">
        <v>1.2403</v>
      </c>
      <c r="AH1373">
        <v>1.2361</v>
      </c>
      <c r="AI1373">
        <v>1.2396</v>
      </c>
    </row>
    <row r="1374" spans="1:35" x14ac:dyDescent="0.2">
      <c r="A1374" s="2"/>
      <c r="G1374" s="2">
        <v>41414</v>
      </c>
      <c r="H1374">
        <v>6.1405000000000003</v>
      </c>
      <c r="I1374">
        <v>6.1462000000000003</v>
      </c>
      <c r="J1374">
        <v>6.1360999999999999</v>
      </c>
      <c r="K1374">
        <v>6.1406000000000001</v>
      </c>
      <c r="M1374" s="2">
        <v>41367</v>
      </c>
      <c r="N1374">
        <v>7.7621000000000002</v>
      </c>
      <c r="O1374">
        <v>7.7626999999999997</v>
      </c>
      <c r="P1374">
        <v>7.7614999999999998</v>
      </c>
      <c r="Q1374">
        <v>7.7617000000000003</v>
      </c>
      <c r="S1374" s="2">
        <v>41499</v>
      </c>
      <c r="T1374">
        <v>61.36</v>
      </c>
      <c r="U1374">
        <v>61.664999999999999</v>
      </c>
      <c r="V1374">
        <v>60.971299999999999</v>
      </c>
      <c r="W1374">
        <v>61.2</v>
      </c>
      <c r="Y1374" s="2">
        <v>41389</v>
      </c>
      <c r="Z1374">
        <v>9710</v>
      </c>
      <c r="AA1374">
        <v>9722</v>
      </c>
      <c r="AB1374">
        <v>9710</v>
      </c>
      <c r="AC1374">
        <v>9717</v>
      </c>
      <c r="AE1374" s="2">
        <v>41367</v>
      </c>
      <c r="AF1374">
        <v>1.2396</v>
      </c>
      <c r="AG1374">
        <v>1.2402</v>
      </c>
      <c r="AH1374">
        <v>1.2366999999999999</v>
      </c>
      <c r="AI1374">
        <v>1.2386999999999999</v>
      </c>
    </row>
    <row r="1375" spans="1:35" x14ac:dyDescent="0.2">
      <c r="A1375" s="2"/>
      <c r="G1375" s="2">
        <v>41415</v>
      </c>
      <c r="H1375">
        <v>6.1326000000000001</v>
      </c>
      <c r="I1375">
        <v>6.1363000000000003</v>
      </c>
      <c r="J1375">
        <v>6.1273999999999997</v>
      </c>
      <c r="K1375">
        <v>6.1310000000000002</v>
      </c>
      <c r="M1375" s="2">
        <v>41368</v>
      </c>
      <c r="N1375">
        <v>7.7617000000000003</v>
      </c>
      <c r="O1375">
        <v>7.7637</v>
      </c>
      <c r="P1375">
        <v>7.7614999999999998</v>
      </c>
      <c r="Q1375">
        <v>7.7633000000000001</v>
      </c>
      <c r="S1375" s="2">
        <v>41500</v>
      </c>
      <c r="T1375">
        <v>61.46</v>
      </c>
      <c r="U1375">
        <v>61.575000000000003</v>
      </c>
      <c r="V1375">
        <v>61.295000000000002</v>
      </c>
      <c r="W1375">
        <v>61.4437</v>
      </c>
      <c r="Y1375" s="2">
        <v>41390</v>
      </c>
      <c r="Z1375">
        <v>9706</v>
      </c>
      <c r="AA1375">
        <v>9725</v>
      </c>
      <c r="AB1375">
        <v>9706</v>
      </c>
      <c r="AC1375">
        <v>9721</v>
      </c>
      <c r="AE1375" s="2">
        <v>41368</v>
      </c>
      <c r="AF1375">
        <v>1.2386999999999999</v>
      </c>
      <c r="AG1375">
        <v>1.2427999999999999</v>
      </c>
      <c r="AH1375">
        <v>1.2374000000000001</v>
      </c>
      <c r="AI1375">
        <v>1.2402</v>
      </c>
    </row>
    <row r="1376" spans="1:35" x14ac:dyDescent="0.2">
      <c r="A1376" s="2"/>
      <c r="G1376" s="2">
        <v>41416</v>
      </c>
      <c r="H1376">
        <v>6.1353999999999997</v>
      </c>
      <c r="I1376">
        <v>6.1467000000000001</v>
      </c>
      <c r="J1376">
        <v>6.1281999999999996</v>
      </c>
      <c r="K1376">
        <v>6.133</v>
      </c>
      <c r="M1376" s="2">
        <v>41369</v>
      </c>
      <c r="N1376">
        <v>7.7633000000000001</v>
      </c>
      <c r="O1376">
        <v>7.7664</v>
      </c>
      <c r="P1376">
        <v>7.7622</v>
      </c>
      <c r="Q1376">
        <v>7.7651000000000003</v>
      </c>
      <c r="S1376" s="2">
        <v>41502</v>
      </c>
      <c r="T1376">
        <v>61.32</v>
      </c>
      <c r="U1376">
        <v>62.005000000000003</v>
      </c>
      <c r="V1376">
        <v>61.32</v>
      </c>
      <c r="W1376">
        <v>61.655000000000001</v>
      </c>
      <c r="Y1376" s="2">
        <v>41393</v>
      </c>
      <c r="Z1376">
        <v>9720</v>
      </c>
      <c r="AA1376">
        <v>9725</v>
      </c>
      <c r="AB1376">
        <v>9710</v>
      </c>
      <c r="AC1376">
        <v>9723</v>
      </c>
      <c r="AE1376" s="2">
        <v>41369</v>
      </c>
      <c r="AF1376">
        <v>1.2402</v>
      </c>
      <c r="AG1376">
        <v>1.2414000000000001</v>
      </c>
      <c r="AH1376">
        <v>1.2377</v>
      </c>
      <c r="AI1376">
        <v>1.2401</v>
      </c>
    </row>
    <row r="1377" spans="1:35" x14ac:dyDescent="0.2">
      <c r="A1377" s="2"/>
      <c r="G1377" s="2">
        <v>41417</v>
      </c>
      <c r="H1377">
        <v>6.1352000000000002</v>
      </c>
      <c r="I1377">
        <v>6.1379000000000001</v>
      </c>
      <c r="J1377">
        <v>6.1330999999999998</v>
      </c>
      <c r="K1377">
        <v>6.1350999999999996</v>
      </c>
      <c r="M1377" s="2">
        <v>41372</v>
      </c>
      <c r="N1377">
        <v>7.7653999999999996</v>
      </c>
      <c r="O1377">
        <v>7.7653999999999996</v>
      </c>
      <c r="P1377">
        <v>7.7625000000000002</v>
      </c>
      <c r="Q1377">
        <v>7.7634999999999996</v>
      </c>
      <c r="S1377" s="2">
        <v>41505</v>
      </c>
      <c r="T1377">
        <v>62.344999999999999</v>
      </c>
      <c r="U1377">
        <v>63.23</v>
      </c>
      <c r="V1377">
        <v>62.23</v>
      </c>
      <c r="W1377">
        <v>63.13</v>
      </c>
      <c r="Y1377" s="2">
        <v>41394</v>
      </c>
      <c r="Z1377">
        <v>9720</v>
      </c>
      <c r="AA1377">
        <v>9726</v>
      </c>
      <c r="AB1377">
        <v>9716</v>
      </c>
      <c r="AC1377">
        <v>9723</v>
      </c>
      <c r="AE1377" s="2">
        <v>41372</v>
      </c>
      <c r="AF1377">
        <v>1.24</v>
      </c>
      <c r="AG1377">
        <v>1.2424999999999999</v>
      </c>
      <c r="AH1377">
        <v>1.2394000000000001</v>
      </c>
      <c r="AI1377">
        <v>1.2422</v>
      </c>
    </row>
    <row r="1378" spans="1:35" x14ac:dyDescent="0.2">
      <c r="A1378" s="2"/>
      <c r="G1378" s="2">
        <v>41418</v>
      </c>
      <c r="H1378">
        <v>6.1287000000000003</v>
      </c>
      <c r="I1378">
        <v>6.1349999999999998</v>
      </c>
      <c r="J1378">
        <v>6.1243999999999996</v>
      </c>
      <c r="K1378">
        <v>6.1302000000000003</v>
      </c>
      <c r="M1378" s="2">
        <v>41373</v>
      </c>
      <c r="N1378">
        <v>7.7634999999999996</v>
      </c>
      <c r="O1378">
        <v>7.7644000000000002</v>
      </c>
      <c r="P1378">
        <v>7.7632000000000003</v>
      </c>
      <c r="Q1378">
        <v>7.7637</v>
      </c>
      <c r="S1378" s="2">
        <v>41506</v>
      </c>
      <c r="T1378">
        <v>63.71</v>
      </c>
      <c r="U1378">
        <v>64.12</v>
      </c>
      <c r="V1378">
        <v>63.174999999999997</v>
      </c>
      <c r="W1378">
        <v>63.23</v>
      </c>
      <c r="Y1378" s="2">
        <v>41395</v>
      </c>
      <c r="Z1378">
        <v>9720</v>
      </c>
      <c r="AA1378">
        <v>9733</v>
      </c>
      <c r="AB1378">
        <v>9720</v>
      </c>
      <c r="AC1378">
        <v>9731</v>
      </c>
      <c r="AE1378" s="2">
        <v>41373</v>
      </c>
      <c r="AF1378">
        <v>1.2422</v>
      </c>
      <c r="AG1378">
        <v>1.2426999999999999</v>
      </c>
      <c r="AH1378">
        <v>1.2383999999999999</v>
      </c>
      <c r="AI1378">
        <v>1.2394000000000001</v>
      </c>
    </row>
    <row r="1379" spans="1:35" x14ac:dyDescent="0.2">
      <c r="A1379" s="2"/>
      <c r="G1379" s="2">
        <v>41421</v>
      </c>
      <c r="H1379">
        <v>6.125</v>
      </c>
      <c r="I1379">
        <v>6.1285999999999996</v>
      </c>
      <c r="J1379">
        <v>6.1196000000000002</v>
      </c>
      <c r="K1379">
        <v>6.1215000000000002</v>
      </c>
      <c r="M1379" s="2">
        <v>41374</v>
      </c>
      <c r="N1379">
        <v>7.7637</v>
      </c>
      <c r="O1379">
        <v>7.7640000000000002</v>
      </c>
      <c r="P1379">
        <v>7.7611999999999997</v>
      </c>
      <c r="Q1379">
        <v>7.7629000000000001</v>
      </c>
      <c r="S1379" s="2">
        <v>41507</v>
      </c>
      <c r="T1379">
        <v>63.43</v>
      </c>
      <c r="U1379">
        <v>64.55</v>
      </c>
      <c r="V1379">
        <v>63.115000000000002</v>
      </c>
      <c r="W1379">
        <v>64.045000000000002</v>
      </c>
      <c r="Y1379" s="2">
        <v>41396</v>
      </c>
      <c r="Z1379">
        <v>9725</v>
      </c>
      <c r="AA1379">
        <v>9747</v>
      </c>
      <c r="AB1379">
        <v>9725</v>
      </c>
      <c r="AC1379">
        <v>9727</v>
      </c>
      <c r="AE1379" s="2">
        <v>41374</v>
      </c>
      <c r="AF1379">
        <v>1.2394000000000001</v>
      </c>
      <c r="AG1379">
        <v>1.2398</v>
      </c>
      <c r="AH1379">
        <v>1.2368000000000001</v>
      </c>
      <c r="AI1379">
        <v>1.238</v>
      </c>
    </row>
    <row r="1380" spans="1:35" x14ac:dyDescent="0.2">
      <c r="A1380" s="2"/>
      <c r="G1380" s="2">
        <v>41422</v>
      </c>
      <c r="H1380">
        <v>6.1219000000000001</v>
      </c>
      <c r="I1380">
        <v>6.1311</v>
      </c>
      <c r="J1380">
        <v>6.1181000000000001</v>
      </c>
      <c r="K1380">
        <v>6.1230000000000002</v>
      </c>
      <c r="M1380" s="2">
        <v>41375</v>
      </c>
      <c r="N1380">
        <v>7.7629000000000001</v>
      </c>
      <c r="O1380">
        <v>7.7630999999999997</v>
      </c>
      <c r="P1380">
        <v>7.7606000000000002</v>
      </c>
      <c r="Q1380">
        <v>7.7610999999999999</v>
      </c>
      <c r="S1380" s="2">
        <v>41508</v>
      </c>
      <c r="T1380">
        <v>64.900000000000006</v>
      </c>
      <c r="U1380">
        <v>65.56</v>
      </c>
      <c r="V1380">
        <v>64.515000000000001</v>
      </c>
      <c r="W1380">
        <v>64.63</v>
      </c>
      <c r="Y1380" s="2">
        <v>41397</v>
      </c>
      <c r="Z1380">
        <v>9730</v>
      </c>
      <c r="AA1380">
        <v>9743</v>
      </c>
      <c r="AB1380">
        <v>9724</v>
      </c>
      <c r="AC1380">
        <v>9741</v>
      </c>
      <c r="AE1380" s="2">
        <v>41375</v>
      </c>
      <c r="AF1380">
        <v>1.238</v>
      </c>
      <c r="AG1380">
        <v>1.2389000000000001</v>
      </c>
      <c r="AH1380">
        <v>1.2356</v>
      </c>
      <c r="AI1380">
        <v>1.2371000000000001</v>
      </c>
    </row>
    <row r="1381" spans="1:35" x14ac:dyDescent="0.2">
      <c r="A1381" s="2"/>
      <c r="G1381" s="2">
        <v>41423</v>
      </c>
      <c r="H1381">
        <v>6.1314000000000002</v>
      </c>
      <c r="I1381">
        <v>6.1379999999999999</v>
      </c>
      <c r="J1381">
        <v>6.1272000000000002</v>
      </c>
      <c r="K1381">
        <v>6.1285999999999996</v>
      </c>
      <c r="M1381" s="2">
        <v>41376</v>
      </c>
      <c r="N1381">
        <v>7.7610999999999999</v>
      </c>
      <c r="O1381">
        <v>7.7623999999999995</v>
      </c>
      <c r="P1381">
        <v>7.7605000000000004</v>
      </c>
      <c r="Q1381">
        <v>7.7620000000000005</v>
      </c>
      <c r="S1381" s="2">
        <v>41509</v>
      </c>
      <c r="T1381">
        <v>64.3</v>
      </c>
      <c r="U1381">
        <v>64.752499999999998</v>
      </c>
      <c r="V1381">
        <v>63.33</v>
      </c>
      <c r="W1381">
        <v>63.33</v>
      </c>
      <c r="Y1381" s="2">
        <v>41400</v>
      </c>
      <c r="Z1381">
        <v>9717</v>
      </c>
      <c r="AA1381">
        <v>9738</v>
      </c>
      <c r="AB1381">
        <v>9717</v>
      </c>
      <c r="AC1381">
        <v>9736</v>
      </c>
      <c r="AE1381" s="2">
        <v>41376</v>
      </c>
      <c r="AF1381">
        <v>1.2371000000000001</v>
      </c>
      <c r="AG1381">
        <v>1.2393000000000001</v>
      </c>
      <c r="AH1381">
        <v>1.2362</v>
      </c>
      <c r="AI1381">
        <v>1.2368000000000001</v>
      </c>
    </row>
    <row r="1382" spans="1:35" x14ac:dyDescent="0.2">
      <c r="A1382" s="2"/>
      <c r="G1382" s="2">
        <v>41424</v>
      </c>
      <c r="H1382">
        <v>6.1273999999999997</v>
      </c>
      <c r="I1382">
        <v>6.1345999999999998</v>
      </c>
      <c r="J1382">
        <v>6.1245000000000003</v>
      </c>
      <c r="K1382">
        <v>6.1292999999999997</v>
      </c>
      <c r="M1382" s="2">
        <v>41379</v>
      </c>
      <c r="N1382">
        <v>7.7620000000000005</v>
      </c>
      <c r="O1382">
        <v>7.7629000000000001</v>
      </c>
      <c r="P1382">
        <v>7.7615999999999996</v>
      </c>
      <c r="Q1382">
        <v>7.7623999999999995</v>
      </c>
      <c r="S1382" s="2">
        <v>41512</v>
      </c>
      <c r="T1382">
        <v>63.68</v>
      </c>
      <c r="U1382">
        <v>64.73</v>
      </c>
      <c r="V1382">
        <v>63.65</v>
      </c>
      <c r="W1382">
        <v>64.306299999999993</v>
      </c>
      <c r="Y1382" s="2">
        <v>41401</v>
      </c>
      <c r="Z1382">
        <v>9745</v>
      </c>
      <c r="AA1382">
        <v>9745</v>
      </c>
      <c r="AB1382">
        <v>9734</v>
      </c>
      <c r="AC1382">
        <v>9736</v>
      </c>
      <c r="AE1382" s="2">
        <v>41379</v>
      </c>
      <c r="AF1382">
        <v>1.2378</v>
      </c>
      <c r="AG1382">
        <v>1.2394000000000001</v>
      </c>
      <c r="AH1382">
        <v>1.2349999999999999</v>
      </c>
      <c r="AI1382">
        <v>1.2392000000000001</v>
      </c>
    </row>
    <row r="1383" spans="1:35" x14ac:dyDescent="0.2">
      <c r="A1383" s="2"/>
      <c r="G1383" s="2">
        <v>41425</v>
      </c>
      <c r="H1383">
        <v>6.1276999999999999</v>
      </c>
      <c r="I1383">
        <v>6.1414999999999997</v>
      </c>
      <c r="J1383">
        <v>6.1276999999999999</v>
      </c>
      <c r="K1383">
        <v>6.1338999999999997</v>
      </c>
      <c r="M1383" s="2">
        <v>41380</v>
      </c>
      <c r="N1383">
        <v>7.7623999999999995</v>
      </c>
      <c r="O1383">
        <v>7.7629000000000001</v>
      </c>
      <c r="P1383">
        <v>7.7618999999999998</v>
      </c>
      <c r="Q1383">
        <v>7.7626999999999997</v>
      </c>
      <c r="S1383" s="2">
        <v>41513</v>
      </c>
      <c r="T1383">
        <v>65</v>
      </c>
      <c r="U1383">
        <v>66.19</v>
      </c>
      <c r="V1383">
        <v>65</v>
      </c>
      <c r="W1383">
        <v>66.19</v>
      </c>
      <c r="Y1383" s="2">
        <v>41402</v>
      </c>
      <c r="Z1383">
        <v>9735</v>
      </c>
      <c r="AA1383">
        <v>9740</v>
      </c>
      <c r="AB1383">
        <v>9725</v>
      </c>
      <c r="AC1383">
        <v>9731</v>
      </c>
      <c r="AE1383" s="2">
        <v>41380</v>
      </c>
      <c r="AF1383">
        <v>1.2391000000000001</v>
      </c>
      <c r="AG1383">
        <v>1.2394000000000001</v>
      </c>
      <c r="AH1383">
        <v>1.2344999999999999</v>
      </c>
      <c r="AI1383">
        <v>1.2347999999999999</v>
      </c>
    </row>
    <row r="1384" spans="1:35" x14ac:dyDescent="0.2">
      <c r="A1384" s="2"/>
      <c r="G1384" s="2">
        <v>41428</v>
      </c>
      <c r="H1384">
        <v>6.1367000000000003</v>
      </c>
      <c r="I1384">
        <v>6.1372999999999998</v>
      </c>
      <c r="J1384">
        <v>6.1291000000000002</v>
      </c>
      <c r="K1384">
        <v>6.1315</v>
      </c>
      <c r="M1384" s="2">
        <v>41381</v>
      </c>
      <c r="N1384">
        <v>7.7626999999999997</v>
      </c>
      <c r="O1384">
        <v>7.7632000000000003</v>
      </c>
      <c r="P1384">
        <v>7.7620000000000005</v>
      </c>
      <c r="Q1384">
        <v>7.7629999999999999</v>
      </c>
      <c r="S1384" s="2">
        <v>41514</v>
      </c>
      <c r="T1384">
        <v>66.900000000000006</v>
      </c>
      <c r="U1384">
        <v>68.844999999999999</v>
      </c>
      <c r="V1384">
        <v>66.900000000000006</v>
      </c>
      <c r="W1384">
        <v>68.844999999999999</v>
      </c>
      <c r="Y1384" s="2">
        <v>41403</v>
      </c>
      <c r="Z1384">
        <v>9715</v>
      </c>
      <c r="AA1384">
        <v>9720</v>
      </c>
      <c r="AB1384">
        <v>9715</v>
      </c>
      <c r="AC1384">
        <v>9720</v>
      </c>
      <c r="AE1384" s="2">
        <v>41381</v>
      </c>
      <c r="AF1384">
        <v>1.2347999999999999</v>
      </c>
      <c r="AG1384">
        <v>1.2372000000000001</v>
      </c>
      <c r="AH1384">
        <v>1.2317</v>
      </c>
      <c r="AI1384">
        <v>1.2362</v>
      </c>
    </row>
    <row r="1385" spans="1:35" x14ac:dyDescent="0.2">
      <c r="A1385" s="2"/>
      <c r="G1385" s="2">
        <v>41429</v>
      </c>
      <c r="H1385">
        <v>6.1231999999999998</v>
      </c>
      <c r="I1385">
        <v>6.1327999999999996</v>
      </c>
      <c r="J1385">
        <v>6.1231999999999998</v>
      </c>
      <c r="K1385">
        <v>6.1276999999999999</v>
      </c>
      <c r="M1385" s="2">
        <v>41382</v>
      </c>
      <c r="N1385">
        <v>7.7629999999999999</v>
      </c>
      <c r="O1385">
        <v>7.7645</v>
      </c>
      <c r="P1385">
        <v>7.7626999999999997</v>
      </c>
      <c r="Q1385">
        <v>7.7643000000000004</v>
      </c>
      <c r="S1385" s="2">
        <v>41515</v>
      </c>
      <c r="T1385">
        <v>67.2</v>
      </c>
      <c r="U1385">
        <v>67.891300000000001</v>
      </c>
      <c r="V1385">
        <v>66.504999999999995</v>
      </c>
      <c r="W1385">
        <v>66.594999999999999</v>
      </c>
      <c r="Y1385" s="2">
        <v>41404</v>
      </c>
      <c r="Z1385">
        <v>9732</v>
      </c>
      <c r="AA1385">
        <v>9744</v>
      </c>
      <c r="AB1385">
        <v>9730</v>
      </c>
      <c r="AC1385">
        <v>9734</v>
      </c>
      <c r="AE1385" s="2">
        <v>41382</v>
      </c>
      <c r="AF1385">
        <v>1.2362</v>
      </c>
      <c r="AG1385">
        <v>1.2372000000000001</v>
      </c>
      <c r="AH1385">
        <v>1.2346999999999999</v>
      </c>
      <c r="AI1385">
        <v>1.2358</v>
      </c>
    </row>
    <row r="1386" spans="1:35" x14ac:dyDescent="0.2">
      <c r="A1386" s="2"/>
      <c r="G1386" s="2">
        <v>41430</v>
      </c>
      <c r="H1386">
        <v>6.1280000000000001</v>
      </c>
      <c r="I1386">
        <v>6.1322999999999999</v>
      </c>
      <c r="J1386">
        <v>6.1227999999999998</v>
      </c>
      <c r="K1386">
        <v>6.1279000000000003</v>
      </c>
      <c r="M1386" s="2">
        <v>41383</v>
      </c>
      <c r="N1386">
        <v>7.7643000000000004</v>
      </c>
      <c r="O1386">
        <v>7.7645</v>
      </c>
      <c r="P1386">
        <v>7.7628000000000004</v>
      </c>
      <c r="Q1386">
        <v>7.7641999999999998</v>
      </c>
      <c r="S1386" s="2">
        <v>41516</v>
      </c>
      <c r="T1386">
        <v>67</v>
      </c>
      <c r="U1386">
        <v>67.430000000000007</v>
      </c>
      <c r="V1386">
        <v>65.704999999999998</v>
      </c>
      <c r="W1386">
        <v>65.704999999999998</v>
      </c>
      <c r="Y1386" s="2">
        <v>41407</v>
      </c>
      <c r="Z1386">
        <v>9733</v>
      </c>
      <c r="AA1386">
        <v>9745</v>
      </c>
      <c r="AB1386">
        <v>9732</v>
      </c>
      <c r="AC1386">
        <v>9741</v>
      </c>
      <c r="AE1386" s="2">
        <v>41383</v>
      </c>
      <c r="AF1386">
        <v>1.2358</v>
      </c>
      <c r="AG1386">
        <v>1.2376</v>
      </c>
      <c r="AH1386">
        <v>1.2341</v>
      </c>
      <c r="AI1386">
        <v>1.2371000000000001</v>
      </c>
    </row>
    <row r="1387" spans="1:35" x14ac:dyDescent="0.2">
      <c r="A1387" s="2"/>
      <c r="G1387" s="2">
        <v>41431</v>
      </c>
      <c r="H1387">
        <v>6.1276000000000002</v>
      </c>
      <c r="I1387">
        <v>6.1344000000000003</v>
      </c>
      <c r="J1387">
        <v>6.1276000000000002</v>
      </c>
      <c r="K1387">
        <v>6.1315</v>
      </c>
      <c r="M1387" s="2">
        <v>41386</v>
      </c>
      <c r="N1387">
        <v>7.7640000000000002</v>
      </c>
      <c r="O1387">
        <v>7.7644000000000002</v>
      </c>
      <c r="P1387">
        <v>7.7633999999999999</v>
      </c>
      <c r="Q1387">
        <v>7.7640000000000002</v>
      </c>
      <c r="S1387" s="2">
        <v>41519</v>
      </c>
      <c r="T1387">
        <v>66.099999999999994</v>
      </c>
      <c r="U1387">
        <v>66.301299999999998</v>
      </c>
      <c r="V1387">
        <v>65.69</v>
      </c>
      <c r="W1387">
        <v>66.015000000000001</v>
      </c>
      <c r="Y1387" s="2">
        <v>41408</v>
      </c>
      <c r="Z1387">
        <v>9735</v>
      </c>
      <c r="AA1387">
        <v>9742</v>
      </c>
      <c r="AB1387">
        <v>9733</v>
      </c>
      <c r="AC1387">
        <v>9740</v>
      </c>
      <c r="AE1387" s="2">
        <v>41386</v>
      </c>
      <c r="AF1387">
        <v>1.2371000000000001</v>
      </c>
      <c r="AG1387">
        <v>1.2412000000000001</v>
      </c>
      <c r="AH1387">
        <v>1.2365999999999999</v>
      </c>
      <c r="AI1387">
        <v>1.2401</v>
      </c>
    </row>
    <row r="1388" spans="1:35" x14ac:dyDescent="0.2">
      <c r="A1388" s="2"/>
      <c r="G1388" s="2">
        <v>41432</v>
      </c>
      <c r="H1388">
        <v>6.1334</v>
      </c>
      <c r="I1388">
        <v>6.1418999999999997</v>
      </c>
      <c r="J1388">
        <v>6.1323999999999996</v>
      </c>
      <c r="K1388">
        <v>6.1340000000000003</v>
      </c>
      <c r="M1388" s="2">
        <v>41387</v>
      </c>
      <c r="N1388">
        <v>7.7640000000000002</v>
      </c>
      <c r="O1388">
        <v>7.7649999999999997</v>
      </c>
      <c r="P1388">
        <v>7.7636000000000003</v>
      </c>
      <c r="Q1388">
        <v>7.7647000000000004</v>
      </c>
      <c r="S1388" s="2">
        <v>41520</v>
      </c>
      <c r="T1388">
        <v>66.25</v>
      </c>
      <c r="U1388">
        <v>68.254999999999995</v>
      </c>
      <c r="V1388">
        <v>66.25</v>
      </c>
      <c r="W1388">
        <v>67.73</v>
      </c>
      <c r="Y1388" s="2">
        <v>41409</v>
      </c>
      <c r="Z1388">
        <v>9740</v>
      </c>
      <c r="AA1388">
        <v>9751</v>
      </c>
      <c r="AB1388">
        <v>9740</v>
      </c>
      <c r="AC1388">
        <v>9748</v>
      </c>
      <c r="AE1388" s="2">
        <v>41387</v>
      </c>
      <c r="AF1388">
        <v>1.2401</v>
      </c>
      <c r="AG1388">
        <v>1.2426999999999999</v>
      </c>
      <c r="AH1388">
        <v>1.2395</v>
      </c>
      <c r="AI1388">
        <v>1.2412000000000001</v>
      </c>
    </row>
    <row r="1389" spans="1:35" x14ac:dyDescent="0.2">
      <c r="A1389" s="2"/>
      <c r="G1389" s="2">
        <v>41438</v>
      </c>
      <c r="H1389">
        <v>6.1340000000000003</v>
      </c>
      <c r="I1389">
        <v>6.1379999999999999</v>
      </c>
      <c r="J1389">
        <v>6.1340000000000003</v>
      </c>
      <c r="K1389">
        <v>6.1349999999999998</v>
      </c>
      <c r="M1389" s="2">
        <v>41388</v>
      </c>
      <c r="N1389">
        <v>7.7647000000000004</v>
      </c>
      <c r="O1389">
        <v>7.7649999999999997</v>
      </c>
      <c r="P1389">
        <v>7.7637</v>
      </c>
      <c r="Q1389">
        <v>7.7644000000000002</v>
      </c>
      <c r="S1389" s="2">
        <v>41521</v>
      </c>
      <c r="T1389">
        <v>68.099999999999994</v>
      </c>
      <c r="U1389">
        <v>68.62</v>
      </c>
      <c r="V1389">
        <v>66.814999999999998</v>
      </c>
      <c r="W1389">
        <v>67.09</v>
      </c>
      <c r="Y1389" s="2">
        <v>41410</v>
      </c>
      <c r="Z1389">
        <v>9740</v>
      </c>
      <c r="AA1389">
        <v>9815</v>
      </c>
      <c r="AB1389">
        <v>9740</v>
      </c>
      <c r="AC1389">
        <v>9800</v>
      </c>
      <c r="AE1389" s="2">
        <v>41388</v>
      </c>
      <c r="AF1389">
        <v>1.2412000000000001</v>
      </c>
      <c r="AG1389">
        <v>1.2437</v>
      </c>
      <c r="AH1389">
        <v>1.2403</v>
      </c>
      <c r="AI1389">
        <v>1.2421</v>
      </c>
    </row>
    <row r="1390" spans="1:35" x14ac:dyDescent="0.2">
      <c r="A1390" s="2"/>
      <c r="G1390" s="2">
        <v>41439</v>
      </c>
      <c r="H1390">
        <v>6.1364999999999998</v>
      </c>
      <c r="I1390">
        <v>6.1388999999999996</v>
      </c>
      <c r="J1390">
        <v>6.1288999999999998</v>
      </c>
      <c r="K1390">
        <v>6.1315999999999997</v>
      </c>
      <c r="M1390" s="2">
        <v>41389</v>
      </c>
      <c r="N1390">
        <v>7.7644000000000002</v>
      </c>
      <c r="O1390">
        <v>7.7648000000000001</v>
      </c>
      <c r="P1390">
        <v>7.7634999999999996</v>
      </c>
      <c r="Q1390">
        <v>7.7647000000000004</v>
      </c>
      <c r="S1390" s="2">
        <v>41522</v>
      </c>
      <c r="T1390">
        <v>66.099999999999994</v>
      </c>
      <c r="U1390">
        <v>66.522499999999994</v>
      </c>
      <c r="V1390">
        <v>65.53</v>
      </c>
      <c r="W1390">
        <v>66.114999999999995</v>
      </c>
      <c r="Y1390" s="2">
        <v>41411</v>
      </c>
      <c r="Z1390">
        <v>9745</v>
      </c>
      <c r="AA1390">
        <v>9845</v>
      </c>
      <c r="AB1390">
        <v>9745</v>
      </c>
      <c r="AC1390">
        <v>9757</v>
      </c>
      <c r="AE1390" s="2">
        <v>41389</v>
      </c>
      <c r="AF1390">
        <v>1.2421</v>
      </c>
      <c r="AG1390">
        <v>1.2432000000000001</v>
      </c>
      <c r="AH1390">
        <v>1.2370000000000001</v>
      </c>
      <c r="AI1390">
        <v>1.2386999999999999</v>
      </c>
    </row>
    <row r="1391" spans="1:35" x14ac:dyDescent="0.2">
      <c r="A1391" s="2"/>
      <c r="G1391" s="2">
        <v>41442</v>
      </c>
      <c r="H1391">
        <v>6.1254999999999997</v>
      </c>
      <c r="I1391">
        <v>6.1693999999999996</v>
      </c>
      <c r="J1391">
        <v>6.1212999999999997</v>
      </c>
      <c r="K1391">
        <v>6.1246</v>
      </c>
      <c r="M1391" s="2">
        <v>41390</v>
      </c>
      <c r="N1391">
        <v>7.7647000000000004</v>
      </c>
      <c r="O1391">
        <v>7.7648999999999999</v>
      </c>
      <c r="P1391">
        <v>7.7629000000000001</v>
      </c>
      <c r="Q1391">
        <v>7.7633000000000001</v>
      </c>
      <c r="S1391" s="2">
        <v>41523</v>
      </c>
      <c r="T1391">
        <v>66</v>
      </c>
      <c r="U1391">
        <v>66.3</v>
      </c>
      <c r="V1391">
        <v>65.010000000000005</v>
      </c>
      <c r="W1391">
        <v>65.25</v>
      </c>
      <c r="Y1391" s="2">
        <v>41414</v>
      </c>
      <c r="Z1391">
        <v>9758</v>
      </c>
      <c r="AA1391">
        <v>9790</v>
      </c>
      <c r="AB1391">
        <v>9753</v>
      </c>
      <c r="AC1391">
        <v>9758</v>
      </c>
      <c r="AE1391" s="2">
        <v>41390</v>
      </c>
      <c r="AF1391">
        <v>1.2386999999999999</v>
      </c>
      <c r="AG1391">
        <v>1.2391000000000001</v>
      </c>
      <c r="AH1391">
        <v>1.2356</v>
      </c>
      <c r="AI1391">
        <v>1.2363999999999999</v>
      </c>
    </row>
    <row r="1392" spans="1:35" x14ac:dyDescent="0.2">
      <c r="A1392" s="2"/>
      <c r="G1392" s="2">
        <v>41443</v>
      </c>
      <c r="H1392">
        <v>6.1310000000000002</v>
      </c>
      <c r="I1392">
        <v>6.1355000000000004</v>
      </c>
      <c r="J1392">
        <v>6.1258999999999997</v>
      </c>
      <c r="K1392">
        <v>6.1280000000000001</v>
      </c>
      <c r="M1392" s="2">
        <v>41393</v>
      </c>
      <c r="N1392">
        <v>7.7634999999999996</v>
      </c>
      <c r="O1392">
        <v>7.7637</v>
      </c>
      <c r="P1392">
        <v>7.7606999999999999</v>
      </c>
      <c r="Q1392">
        <v>7.7610999999999999</v>
      </c>
      <c r="S1392" s="2">
        <v>41527</v>
      </c>
      <c r="T1392">
        <v>64.44</v>
      </c>
      <c r="U1392">
        <v>64.504999999999995</v>
      </c>
      <c r="V1392">
        <v>63.765000000000001</v>
      </c>
      <c r="W1392">
        <v>63.84</v>
      </c>
      <c r="Y1392" s="2">
        <v>41415</v>
      </c>
      <c r="Z1392">
        <v>9770</v>
      </c>
      <c r="AA1392">
        <v>9770</v>
      </c>
      <c r="AB1392">
        <v>9760</v>
      </c>
      <c r="AC1392">
        <v>9763</v>
      </c>
      <c r="AE1392" s="2">
        <v>41393</v>
      </c>
      <c r="AF1392">
        <v>1.2368999999999999</v>
      </c>
      <c r="AG1392">
        <v>1.2381</v>
      </c>
      <c r="AH1392">
        <v>1.2331000000000001</v>
      </c>
      <c r="AI1392">
        <v>1.2338</v>
      </c>
    </row>
    <row r="1393" spans="1:35" x14ac:dyDescent="0.2">
      <c r="A1393" s="2"/>
      <c r="G1393" s="2">
        <v>41444</v>
      </c>
      <c r="H1393">
        <v>6.1310000000000002</v>
      </c>
      <c r="I1393">
        <v>6.1346999999999996</v>
      </c>
      <c r="J1393">
        <v>6.1252000000000004</v>
      </c>
      <c r="K1393">
        <v>6.13</v>
      </c>
      <c r="M1393" s="2">
        <v>41394</v>
      </c>
      <c r="N1393">
        <v>7.7610999999999999</v>
      </c>
      <c r="O1393">
        <v>7.7617000000000003</v>
      </c>
      <c r="P1393">
        <v>7.76</v>
      </c>
      <c r="Q1393">
        <v>7.7602000000000002</v>
      </c>
      <c r="S1393" s="2">
        <v>41528</v>
      </c>
      <c r="T1393">
        <v>63.89</v>
      </c>
      <c r="U1393">
        <v>64.202500000000001</v>
      </c>
      <c r="V1393">
        <v>63.0625</v>
      </c>
      <c r="W1393">
        <v>63.365000000000002</v>
      </c>
      <c r="Y1393" s="2">
        <v>41416</v>
      </c>
      <c r="Z1393">
        <v>9765</v>
      </c>
      <c r="AA1393">
        <v>9778</v>
      </c>
      <c r="AB1393">
        <v>9762</v>
      </c>
      <c r="AC1393">
        <v>9770</v>
      </c>
      <c r="AE1393" s="2">
        <v>41394</v>
      </c>
      <c r="AF1393">
        <v>1.2338</v>
      </c>
      <c r="AG1393">
        <v>1.2344999999999999</v>
      </c>
      <c r="AH1393">
        <v>1.2312000000000001</v>
      </c>
      <c r="AI1393">
        <v>1.2316</v>
      </c>
    </row>
    <row r="1394" spans="1:35" x14ac:dyDescent="0.2">
      <c r="A1394" s="2"/>
      <c r="G1394" s="2">
        <v>41445</v>
      </c>
      <c r="H1394">
        <v>6.1319999999999997</v>
      </c>
      <c r="I1394">
        <v>6.1348000000000003</v>
      </c>
      <c r="J1394">
        <v>6.1219999999999999</v>
      </c>
      <c r="K1394">
        <v>6.1276000000000002</v>
      </c>
      <c r="M1394" s="2">
        <v>41395</v>
      </c>
      <c r="N1394">
        <v>7.7602000000000002</v>
      </c>
      <c r="O1394">
        <v>7.7609000000000004</v>
      </c>
      <c r="P1394">
        <v>7.7595999999999998</v>
      </c>
      <c r="Q1394">
        <v>7.7603</v>
      </c>
      <c r="S1394" s="2">
        <v>41529</v>
      </c>
      <c r="T1394">
        <v>63.23</v>
      </c>
      <c r="U1394">
        <v>63.96</v>
      </c>
      <c r="V1394">
        <v>62.918799999999997</v>
      </c>
      <c r="W1394">
        <v>63.534999999999997</v>
      </c>
      <c r="Y1394" s="2">
        <v>41417</v>
      </c>
      <c r="Z1394">
        <v>9770</v>
      </c>
      <c r="AA1394">
        <v>9780</v>
      </c>
      <c r="AB1394">
        <v>9770</v>
      </c>
      <c r="AC1394">
        <v>9772</v>
      </c>
      <c r="AE1394" s="2">
        <v>41395</v>
      </c>
      <c r="AF1394">
        <v>1.2316</v>
      </c>
      <c r="AG1394">
        <v>1.2337</v>
      </c>
      <c r="AH1394">
        <v>1.2305999999999999</v>
      </c>
      <c r="AI1394">
        <v>1.2328000000000001</v>
      </c>
    </row>
    <row r="1395" spans="1:35" x14ac:dyDescent="0.2">
      <c r="A1395" s="2"/>
      <c r="G1395" s="2">
        <v>41446</v>
      </c>
      <c r="H1395">
        <v>6.1364999999999998</v>
      </c>
      <c r="I1395">
        <v>6.1365999999999996</v>
      </c>
      <c r="J1395">
        <v>6.1304999999999996</v>
      </c>
      <c r="K1395">
        <v>6.1319999999999997</v>
      </c>
      <c r="M1395" s="2">
        <v>41396</v>
      </c>
      <c r="N1395">
        <v>7.7603</v>
      </c>
      <c r="O1395">
        <v>7.7606999999999999</v>
      </c>
      <c r="P1395">
        <v>7.7583000000000002</v>
      </c>
      <c r="Q1395">
        <v>7.7592999999999996</v>
      </c>
      <c r="S1395" s="2">
        <v>41530</v>
      </c>
      <c r="T1395">
        <v>63.72</v>
      </c>
      <c r="U1395">
        <v>64.182500000000005</v>
      </c>
      <c r="V1395">
        <v>63.365000000000002</v>
      </c>
      <c r="W1395">
        <v>63.494999999999997</v>
      </c>
      <c r="Y1395" s="2">
        <v>41418</v>
      </c>
      <c r="Z1395">
        <v>9785</v>
      </c>
      <c r="AA1395">
        <v>9790</v>
      </c>
      <c r="AB1395">
        <v>9770</v>
      </c>
      <c r="AC1395">
        <v>9774</v>
      </c>
      <c r="AE1395" s="2">
        <v>41396</v>
      </c>
      <c r="AF1395">
        <v>1.2328000000000001</v>
      </c>
      <c r="AG1395">
        <v>1.2359</v>
      </c>
      <c r="AH1395">
        <v>1.2323999999999999</v>
      </c>
      <c r="AI1395">
        <v>1.2352000000000001</v>
      </c>
    </row>
    <row r="1396" spans="1:35" x14ac:dyDescent="0.2">
      <c r="A1396" s="2"/>
      <c r="G1396" s="2">
        <v>41449</v>
      </c>
      <c r="H1396">
        <v>6.1266999999999996</v>
      </c>
      <c r="I1396">
        <v>6.1444000000000001</v>
      </c>
      <c r="J1396">
        <v>6.1266999999999996</v>
      </c>
      <c r="K1396">
        <v>6.141</v>
      </c>
      <c r="M1396" s="2">
        <v>41397</v>
      </c>
      <c r="N1396">
        <v>7.7592999999999996</v>
      </c>
      <c r="O1396">
        <v>7.7602000000000002</v>
      </c>
      <c r="P1396">
        <v>7.7584</v>
      </c>
      <c r="Q1396">
        <v>7.7587999999999999</v>
      </c>
      <c r="S1396" s="2">
        <v>41533</v>
      </c>
      <c r="T1396">
        <v>62.81</v>
      </c>
      <c r="U1396">
        <v>62.95</v>
      </c>
      <c r="V1396">
        <v>62.475000000000001</v>
      </c>
      <c r="W1396">
        <v>62.844999999999999</v>
      </c>
      <c r="Y1396" s="2">
        <v>41421</v>
      </c>
      <c r="Z1396">
        <v>9720</v>
      </c>
      <c r="AA1396">
        <v>9825</v>
      </c>
      <c r="AB1396">
        <v>9720</v>
      </c>
      <c r="AC1396">
        <v>9791</v>
      </c>
      <c r="AE1396" s="2">
        <v>41397</v>
      </c>
      <c r="AF1396">
        <v>1.2352000000000001</v>
      </c>
      <c r="AG1396">
        <v>1.2359</v>
      </c>
      <c r="AH1396">
        <v>1.2323999999999999</v>
      </c>
      <c r="AI1396">
        <v>1.234</v>
      </c>
    </row>
    <row r="1397" spans="1:35" x14ac:dyDescent="0.2">
      <c r="A1397" s="2"/>
      <c r="G1397" s="2">
        <v>41450</v>
      </c>
      <c r="H1397">
        <v>6.1413000000000002</v>
      </c>
      <c r="I1397">
        <v>6.1528999999999998</v>
      </c>
      <c r="J1397">
        <v>6.1413000000000002</v>
      </c>
      <c r="K1397">
        <v>6.1466000000000003</v>
      </c>
      <c r="M1397" s="2">
        <v>41400</v>
      </c>
      <c r="N1397">
        <v>7.7587999999999999</v>
      </c>
      <c r="O1397">
        <v>7.7603</v>
      </c>
      <c r="P1397">
        <v>7.7583000000000002</v>
      </c>
      <c r="Q1397">
        <v>7.7595999999999998</v>
      </c>
      <c r="S1397" s="2">
        <v>41534</v>
      </c>
      <c r="T1397">
        <v>63.38</v>
      </c>
      <c r="U1397">
        <v>63.64</v>
      </c>
      <c r="V1397">
        <v>62.954999999999998</v>
      </c>
      <c r="W1397">
        <v>63.37</v>
      </c>
      <c r="Y1397" s="2">
        <v>41422</v>
      </c>
      <c r="Z1397">
        <v>9800</v>
      </c>
      <c r="AA1397">
        <v>9830</v>
      </c>
      <c r="AB1397">
        <v>9795</v>
      </c>
      <c r="AC1397">
        <v>9795</v>
      </c>
      <c r="AE1397" s="2">
        <v>41400</v>
      </c>
      <c r="AF1397">
        <v>1.2341</v>
      </c>
      <c r="AG1397">
        <v>1.2351000000000001</v>
      </c>
      <c r="AH1397">
        <v>1.2292000000000001</v>
      </c>
      <c r="AI1397">
        <v>1.2311000000000001</v>
      </c>
    </row>
    <row r="1398" spans="1:35" x14ac:dyDescent="0.2">
      <c r="A1398" s="2"/>
      <c r="G1398" s="2">
        <v>41451</v>
      </c>
      <c r="H1398">
        <v>6.1433</v>
      </c>
      <c r="I1398">
        <v>6.1515000000000004</v>
      </c>
      <c r="J1398">
        <v>6.1424000000000003</v>
      </c>
      <c r="K1398">
        <v>6.1458000000000004</v>
      </c>
      <c r="M1398" s="2">
        <v>41401</v>
      </c>
      <c r="N1398">
        <v>7.7595999999999998</v>
      </c>
      <c r="O1398">
        <v>7.7618</v>
      </c>
      <c r="P1398">
        <v>7.7591000000000001</v>
      </c>
      <c r="Q1398">
        <v>7.7605000000000004</v>
      </c>
      <c r="S1398" s="2">
        <v>41535</v>
      </c>
      <c r="T1398">
        <v>63.25</v>
      </c>
      <c r="U1398">
        <v>63.46</v>
      </c>
      <c r="V1398">
        <v>63.055</v>
      </c>
      <c r="W1398">
        <v>63.384999999999998</v>
      </c>
      <c r="Y1398" s="2">
        <v>41423</v>
      </c>
      <c r="Z1398">
        <v>9810</v>
      </c>
      <c r="AA1398">
        <v>9905</v>
      </c>
      <c r="AB1398">
        <v>9787</v>
      </c>
      <c r="AC1398">
        <v>9804</v>
      </c>
      <c r="AE1398" s="2">
        <v>41401</v>
      </c>
      <c r="AF1398">
        <v>1.2311000000000001</v>
      </c>
      <c r="AG1398">
        <v>1.2335</v>
      </c>
      <c r="AH1398">
        <v>1.2302999999999999</v>
      </c>
      <c r="AI1398">
        <v>1.232</v>
      </c>
    </row>
    <row r="1399" spans="1:35" x14ac:dyDescent="0.2">
      <c r="A1399" s="2"/>
      <c r="G1399" s="2">
        <v>41452</v>
      </c>
      <c r="H1399">
        <v>6.1470000000000002</v>
      </c>
      <c r="I1399">
        <v>6.1520999999999999</v>
      </c>
      <c r="J1399">
        <v>6.1444000000000001</v>
      </c>
      <c r="K1399">
        <v>6.149</v>
      </c>
      <c r="M1399" s="2">
        <v>41402</v>
      </c>
      <c r="N1399">
        <v>7.7605000000000004</v>
      </c>
      <c r="O1399">
        <v>7.7615999999999996</v>
      </c>
      <c r="P1399">
        <v>7.7595000000000001</v>
      </c>
      <c r="Q1399">
        <v>7.7597000000000005</v>
      </c>
      <c r="S1399" s="2">
        <v>41536</v>
      </c>
      <c r="T1399">
        <v>61.71</v>
      </c>
      <c r="U1399">
        <v>62.15</v>
      </c>
      <c r="V1399">
        <v>61.645000000000003</v>
      </c>
      <c r="W1399">
        <v>61.774999999999999</v>
      </c>
      <c r="Y1399" s="2">
        <v>41424</v>
      </c>
      <c r="Z1399">
        <v>9810</v>
      </c>
      <c r="AA1399">
        <v>9900</v>
      </c>
      <c r="AB1399">
        <v>9808</v>
      </c>
      <c r="AC1399">
        <v>9808</v>
      </c>
      <c r="AE1399" s="2">
        <v>41402</v>
      </c>
      <c r="AF1399">
        <v>1.232</v>
      </c>
      <c r="AG1399">
        <v>1.2326999999999999</v>
      </c>
      <c r="AH1399">
        <v>1.2267999999999999</v>
      </c>
      <c r="AI1399">
        <v>1.2274</v>
      </c>
    </row>
    <row r="1400" spans="1:35" x14ac:dyDescent="0.2">
      <c r="A1400" s="2"/>
      <c r="G1400" s="2">
        <v>41453</v>
      </c>
      <c r="H1400">
        <v>6.1470000000000002</v>
      </c>
      <c r="I1400">
        <v>6.1479999999999997</v>
      </c>
      <c r="J1400">
        <v>6.1395</v>
      </c>
      <c r="K1400">
        <v>6.1421000000000001</v>
      </c>
      <c r="M1400" s="2">
        <v>41403</v>
      </c>
      <c r="N1400">
        <v>7.7597000000000005</v>
      </c>
      <c r="O1400">
        <v>7.7605000000000004</v>
      </c>
      <c r="P1400">
        <v>7.7587000000000002</v>
      </c>
      <c r="Q1400">
        <v>7.7591000000000001</v>
      </c>
      <c r="S1400" s="2">
        <v>41537</v>
      </c>
      <c r="T1400">
        <v>62.05</v>
      </c>
      <c r="U1400">
        <v>62.602499999999999</v>
      </c>
      <c r="V1400">
        <v>61.884999999999998</v>
      </c>
      <c r="W1400">
        <v>62.277500000000003</v>
      </c>
      <c r="Y1400" s="2">
        <v>41425</v>
      </c>
      <c r="Z1400">
        <v>9800</v>
      </c>
      <c r="AA1400">
        <v>9841</v>
      </c>
      <c r="AB1400">
        <v>9795</v>
      </c>
      <c r="AC1400">
        <v>9795</v>
      </c>
      <c r="AE1400" s="2">
        <v>41403</v>
      </c>
      <c r="AF1400">
        <v>1.2274</v>
      </c>
      <c r="AG1400">
        <v>1.2339</v>
      </c>
      <c r="AH1400">
        <v>1.2267999999999999</v>
      </c>
      <c r="AI1400">
        <v>1.2336</v>
      </c>
    </row>
    <row r="1401" spans="1:35" x14ac:dyDescent="0.2">
      <c r="A1401" s="2"/>
      <c r="G1401" s="2">
        <v>41456</v>
      </c>
      <c r="H1401">
        <v>6.1323999999999996</v>
      </c>
      <c r="I1401">
        <v>6.1341000000000001</v>
      </c>
      <c r="J1401">
        <v>6.1284000000000001</v>
      </c>
      <c r="K1401">
        <v>6.133</v>
      </c>
      <c r="M1401" s="2">
        <v>41404</v>
      </c>
      <c r="N1401">
        <v>7.7591000000000001</v>
      </c>
      <c r="O1401">
        <v>7.7614000000000001</v>
      </c>
      <c r="P1401">
        <v>7.7587999999999999</v>
      </c>
      <c r="Q1401">
        <v>7.7609000000000004</v>
      </c>
      <c r="S1401" s="2">
        <v>41540</v>
      </c>
      <c r="T1401">
        <v>62.56</v>
      </c>
      <c r="U1401">
        <v>62.734999999999999</v>
      </c>
      <c r="V1401">
        <v>62.335000000000001</v>
      </c>
      <c r="W1401">
        <v>62.597499999999997</v>
      </c>
      <c r="Y1401" s="2">
        <v>41428</v>
      </c>
      <c r="Z1401">
        <v>9805</v>
      </c>
      <c r="AA1401">
        <v>9815</v>
      </c>
      <c r="AB1401">
        <v>9805</v>
      </c>
      <c r="AC1401">
        <v>9805</v>
      </c>
      <c r="AE1401" s="2">
        <v>41404</v>
      </c>
      <c r="AF1401">
        <v>1.2337</v>
      </c>
      <c r="AG1401">
        <v>1.2406999999999999</v>
      </c>
      <c r="AH1401">
        <v>1.2328999999999999</v>
      </c>
      <c r="AI1401">
        <v>1.2383</v>
      </c>
    </row>
    <row r="1402" spans="1:35" x14ac:dyDescent="0.2">
      <c r="A1402" s="2"/>
      <c r="G1402" s="2">
        <v>41457</v>
      </c>
      <c r="H1402">
        <v>6.1273999999999997</v>
      </c>
      <c r="I1402">
        <v>6.1356999999999999</v>
      </c>
      <c r="J1402">
        <v>6.1256000000000004</v>
      </c>
      <c r="K1402">
        <v>6.1336000000000004</v>
      </c>
      <c r="M1402" s="2">
        <v>41407</v>
      </c>
      <c r="N1402">
        <v>7.7611999999999997</v>
      </c>
      <c r="O1402">
        <v>7.7618999999999998</v>
      </c>
      <c r="P1402">
        <v>7.7603</v>
      </c>
      <c r="Q1402">
        <v>7.7613000000000003</v>
      </c>
      <c r="S1402" s="2">
        <v>41541</v>
      </c>
      <c r="T1402">
        <v>62.81</v>
      </c>
      <c r="U1402">
        <v>62.907499999999999</v>
      </c>
      <c r="V1402">
        <v>62.445</v>
      </c>
      <c r="W1402">
        <v>62.77</v>
      </c>
      <c r="Y1402" s="2">
        <v>41429</v>
      </c>
      <c r="Z1402">
        <v>9810</v>
      </c>
      <c r="AA1402">
        <v>9816</v>
      </c>
      <c r="AB1402">
        <v>9797</v>
      </c>
      <c r="AC1402">
        <v>9801</v>
      </c>
      <c r="AE1402" s="2">
        <v>41407</v>
      </c>
      <c r="AF1402">
        <v>1.2379</v>
      </c>
      <c r="AG1402">
        <v>1.242</v>
      </c>
      <c r="AH1402">
        <v>1.2378</v>
      </c>
      <c r="AI1402">
        <v>1.2416</v>
      </c>
    </row>
    <row r="1403" spans="1:35" x14ac:dyDescent="0.2">
      <c r="A1403" s="2"/>
      <c r="G1403" s="2">
        <v>41458</v>
      </c>
      <c r="H1403">
        <v>6.1365999999999996</v>
      </c>
      <c r="I1403">
        <v>6.1367000000000003</v>
      </c>
      <c r="J1403">
        <v>6.1285999999999996</v>
      </c>
      <c r="K1403">
        <v>6.1303999999999998</v>
      </c>
      <c r="M1403" s="2">
        <v>41408</v>
      </c>
      <c r="N1403">
        <v>7.7613000000000003</v>
      </c>
      <c r="O1403">
        <v>7.7620000000000005</v>
      </c>
      <c r="P1403">
        <v>7.7609000000000004</v>
      </c>
      <c r="Q1403">
        <v>7.7618999999999998</v>
      </c>
      <c r="S1403" s="2">
        <v>41542</v>
      </c>
      <c r="T1403">
        <v>62.765000000000001</v>
      </c>
      <c r="U1403">
        <v>62.884999999999998</v>
      </c>
      <c r="V1403">
        <v>62.325000000000003</v>
      </c>
      <c r="W1403">
        <v>62.435000000000002</v>
      </c>
      <c r="Y1403" s="2">
        <v>41430</v>
      </c>
      <c r="Z1403">
        <v>9800</v>
      </c>
      <c r="AA1403">
        <v>9846</v>
      </c>
      <c r="AB1403">
        <v>9793</v>
      </c>
      <c r="AC1403">
        <v>9793</v>
      </c>
      <c r="AE1403" s="2">
        <v>41408</v>
      </c>
      <c r="AF1403">
        <v>1.2415</v>
      </c>
      <c r="AG1403">
        <v>1.2436</v>
      </c>
      <c r="AH1403">
        <v>1.2376</v>
      </c>
      <c r="AI1403">
        <v>1.2433000000000001</v>
      </c>
    </row>
    <row r="1404" spans="1:35" x14ac:dyDescent="0.2">
      <c r="A1404" s="2"/>
      <c r="G1404" s="2">
        <v>41459</v>
      </c>
      <c r="H1404">
        <v>6.1261999999999999</v>
      </c>
      <c r="I1404">
        <v>6.1315</v>
      </c>
      <c r="J1404">
        <v>6.1231</v>
      </c>
      <c r="K1404">
        <v>6.1269</v>
      </c>
      <c r="M1404" s="2">
        <v>41409</v>
      </c>
      <c r="N1404">
        <v>7.7618999999999998</v>
      </c>
      <c r="O1404">
        <v>7.7621000000000002</v>
      </c>
      <c r="P1404">
        <v>7.7610000000000001</v>
      </c>
      <c r="Q1404">
        <v>7.7618</v>
      </c>
      <c r="S1404" s="2">
        <v>41543</v>
      </c>
      <c r="T1404">
        <v>62.29</v>
      </c>
      <c r="U1404">
        <v>62.37</v>
      </c>
      <c r="V1404">
        <v>61.977499999999999</v>
      </c>
      <c r="W1404">
        <v>62.078800000000001</v>
      </c>
      <c r="Y1404" s="2">
        <v>41432</v>
      </c>
      <c r="Z1404">
        <v>9775</v>
      </c>
      <c r="AA1404">
        <v>9815</v>
      </c>
      <c r="AB1404">
        <v>9775</v>
      </c>
      <c r="AC1404">
        <v>9805</v>
      </c>
      <c r="AE1404" s="2">
        <v>41409</v>
      </c>
      <c r="AF1404">
        <v>1.2433000000000001</v>
      </c>
      <c r="AG1404">
        <v>1.2484</v>
      </c>
      <c r="AH1404">
        <v>1.242</v>
      </c>
      <c r="AI1404">
        <v>1.246</v>
      </c>
    </row>
    <row r="1405" spans="1:35" x14ac:dyDescent="0.2">
      <c r="A1405" s="2"/>
      <c r="G1405" s="2">
        <v>41460</v>
      </c>
      <c r="H1405">
        <v>6.1258999999999997</v>
      </c>
      <c r="I1405">
        <v>6.1350999999999996</v>
      </c>
      <c r="J1405">
        <v>6.1256000000000004</v>
      </c>
      <c r="K1405">
        <v>6.1307999999999998</v>
      </c>
      <c r="M1405" s="2">
        <v>41410</v>
      </c>
      <c r="N1405">
        <v>7.7618</v>
      </c>
      <c r="O1405">
        <v>7.7640000000000002</v>
      </c>
      <c r="P1405">
        <v>7.7614999999999998</v>
      </c>
      <c r="Q1405">
        <v>7.7633000000000001</v>
      </c>
      <c r="S1405" s="2">
        <v>41544</v>
      </c>
      <c r="T1405">
        <v>61.905000000000001</v>
      </c>
      <c r="U1405">
        <v>62.564999999999998</v>
      </c>
      <c r="V1405">
        <v>61.765000000000001</v>
      </c>
      <c r="W1405">
        <v>62.497500000000002</v>
      </c>
      <c r="Y1405" s="2">
        <v>41435</v>
      </c>
      <c r="Z1405">
        <v>9805</v>
      </c>
      <c r="AA1405">
        <v>9817</v>
      </c>
      <c r="AB1405">
        <v>9805</v>
      </c>
      <c r="AC1405">
        <v>9814</v>
      </c>
      <c r="AE1405" s="2">
        <v>41410</v>
      </c>
      <c r="AF1405">
        <v>1.246</v>
      </c>
      <c r="AG1405">
        <v>1.2542</v>
      </c>
      <c r="AH1405">
        <v>1.2442</v>
      </c>
      <c r="AI1405">
        <v>1.2524999999999999</v>
      </c>
    </row>
    <row r="1406" spans="1:35" x14ac:dyDescent="0.2">
      <c r="A1406" s="2"/>
      <c r="G1406" s="2">
        <v>41463</v>
      </c>
      <c r="H1406">
        <v>6.1363000000000003</v>
      </c>
      <c r="I1406">
        <v>6.1422999999999996</v>
      </c>
      <c r="J1406">
        <v>6.1310000000000002</v>
      </c>
      <c r="K1406">
        <v>6.1334999999999997</v>
      </c>
      <c r="M1406" s="2">
        <v>41411</v>
      </c>
      <c r="N1406">
        <v>7.7633000000000001</v>
      </c>
      <c r="O1406">
        <v>7.7641999999999998</v>
      </c>
      <c r="P1406">
        <v>7.7621000000000002</v>
      </c>
      <c r="Q1406">
        <v>7.7630999999999997</v>
      </c>
      <c r="S1406" s="2">
        <v>41547</v>
      </c>
      <c r="T1406">
        <v>62.984999999999999</v>
      </c>
      <c r="U1406">
        <v>62.997500000000002</v>
      </c>
      <c r="V1406">
        <v>62.5</v>
      </c>
      <c r="W1406">
        <v>62.6175</v>
      </c>
      <c r="Y1406" s="2">
        <v>41436</v>
      </c>
      <c r="Z1406">
        <v>9815</v>
      </c>
      <c r="AA1406">
        <v>9838</v>
      </c>
      <c r="AB1406">
        <v>9815</v>
      </c>
      <c r="AC1406">
        <v>9826</v>
      </c>
      <c r="AE1406" s="2">
        <v>41411</v>
      </c>
      <c r="AF1406">
        <v>1.2524999999999999</v>
      </c>
      <c r="AG1406">
        <v>1.2594000000000001</v>
      </c>
      <c r="AH1406">
        <v>1.2506999999999999</v>
      </c>
      <c r="AI1406">
        <v>1.2591000000000001</v>
      </c>
    </row>
    <row r="1407" spans="1:35" x14ac:dyDescent="0.2">
      <c r="A1407" s="2"/>
      <c r="G1407" s="2">
        <v>41464</v>
      </c>
      <c r="H1407">
        <v>6.1391999999999998</v>
      </c>
      <c r="I1407">
        <v>6.1451000000000002</v>
      </c>
      <c r="J1407">
        <v>6.1265000000000001</v>
      </c>
      <c r="K1407">
        <v>6.13</v>
      </c>
      <c r="M1407" s="2">
        <v>41414</v>
      </c>
      <c r="N1407">
        <v>7.7632000000000003</v>
      </c>
      <c r="O1407">
        <v>7.7637</v>
      </c>
      <c r="P1407">
        <v>7.7615999999999996</v>
      </c>
      <c r="Q1407">
        <v>7.7625999999999999</v>
      </c>
      <c r="S1407" s="2">
        <v>41548</v>
      </c>
      <c r="T1407">
        <v>62.51</v>
      </c>
      <c r="U1407">
        <v>62.564999999999998</v>
      </c>
      <c r="V1407">
        <v>62.168700000000001</v>
      </c>
      <c r="W1407">
        <v>62.465000000000003</v>
      </c>
      <c r="Y1407" s="2">
        <v>41437</v>
      </c>
      <c r="Z1407">
        <v>9850</v>
      </c>
      <c r="AA1407">
        <v>9873</v>
      </c>
      <c r="AB1407">
        <v>9845</v>
      </c>
      <c r="AC1407">
        <v>9860</v>
      </c>
      <c r="AE1407" s="2">
        <v>41414</v>
      </c>
      <c r="AF1407">
        <v>1.2572999999999999</v>
      </c>
      <c r="AG1407">
        <v>1.2587999999999999</v>
      </c>
      <c r="AH1407">
        <v>1.2533000000000001</v>
      </c>
      <c r="AI1407">
        <v>1.2541</v>
      </c>
    </row>
    <row r="1408" spans="1:35" x14ac:dyDescent="0.2">
      <c r="A1408" s="2"/>
      <c r="G1408" s="2">
        <v>41465</v>
      </c>
      <c r="H1408">
        <v>6.1265000000000001</v>
      </c>
      <c r="I1408">
        <v>6.1395999999999997</v>
      </c>
      <c r="J1408">
        <v>6.1265000000000001</v>
      </c>
      <c r="K1408">
        <v>6.1360000000000001</v>
      </c>
      <c r="M1408" s="2">
        <v>41415</v>
      </c>
      <c r="N1408">
        <v>7.7625999999999999</v>
      </c>
      <c r="O1408">
        <v>7.7629999999999999</v>
      </c>
      <c r="P1408">
        <v>7.7606000000000002</v>
      </c>
      <c r="Q1408">
        <v>7.7613000000000003</v>
      </c>
      <c r="S1408" s="2">
        <v>41550</v>
      </c>
      <c r="T1408">
        <v>62.16</v>
      </c>
      <c r="U1408">
        <v>62.215000000000003</v>
      </c>
      <c r="V1408">
        <v>61.648800000000001</v>
      </c>
      <c r="W1408">
        <v>61.74</v>
      </c>
      <c r="Y1408" s="2">
        <v>41438</v>
      </c>
      <c r="Z1408">
        <v>9925</v>
      </c>
      <c r="AA1408">
        <v>9925</v>
      </c>
      <c r="AB1408">
        <v>9875</v>
      </c>
      <c r="AC1408">
        <v>9883</v>
      </c>
      <c r="AE1408" s="2">
        <v>41415</v>
      </c>
      <c r="AF1408">
        <v>1.2541</v>
      </c>
      <c r="AG1408">
        <v>1.2623</v>
      </c>
      <c r="AH1408">
        <v>1.2536</v>
      </c>
      <c r="AI1408">
        <v>1.2599</v>
      </c>
    </row>
    <row r="1409" spans="1:35" x14ac:dyDescent="0.2">
      <c r="A1409" s="2"/>
      <c r="G1409" s="2">
        <v>41466</v>
      </c>
      <c r="H1409">
        <v>6.1340000000000003</v>
      </c>
      <c r="I1409">
        <v>6.1384999999999996</v>
      </c>
      <c r="J1409">
        <v>6.1273999999999997</v>
      </c>
      <c r="K1409">
        <v>6.1273999999999997</v>
      </c>
      <c r="M1409" s="2">
        <v>41416</v>
      </c>
      <c r="N1409">
        <v>7.7613000000000003</v>
      </c>
      <c r="O1409">
        <v>7.7617000000000003</v>
      </c>
      <c r="P1409">
        <v>7.7605000000000004</v>
      </c>
      <c r="Q1409">
        <v>7.7610999999999999</v>
      </c>
      <c r="S1409" s="2">
        <v>41551</v>
      </c>
      <c r="T1409">
        <v>61.86</v>
      </c>
      <c r="U1409">
        <v>61.941200000000002</v>
      </c>
      <c r="V1409">
        <v>61.2637</v>
      </c>
      <c r="W1409">
        <v>61.44</v>
      </c>
      <c r="Y1409" s="2">
        <v>41439</v>
      </c>
      <c r="Z1409">
        <v>9850</v>
      </c>
      <c r="AA1409">
        <v>9888</v>
      </c>
      <c r="AB1409">
        <v>9850</v>
      </c>
      <c r="AC1409">
        <v>9873</v>
      </c>
      <c r="AE1409" s="2">
        <v>41416</v>
      </c>
      <c r="AF1409">
        <v>1.2599</v>
      </c>
      <c r="AG1409">
        <v>1.2683</v>
      </c>
      <c r="AH1409">
        <v>1.2578</v>
      </c>
      <c r="AI1409">
        <v>1.2667999999999999</v>
      </c>
    </row>
    <row r="1410" spans="1:35" x14ac:dyDescent="0.2">
      <c r="A1410" s="2"/>
      <c r="G1410" s="2">
        <v>41467</v>
      </c>
      <c r="H1410">
        <v>6.1388999999999996</v>
      </c>
      <c r="I1410">
        <v>6.1431000000000004</v>
      </c>
      <c r="J1410">
        <v>6.1368</v>
      </c>
      <c r="K1410">
        <v>6.1403999999999996</v>
      </c>
      <c r="M1410" s="2">
        <v>41417</v>
      </c>
      <c r="N1410">
        <v>7.7610999999999999</v>
      </c>
      <c r="O1410">
        <v>7.7637</v>
      </c>
      <c r="P1410">
        <v>7.7606000000000002</v>
      </c>
      <c r="Q1410">
        <v>7.7629000000000001</v>
      </c>
      <c r="S1410" s="2">
        <v>41554</v>
      </c>
      <c r="T1410">
        <v>61.52</v>
      </c>
      <c r="U1410">
        <v>61.954999999999998</v>
      </c>
      <c r="V1410">
        <v>61.494999999999997</v>
      </c>
      <c r="W1410">
        <v>61.795000000000002</v>
      </c>
      <c r="Y1410" s="2">
        <v>41442</v>
      </c>
      <c r="Z1410">
        <v>9895</v>
      </c>
      <c r="AA1410">
        <v>9900</v>
      </c>
      <c r="AB1410">
        <v>9878</v>
      </c>
      <c r="AC1410">
        <v>9888</v>
      </c>
      <c r="AE1410" s="2">
        <v>41417</v>
      </c>
      <c r="AF1410">
        <v>1.2667999999999999</v>
      </c>
      <c r="AG1410">
        <v>1.27</v>
      </c>
      <c r="AH1410">
        <v>1.2625</v>
      </c>
      <c r="AI1410">
        <v>1.2636000000000001</v>
      </c>
    </row>
    <row r="1411" spans="1:35" x14ac:dyDescent="0.2">
      <c r="A1411" s="2"/>
      <c r="G1411" s="2">
        <v>41470</v>
      </c>
      <c r="H1411">
        <v>6.1393000000000004</v>
      </c>
      <c r="I1411">
        <v>6.1406999999999998</v>
      </c>
      <c r="J1411">
        <v>6.1378000000000004</v>
      </c>
      <c r="K1411">
        <v>6.1378000000000004</v>
      </c>
      <c r="M1411" s="2">
        <v>41418</v>
      </c>
      <c r="N1411">
        <v>7.7629000000000001</v>
      </c>
      <c r="O1411">
        <v>7.7640000000000002</v>
      </c>
      <c r="P1411">
        <v>7.7626999999999997</v>
      </c>
      <c r="Q1411">
        <v>7.7629000000000001</v>
      </c>
      <c r="S1411" s="2">
        <v>41555</v>
      </c>
      <c r="T1411">
        <v>61.73</v>
      </c>
      <c r="U1411">
        <v>61.905000000000001</v>
      </c>
      <c r="V1411">
        <v>61.613799999999998</v>
      </c>
      <c r="W1411">
        <v>61.795000000000002</v>
      </c>
      <c r="Y1411" s="2">
        <v>41443</v>
      </c>
      <c r="Z1411">
        <v>9895</v>
      </c>
      <c r="AA1411">
        <v>9958</v>
      </c>
      <c r="AB1411">
        <v>9895</v>
      </c>
      <c r="AC1411">
        <v>9905</v>
      </c>
      <c r="AE1411" s="2">
        <v>41418</v>
      </c>
      <c r="AF1411">
        <v>1.2636000000000001</v>
      </c>
      <c r="AG1411">
        <v>1.2674000000000001</v>
      </c>
      <c r="AH1411">
        <v>1.2629000000000001</v>
      </c>
      <c r="AI1411">
        <v>1.2643</v>
      </c>
    </row>
    <row r="1412" spans="1:35" x14ac:dyDescent="0.2">
      <c r="A1412" s="2"/>
      <c r="G1412" s="2">
        <v>41471</v>
      </c>
      <c r="H1412">
        <v>6.1378000000000004</v>
      </c>
      <c r="I1412">
        <v>6.1397000000000004</v>
      </c>
      <c r="J1412">
        <v>6.1311999999999998</v>
      </c>
      <c r="K1412">
        <v>6.1341000000000001</v>
      </c>
      <c r="M1412" s="2">
        <v>41421</v>
      </c>
      <c r="N1412">
        <v>7.7634999999999996</v>
      </c>
      <c r="O1412">
        <v>7.7637999999999998</v>
      </c>
      <c r="P1412">
        <v>7.7628000000000004</v>
      </c>
      <c r="Q1412">
        <v>7.7634999999999996</v>
      </c>
      <c r="S1412" s="2">
        <v>41556</v>
      </c>
      <c r="T1412">
        <v>62.08</v>
      </c>
      <c r="U1412">
        <v>62.305</v>
      </c>
      <c r="V1412">
        <v>61.73</v>
      </c>
      <c r="W1412">
        <v>61.935000000000002</v>
      </c>
      <c r="Y1412" s="2">
        <v>41444</v>
      </c>
      <c r="Z1412">
        <v>9910</v>
      </c>
      <c r="AA1412">
        <v>9918</v>
      </c>
      <c r="AB1412">
        <v>9900</v>
      </c>
      <c r="AC1412">
        <v>9908</v>
      </c>
      <c r="AE1412" s="2">
        <v>41421</v>
      </c>
      <c r="AF1412">
        <v>1.2634000000000001</v>
      </c>
      <c r="AG1412">
        <v>1.2665</v>
      </c>
      <c r="AH1412">
        <v>1.2585</v>
      </c>
      <c r="AI1412">
        <v>1.2608999999999999</v>
      </c>
    </row>
    <row r="1413" spans="1:35" x14ac:dyDescent="0.2">
      <c r="A1413" s="2"/>
      <c r="G1413" s="2">
        <v>41472</v>
      </c>
      <c r="H1413">
        <v>6.1306000000000003</v>
      </c>
      <c r="I1413">
        <v>6.1376999999999997</v>
      </c>
      <c r="J1413">
        <v>6.1279000000000003</v>
      </c>
      <c r="K1413">
        <v>6.1349999999999998</v>
      </c>
      <c r="M1413" s="2">
        <v>41422</v>
      </c>
      <c r="N1413">
        <v>7.7634999999999996</v>
      </c>
      <c r="O1413">
        <v>7.7640000000000002</v>
      </c>
      <c r="P1413">
        <v>7.7633000000000001</v>
      </c>
      <c r="Q1413">
        <v>7.7637999999999998</v>
      </c>
      <c r="S1413" s="2">
        <v>41557</v>
      </c>
      <c r="T1413">
        <v>62.2</v>
      </c>
      <c r="U1413">
        <v>62.284999999999997</v>
      </c>
      <c r="V1413">
        <v>61.33</v>
      </c>
      <c r="W1413">
        <v>61.36</v>
      </c>
      <c r="Y1413" s="2">
        <v>41445</v>
      </c>
      <c r="Z1413">
        <v>9915</v>
      </c>
      <c r="AA1413">
        <v>9957</v>
      </c>
      <c r="AB1413">
        <v>9915</v>
      </c>
      <c r="AC1413">
        <v>9925</v>
      </c>
      <c r="AE1413" s="2">
        <v>41422</v>
      </c>
      <c r="AF1413">
        <v>1.2607999999999999</v>
      </c>
      <c r="AG1413">
        <v>1.2709999999999999</v>
      </c>
      <c r="AH1413">
        <v>1.2607999999999999</v>
      </c>
      <c r="AI1413">
        <v>1.2706999999999999</v>
      </c>
    </row>
    <row r="1414" spans="1:35" x14ac:dyDescent="0.2">
      <c r="A1414" s="2"/>
      <c r="G1414" s="2">
        <v>41473</v>
      </c>
      <c r="H1414">
        <v>6.1413000000000002</v>
      </c>
      <c r="I1414">
        <v>6.1437999999999997</v>
      </c>
      <c r="J1414">
        <v>6.1345999999999998</v>
      </c>
      <c r="K1414">
        <v>6.141</v>
      </c>
      <c r="M1414" s="2">
        <v>41423</v>
      </c>
      <c r="N1414">
        <v>7.7638999999999996</v>
      </c>
      <c r="O1414">
        <v>7.7644000000000002</v>
      </c>
      <c r="P1414">
        <v>7.7632000000000003</v>
      </c>
      <c r="Q1414">
        <v>7.7644000000000002</v>
      </c>
      <c r="S1414" s="2">
        <v>41558</v>
      </c>
      <c r="T1414">
        <v>61.19</v>
      </c>
      <c r="U1414">
        <v>61.37</v>
      </c>
      <c r="V1414">
        <v>61.0137</v>
      </c>
      <c r="W1414">
        <v>61.08</v>
      </c>
      <c r="Y1414" s="2">
        <v>41446</v>
      </c>
      <c r="Z1414">
        <v>9925</v>
      </c>
      <c r="AA1414">
        <v>9940</v>
      </c>
      <c r="AB1414">
        <v>9925</v>
      </c>
      <c r="AC1414">
        <v>9930</v>
      </c>
      <c r="AE1414" s="2">
        <v>41423</v>
      </c>
      <c r="AF1414">
        <v>1.2706999999999999</v>
      </c>
      <c r="AG1414">
        <v>1.2725</v>
      </c>
      <c r="AH1414">
        <v>1.2648999999999999</v>
      </c>
      <c r="AI1414">
        <v>1.2662</v>
      </c>
    </row>
    <row r="1415" spans="1:35" x14ac:dyDescent="0.2">
      <c r="A1415" s="2"/>
      <c r="G1415" s="2">
        <v>41474</v>
      </c>
      <c r="H1415">
        <v>6.1406999999999998</v>
      </c>
      <c r="I1415">
        <v>6.1406999999999998</v>
      </c>
      <c r="J1415">
        <v>6.1334</v>
      </c>
      <c r="K1415">
        <v>6.1380999999999997</v>
      </c>
      <c r="M1415" s="2">
        <v>41424</v>
      </c>
      <c r="N1415">
        <v>7.7644000000000002</v>
      </c>
      <c r="O1415">
        <v>7.7644000000000002</v>
      </c>
      <c r="P1415">
        <v>7.7633000000000001</v>
      </c>
      <c r="Q1415">
        <v>7.7637999999999998</v>
      </c>
      <c r="S1415" s="2">
        <v>41561</v>
      </c>
      <c r="T1415">
        <v>61.155000000000001</v>
      </c>
      <c r="U1415">
        <v>61.545000000000002</v>
      </c>
      <c r="V1415">
        <v>61.127499999999998</v>
      </c>
      <c r="W1415">
        <v>61.545000000000002</v>
      </c>
      <c r="Y1415" s="2">
        <v>41449</v>
      </c>
      <c r="Z1415">
        <v>9920</v>
      </c>
      <c r="AA1415">
        <v>9936</v>
      </c>
      <c r="AB1415">
        <v>9920</v>
      </c>
      <c r="AC1415">
        <v>9930</v>
      </c>
      <c r="AE1415" s="2">
        <v>41424</v>
      </c>
      <c r="AF1415">
        <v>1.2662</v>
      </c>
      <c r="AG1415">
        <v>1.2687999999999999</v>
      </c>
      <c r="AH1415">
        <v>1.2566999999999999</v>
      </c>
      <c r="AI1415">
        <v>1.2575000000000001</v>
      </c>
    </row>
    <row r="1416" spans="1:35" x14ac:dyDescent="0.2">
      <c r="A1416" s="2"/>
      <c r="G1416" s="2">
        <v>41477</v>
      </c>
      <c r="H1416">
        <v>6.1360000000000001</v>
      </c>
      <c r="I1416">
        <v>6.1397000000000004</v>
      </c>
      <c r="J1416">
        <v>6.1314000000000002</v>
      </c>
      <c r="K1416">
        <v>6.1397000000000004</v>
      </c>
      <c r="M1416" s="2">
        <v>41425</v>
      </c>
      <c r="N1416">
        <v>7.7637999999999998</v>
      </c>
      <c r="O1416">
        <v>7.7644000000000002</v>
      </c>
      <c r="P1416">
        <v>7.7622</v>
      </c>
      <c r="Q1416">
        <v>7.7625999999999999</v>
      </c>
      <c r="S1416" s="2">
        <v>41562</v>
      </c>
      <c r="T1416">
        <v>61.25</v>
      </c>
      <c r="U1416">
        <v>61.965000000000003</v>
      </c>
      <c r="V1416">
        <v>61.25</v>
      </c>
      <c r="W1416">
        <v>61.844999999999999</v>
      </c>
      <c r="Y1416" s="2">
        <v>41450</v>
      </c>
      <c r="Z1416">
        <v>9925</v>
      </c>
      <c r="AA1416">
        <v>9943</v>
      </c>
      <c r="AB1416">
        <v>9920</v>
      </c>
      <c r="AC1416">
        <v>9920</v>
      </c>
      <c r="AE1416" s="2">
        <v>41425</v>
      </c>
      <c r="AF1416">
        <v>1.2575000000000001</v>
      </c>
      <c r="AG1416">
        <v>1.2671999999999999</v>
      </c>
      <c r="AH1416">
        <v>1.2575000000000001</v>
      </c>
      <c r="AI1416">
        <v>1.2643</v>
      </c>
    </row>
    <row r="1417" spans="1:35" x14ac:dyDescent="0.2">
      <c r="A1417" s="2"/>
      <c r="G1417" s="2">
        <v>41478</v>
      </c>
      <c r="H1417">
        <v>6.1379999999999999</v>
      </c>
      <c r="I1417">
        <v>6.1418999999999997</v>
      </c>
      <c r="J1417">
        <v>6.1349999999999998</v>
      </c>
      <c r="K1417">
        <v>6.1375000000000002</v>
      </c>
      <c r="M1417" s="2">
        <v>41428</v>
      </c>
      <c r="N1417">
        <v>7.7630999999999997</v>
      </c>
      <c r="O1417">
        <v>7.7637999999999998</v>
      </c>
      <c r="P1417">
        <v>7.7621000000000002</v>
      </c>
      <c r="Q1417">
        <v>7.7622</v>
      </c>
      <c r="S1417" s="2">
        <v>41564</v>
      </c>
      <c r="T1417">
        <v>61.55</v>
      </c>
      <c r="U1417">
        <v>61.72</v>
      </c>
      <c r="V1417">
        <v>61.217500000000001</v>
      </c>
      <c r="W1417">
        <v>61.22</v>
      </c>
      <c r="Y1417" s="2">
        <v>41451</v>
      </c>
      <c r="Z1417">
        <v>9925</v>
      </c>
      <c r="AA1417">
        <v>9939</v>
      </c>
      <c r="AB1417">
        <v>9923</v>
      </c>
      <c r="AC1417">
        <v>9925</v>
      </c>
      <c r="AE1417" s="2">
        <v>41428</v>
      </c>
      <c r="AF1417">
        <v>1.2639</v>
      </c>
      <c r="AG1417">
        <v>1.2645</v>
      </c>
      <c r="AH1417">
        <v>1.2492000000000001</v>
      </c>
      <c r="AI1417">
        <v>1.2523</v>
      </c>
    </row>
    <row r="1418" spans="1:35" x14ac:dyDescent="0.2">
      <c r="A1418" s="2"/>
      <c r="G1418" s="2">
        <v>41479</v>
      </c>
      <c r="H1418">
        <v>6.1375000000000002</v>
      </c>
      <c r="I1418">
        <v>6.1375000000000002</v>
      </c>
      <c r="J1418">
        <v>6.1338999999999997</v>
      </c>
      <c r="K1418">
        <v>6.1372</v>
      </c>
      <c r="M1418" s="2">
        <v>41429</v>
      </c>
      <c r="N1418">
        <v>7.7622</v>
      </c>
      <c r="O1418">
        <v>7.7630999999999997</v>
      </c>
      <c r="P1418">
        <v>7.7591000000000001</v>
      </c>
      <c r="Q1418">
        <v>7.7597000000000005</v>
      </c>
      <c r="S1418" s="2">
        <v>41565</v>
      </c>
      <c r="T1418">
        <v>61.19</v>
      </c>
      <c r="U1418">
        <v>61.71</v>
      </c>
      <c r="V1418">
        <v>60.935000000000002</v>
      </c>
      <c r="W1418">
        <v>61.265000000000001</v>
      </c>
      <c r="Y1418" s="2">
        <v>41452</v>
      </c>
      <c r="Z1418">
        <v>9930</v>
      </c>
      <c r="AA1418">
        <v>9934</v>
      </c>
      <c r="AB1418">
        <v>9925</v>
      </c>
      <c r="AC1418">
        <v>9925</v>
      </c>
      <c r="AE1418" s="2">
        <v>41429</v>
      </c>
      <c r="AF1418">
        <v>1.2523</v>
      </c>
      <c r="AG1418">
        <v>1.2547999999999999</v>
      </c>
      <c r="AH1418">
        <v>1.2505999999999999</v>
      </c>
      <c r="AI1418">
        <v>1.2522</v>
      </c>
    </row>
    <row r="1419" spans="1:35" x14ac:dyDescent="0.2">
      <c r="A1419" s="2"/>
      <c r="G1419" s="2">
        <v>41480</v>
      </c>
      <c r="H1419">
        <v>6.1395</v>
      </c>
      <c r="I1419">
        <v>6.1395</v>
      </c>
      <c r="J1419">
        <v>6.1315999999999997</v>
      </c>
      <c r="K1419">
        <v>6.1360000000000001</v>
      </c>
      <c r="M1419" s="2">
        <v>41430</v>
      </c>
      <c r="N1419">
        <v>7.7597000000000005</v>
      </c>
      <c r="O1419">
        <v>7.7618</v>
      </c>
      <c r="P1419">
        <v>7.7591000000000001</v>
      </c>
      <c r="Q1419">
        <v>7.7613000000000003</v>
      </c>
      <c r="S1419" s="2">
        <v>41568</v>
      </c>
      <c r="T1419">
        <v>61.344999999999999</v>
      </c>
      <c r="U1419">
        <v>61.58</v>
      </c>
      <c r="V1419">
        <v>61.34</v>
      </c>
      <c r="W1419">
        <v>61.5212</v>
      </c>
      <c r="Y1419" s="2">
        <v>41453</v>
      </c>
      <c r="Z1419">
        <v>9935</v>
      </c>
      <c r="AA1419">
        <v>9935</v>
      </c>
      <c r="AB1419">
        <v>9920</v>
      </c>
      <c r="AC1419">
        <v>9925</v>
      </c>
      <c r="AE1419" s="2">
        <v>41430</v>
      </c>
      <c r="AF1419">
        <v>1.2522</v>
      </c>
      <c r="AG1419">
        <v>1.2559</v>
      </c>
      <c r="AH1419">
        <v>1.2456</v>
      </c>
      <c r="AI1419">
        <v>1.2495000000000001</v>
      </c>
    </row>
    <row r="1420" spans="1:35" x14ac:dyDescent="0.2">
      <c r="A1420" s="2"/>
      <c r="G1420" s="2">
        <v>41481</v>
      </c>
      <c r="H1420">
        <v>6.1387</v>
      </c>
      <c r="I1420">
        <v>6.1387</v>
      </c>
      <c r="J1420">
        <v>6.1275000000000004</v>
      </c>
      <c r="K1420">
        <v>6.1360000000000001</v>
      </c>
      <c r="M1420" s="2">
        <v>41431</v>
      </c>
      <c r="N1420">
        <v>7.7613000000000003</v>
      </c>
      <c r="O1420">
        <v>7.7632000000000003</v>
      </c>
      <c r="P1420">
        <v>7.7600999999999996</v>
      </c>
      <c r="Q1420">
        <v>7.7632000000000003</v>
      </c>
      <c r="S1420" s="2">
        <v>41569</v>
      </c>
      <c r="T1420">
        <v>61.69</v>
      </c>
      <c r="U1420">
        <v>61.825000000000003</v>
      </c>
      <c r="V1420">
        <v>61.534999999999997</v>
      </c>
      <c r="W1420">
        <v>61.65</v>
      </c>
      <c r="Y1420" s="2">
        <v>41456</v>
      </c>
      <c r="Z1420">
        <v>9925</v>
      </c>
      <c r="AA1420">
        <v>9943</v>
      </c>
      <c r="AB1420">
        <v>9925</v>
      </c>
      <c r="AC1420">
        <v>9928</v>
      </c>
      <c r="AE1420" s="2">
        <v>41431</v>
      </c>
      <c r="AF1420">
        <v>1.2495000000000001</v>
      </c>
      <c r="AG1420">
        <v>1.2517</v>
      </c>
      <c r="AH1420">
        <v>1.2441</v>
      </c>
      <c r="AI1420">
        <v>1.2444</v>
      </c>
    </row>
    <row r="1421" spans="1:35" x14ac:dyDescent="0.2">
      <c r="A1421" s="2"/>
      <c r="G1421" s="2">
        <v>41484</v>
      </c>
      <c r="H1421">
        <v>6.1334999999999997</v>
      </c>
      <c r="I1421">
        <v>6.1361999999999997</v>
      </c>
      <c r="J1421">
        <v>6.1269</v>
      </c>
      <c r="K1421">
        <v>6.133</v>
      </c>
      <c r="M1421" s="2">
        <v>41432</v>
      </c>
      <c r="N1421">
        <v>7.7632000000000003</v>
      </c>
      <c r="O1421">
        <v>7.7633999999999999</v>
      </c>
      <c r="P1421">
        <v>7.7614000000000001</v>
      </c>
      <c r="Q1421">
        <v>7.7628000000000004</v>
      </c>
      <c r="S1421" s="2">
        <v>41570</v>
      </c>
      <c r="T1421">
        <v>61.11</v>
      </c>
      <c r="U1421">
        <v>61.671199999999999</v>
      </c>
      <c r="V1421">
        <v>61.075000000000003</v>
      </c>
      <c r="W1421">
        <v>61.59</v>
      </c>
      <c r="Y1421" s="2">
        <v>41457</v>
      </c>
      <c r="Z1421">
        <v>9935</v>
      </c>
      <c r="AA1421">
        <v>9940</v>
      </c>
      <c r="AB1421">
        <v>9933</v>
      </c>
      <c r="AC1421">
        <v>9933</v>
      </c>
      <c r="AE1421" s="2">
        <v>41432</v>
      </c>
      <c r="AF1421">
        <v>1.2444</v>
      </c>
      <c r="AG1421">
        <v>1.2493000000000001</v>
      </c>
      <c r="AH1421">
        <v>1.2405999999999999</v>
      </c>
      <c r="AI1421">
        <v>1.2488999999999999</v>
      </c>
    </row>
    <row r="1422" spans="1:35" x14ac:dyDescent="0.2">
      <c r="A1422" s="2"/>
      <c r="G1422" s="2">
        <v>41485</v>
      </c>
      <c r="H1422">
        <v>6.1352000000000002</v>
      </c>
      <c r="I1422">
        <v>6.1352000000000002</v>
      </c>
      <c r="J1422">
        <v>6.1284000000000001</v>
      </c>
      <c r="K1422">
        <v>6.13</v>
      </c>
      <c r="M1422" s="2">
        <v>41435</v>
      </c>
      <c r="N1422">
        <v>7.7625999999999999</v>
      </c>
      <c r="O1422">
        <v>7.7641999999999998</v>
      </c>
      <c r="P1422">
        <v>7.7620000000000005</v>
      </c>
      <c r="Q1422">
        <v>7.7641</v>
      </c>
      <c r="S1422" s="2">
        <v>41571</v>
      </c>
      <c r="T1422">
        <v>61.58</v>
      </c>
      <c r="U1422">
        <v>61.685000000000002</v>
      </c>
      <c r="V1422">
        <v>61.36</v>
      </c>
      <c r="W1422">
        <v>61.47</v>
      </c>
      <c r="Y1422" s="2">
        <v>41458</v>
      </c>
      <c r="Z1422">
        <v>9935</v>
      </c>
      <c r="AA1422">
        <v>9940</v>
      </c>
      <c r="AB1422">
        <v>9935</v>
      </c>
      <c r="AC1422">
        <v>9940</v>
      </c>
      <c r="AE1422" s="2">
        <v>41435</v>
      </c>
      <c r="AF1422">
        <v>1.2474000000000001</v>
      </c>
      <c r="AG1422">
        <v>1.2619</v>
      </c>
      <c r="AH1422">
        <v>1.2472000000000001</v>
      </c>
      <c r="AI1422">
        <v>1.2576000000000001</v>
      </c>
    </row>
    <row r="1423" spans="1:35" x14ac:dyDescent="0.2">
      <c r="A1423" s="2"/>
      <c r="G1423" s="2">
        <v>41486</v>
      </c>
      <c r="H1423">
        <v>6.1289999999999996</v>
      </c>
      <c r="I1423">
        <v>6.1349</v>
      </c>
      <c r="J1423">
        <v>6.1257999999999999</v>
      </c>
      <c r="K1423">
        <v>6.1302000000000003</v>
      </c>
      <c r="M1423" s="2">
        <v>41436</v>
      </c>
      <c r="N1423">
        <v>7.7640000000000002</v>
      </c>
      <c r="O1423">
        <v>7.7652000000000001</v>
      </c>
      <c r="P1423">
        <v>7.7630999999999997</v>
      </c>
      <c r="Q1423">
        <v>7.7643000000000004</v>
      </c>
      <c r="S1423" s="2">
        <v>41572</v>
      </c>
      <c r="T1423">
        <v>61.51</v>
      </c>
      <c r="U1423">
        <v>61.79</v>
      </c>
      <c r="V1423">
        <v>61.432499999999997</v>
      </c>
      <c r="W1423">
        <v>61.46</v>
      </c>
      <c r="Y1423" s="2">
        <v>41459</v>
      </c>
      <c r="Z1423">
        <v>9945</v>
      </c>
      <c r="AA1423">
        <v>9945</v>
      </c>
      <c r="AB1423">
        <v>9940</v>
      </c>
      <c r="AC1423">
        <v>9940</v>
      </c>
      <c r="AE1423" s="2">
        <v>41436</v>
      </c>
      <c r="AF1423">
        <v>1.2576000000000001</v>
      </c>
      <c r="AG1423">
        <v>1.2631999999999999</v>
      </c>
      <c r="AH1423">
        <v>1.2523</v>
      </c>
      <c r="AI1423">
        <v>1.2543</v>
      </c>
    </row>
    <row r="1424" spans="1:35" x14ac:dyDescent="0.2">
      <c r="A1424" s="2"/>
      <c r="G1424" s="2">
        <v>41487</v>
      </c>
      <c r="H1424">
        <v>6.1269999999999998</v>
      </c>
      <c r="I1424">
        <v>6.13</v>
      </c>
      <c r="J1424">
        <v>6.1220999999999997</v>
      </c>
      <c r="K1424">
        <v>6.1289999999999996</v>
      </c>
      <c r="M1424" s="2">
        <v>41437</v>
      </c>
      <c r="N1424">
        <v>7.7643000000000004</v>
      </c>
      <c r="O1424">
        <v>7.7656000000000001</v>
      </c>
      <c r="P1424">
        <v>7.7636000000000003</v>
      </c>
      <c r="Q1424">
        <v>7.7643000000000004</v>
      </c>
      <c r="S1424" s="2">
        <v>41575</v>
      </c>
      <c r="T1424">
        <v>61.41</v>
      </c>
      <c r="U1424">
        <v>61.6</v>
      </c>
      <c r="V1424">
        <v>61.384999999999998</v>
      </c>
      <c r="W1424">
        <v>61.524999999999999</v>
      </c>
      <c r="Y1424" s="2">
        <v>41460</v>
      </c>
      <c r="Z1424">
        <v>9948</v>
      </c>
      <c r="AA1424">
        <v>9948</v>
      </c>
      <c r="AB1424">
        <v>9941</v>
      </c>
      <c r="AC1424">
        <v>9943</v>
      </c>
      <c r="AE1424" s="2">
        <v>41437</v>
      </c>
      <c r="AF1424">
        <v>1.2543</v>
      </c>
      <c r="AG1424">
        <v>1.2578</v>
      </c>
      <c r="AH1424">
        <v>1.2509999999999999</v>
      </c>
      <c r="AI1424">
        <v>1.256</v>
      </c>
    </row>
    <row r="1425" spans="1:35" x14ac:dyDescent="0.2">
      <c r="A1425" s="2"/>
      <c r="G1425" s="2">
        <v>41488</v>
      </c>
      <c r="H1425">
        <v>6.1307</v>
      </c>
      <c r="I1425">
        <v>6.1361999999999997</v>
      </c>
      <c r="J1425">
        <v>6.1266999999999996</v>
      </c>
      <c r="K1425">
        <v>6.13</v>
      </c>
      <c r="M1425" s="2">
        <v>41438</v>
      </c>
      <c r="N1425">
        <v>7.7644000000000002</v>
      </c>
      <c r="O1425">
        <v>7.766</v>
      </c>
      <c r="P1425">
        <v>7.7637</v>
      </c>
      <c r="Q1425">
        <v>7.7645</v>
      </c>
      <c r="S1425" s="2">
        <v>41576</v>
      </c>
      <c r="T1425">
        <v>61.61</v>
      </c>
      <c r="U1425">
        <v>61.72</v>
      </c>
      <c r="V1425">
        <v>61.314999999999998</v>
      </c>
      <c r="W1425">
        <v>61.322499999999998</v>
      </c>
      <c r="Y1425" s="2">
        <v>41463</v>
      </c>
      <c r="Z1425">
        <v>9945</v>
      </c>
      <c r="AA1425">
        <v>9964</v>
      </c>
      <c r="AB1425">
        <v>9945</v>
      </c>
      <c r="AC1425">
        <v>9955</v>
      </c>
      <c r="AE1425" s="2">
        <v>41438</v>
      </c>
      <c r="AF1425">
        <v>1.256</v>
      </c>
      <c r="AG1425">
        <v>1.2595000000000001</v>
      </c>
      <c r="AH1425">
        <v>1.2481</v>
      </c>
      <c r="AI1425">
        <v>1.2485999999999999</v>
      </c>
    </row>
    <row r="1426" spans="1:35" x14ac:dyDescent="0.2">
      <c r="A1426" s="2"/>
      <c r="G1426" s="2">
        <v>41491</v>
      </c>
      <c r="H1426">
        <v>6.1307999999999998</v>
      </c>
      <c r="I1426">
        <v>6.1307999999999998</v>
      </c>
      <c r="J1426">
        <v>6.1215999999999999</v>
      </c>
      <c r="K1426">
        <v>6.1250999999999998</v>
      </c>
      <c r="M1426" s="2">
        <v>41439</v>
      </c>
      <c r="N1426">
        <v>7.7645</v>
      </c>
      <c r="O1426">
        <v>7.7652999999999999</v>
      </c>
      <c r="P1426">
        <v>7.7603</v>
      </c>
      <c r="Q1426">
        <v>7.7611999999999997</v>
      </c>
      <c r="S1426" s="2">
        <v>41577</v>
      </c>
      <c r="T1426">
        <v>61.45</v>
      </c>
      <c r="U1426">
        <v>61.58</v>
      </c>
      <c r="V1426">
        <v>61.231200000000001</v>
      </c>
      <c r="W1426">
        <v>61.237499999999997</v>
      </c>
      <c r="Y1426" s="2">
        <v>41464</v>
      </c>
      <c r="Z1426">
        <v>9960</v>
      </c>
      <c r="AA1426">
        <v>9960</v>
      </c>
      <c r="AB1426">
        <v>9950</v>
      </c>
      <c r="AC1426">
        <v>9958</v>
      </c>
      <c r="AE1426" s="2">
        <v>41439</v>
      </c>
      <c r="AF1426">
        <v>1.2485999999999999</v>
      </c>
      <c r="AG1426">
        <v>1.2534000000000001</v>
      </c>
      <c r="AH1426">
        <v>1.2483</v>
      </c>
      <c r="AI1426">
        <v>1.2515000000000001</v>
      </c>
    </row>
    <row r="1427" spans="1:35" x14ac:dyDescent="0.2">
      <c r="A1427" s="2"/>
      <c r="G1427" s="2">
        <v>41492</v>
      </c>
      <c r="H1427">
        <v>6.1219000000000001</v>
      </c>
      <c r="I1427">
        <v>6.1266999999999996</v>
      </c>
      <c r="J1427">
        <v>6.1210000000000004</v>
      </c>
      <c r="K1427">
        <v>6.1226000000000003</v>
      </c>
      <c r="M1427" s="2">
        <v>41442</v>
      </c>
      <c r="N1427">
        <v>7.7617000000000003</v>
      </c>
      <c r="O1427">
        <v>7.7625999999999999</v>
      </c>
      <c r="P1427">
        <v>7.7587000000000002</v>
      </c>
      <c r="Q1427">
        <v>7.7595999999999998</v>
      </c>
      <c r="S1427" s="2">
        <v>41578</v>
      </c>
      <c r="T1427">
        <v>61.377499999999998</v>
      </c>
      <c r="U1427">
        <v>61.566200000000002</v>
      </c>
      <c r="V1427">
        <v>61.3</v>
      </c>
      <c r="W1427">
        <v>61.494999999999997</v>
      </c>
      <c r="Y1427" s="2">
        <v>41465</v>
      </c>
      <c r="Z1427">
        <v>9960</v>
      </c>
      <c r="AA1427">
        <v>9975</v>
      </c>
      <c r="AB1427">
        <v>9960</v>
      </c>
      <c r="AC1427">
        <v>9965</v>
      </c>
      <c r="AE1427" s="2">
        <v>41442</v>
      </c>
      <c r="AF1427">
        <v>1.2513000000000001</v>
      </c>
      <c r="AG1427">
        <v>1.2563</v>
      </c>
      <c r="AH1427">
        <v>1.2498</v>
      </c>
      <c r="AI1427">
        <v>1.2549999999999999</v>
      </c>
    </row>
    <row r="1428" spans="1:35" x14ac:dyDescent="0.2">
      <c r="A1428" s="2"/>
      <c r="G1428" s="2">
        <v>41493</v>
      </c>
      <c r="H1428">
        <v>6.12</v>
      </c>
      <c r="I1428">
        <v>6.1269999999999998</v>
      </c>
      <c r="J1428">
        <v>6.1159999999999997</v>
      </c>
      <c r="K1428">
        <v>6.1234000000000002</v>
      </c>
      <c r="M1428" s="2">
        <v>41443</v>
      </c>
      <c r="N1428">
        <v>7.7595999999999998</v>
      </c>
      <c r="O1428">
        <v>7.7599</v>
      </c>
      <c r="P1428">
        <v>7.758</v>
      </c>
      <c r="Q1428">
        <v>7.7584999999999997</v>
      </c>
      <c r="S1428" s="2">
        <v>41579</v>
      </c>
      <c r="T1428">
        <v>61.96</v>
      </c>
      <c r="U1428">
        <v>61.965000000000003</v>
      </c>
      <c r="V1428">
        <v>61.6937</v>
      </c>
      <c r="W1428">
        <v>61.73</v>
      </c>
      <c r="Y1428" s="2">
        <v>41466</v>
      </c>
      <c r="Z1428">
        <v>9965</v>
      </c>
      <c r="AA1428">
        <v>9985</v>
      </c>
      <c r="AB1428">
        <v>9965</v>
      </c>
      <c r="AC1428">
        <v>9970</v>
      </c>
      <c r="AE1428" s="2">
        <v>41443</v>
      </c>
      <c r="AF1428">
        <v>1.2549999999999999</v>
      </c>
      <c r="AG1428">
        <v>1.2626999999999999</v>
      </c>
      <c r="AH1428">
        <v>1.2542</v>
      </c>
      <c r="AI1428">
        <v>1.2612999999999999</v>
      </c>
    </row>
    <row r="1429" spans="1:35" x14ac:dyDescent="0.2">
      <c r="A1429" s="2"/>
      <c r="G1429" s="2">
        <v>41494</v>
      </c>
      <c r="H1429">
        <v>6.1163999999999996</v>
      </c>
      <c r="I1429">
        <v>6.1260000000000003</v>
      </c>
      <c r="J1429">
        <v>6.1120999999999999</v>
      </c>
      <c r="K1429">
        <v>6.1204999999999998</v>
      </c>
      <c r="M1429" s="2">
        <v>41444</v>
      </c>
      <c r="N1429">
        <v>7.7584999999999997</v>
      </c>
      <c r="O1429">
        <v>7.7595000000000001</v>
      </c>
      <c r="P1429">
        <v>7.7556000000000003</v>
      </c>
      <c r="Q1429">
        <v>7.7575000000000003</v>
      </c>
      <c r="S1429" s="2">
        <v>41583</v>
      </c>
      <c r="T1429">
        <v>61.95</v>
      </c>
      <c r="U1429">
        <v>61.95</v>
      </c>
      <c r="V1429">
        <v>61.615000000000002</v>
      </c>
      <c r="W1429">
        <v>61.625</v>
      </c>
      <c r="Y1429" s="2">
        <v>41467</v>
      </c>
      <c r="Z1429">
        <v>9980</v>
      </c>
      <c r="AA1429">
        <v>9995</v>
      </c>
      <c r="AB1429">
        <v>9978</v>
      </c>
      <c r="AC1429">
        <v>9993</v>
      </c>
      <c r="AE1429" s="2">
        <v>41444</v>
      </c>
      <c r="AF1429">
        <v>1.2612999999999999</v>
      </c>
      <c r="AG1429">
        <v>1.2690000000000001</v>
      </c>
      <c r="AH1429">
        <v>1.2547999999999999</v>
      </c>
      <c r="AI1429">
        <v>1.2687999999999999</v>
      </c>
    </row>
    <row r="1430" spans="1:35" x14ac:dyDescent="0.2">
      <c r="A1430" s="2"/>
      <c r="G1430" s="2">
        <v>41495</v>
      </c>
      <c r="H1430">
        <v>6.1185999999999998</v>
      </c>
      <c r="I1430">
        <v>6.1238999999999999</v>
      </c>
      <c r="J1430">
        <v>6.1120000000000001</v>
      </c>
      <c r="K1430">
        <v>6.1207000000000003</v>
      </c>
      <c r="M1430" s="2">
        <v>41445</v>
      </c>
      <c r="N1430">
        <v>7.7575000000000003</v>
      </c>
      <c r="O1430">
        <v>7.7584999999999997</v>
      </c>
      <c r="P1430">
        <v>7.7534999999999998</v>
      </c>
      <c r="Q1430">
        <v>7.7569999999999997</v>
      </c>
      <c r="S1430" s="2">
        <v>41584</v>
      </c>
      <c r="T1430">
        <v>62.01</v>
      </c>
      <c r="U1430">
        <v>62.41</v>
      </c>
      <c r="V1430">
        <v>61.835000000000001</v>
      </c>
      <c r="W1430">
        <v>62.4</v>
      </c>
      <c r="Y1430" s="2">
        <v>41470</v>
      </c>
      <c r="Z1430">
        <v>9995</v>
      </c>
      <c r="AA1430">
        <v>10028</v>
      </c>
      <c r="AB1430">
        <v>9995</v>
      </c>
      <c r="AC1430">
        <v>10018</v>
      </c>
      <c r="AE1430" s="2">
        <v>41445</v>
      </c>
      <c r="AF1430">
        <v>1.2687999999999999</v>
      </c>
      <c r="AG1430">
        <v>1.2774000000000001</v>
      </c>
      <c r="AH1430">
        <v>1.2667999999999999</v>
      </c>
      <c r="AI1430">
        <v>1.2735000000000001</v>
      </c>
    </row>
    <row r="1431" spans="1:35" x14ac:dyDescent="0.2">
      <c r="A1431" s="2"/>
      <c r="G1431" s="2">
        <v>41498</v>
      </c>
      <c r="H1431">
        <v>6.1189999999999998</v>
      </c>
      <c r="I1431">
        <v>6.1250999999999998</v>
      </c>
      <c r="J1431">
        <v>6.1153000000000004</v>
      </c>
      <c r="K1431">
        <v>6.1219999999999999</v>
      </c>
      <c r="M1431" s="2">
        <v>41446</v>
      </c>
      <c r="N1431">
        <v>7.7569999999999997</v>
      </c>
      <c r="O1431">
        <v>7.7587000000000002</v>
      </c>
      <c r="P1431">
        <v>7.7539999999999996</v>
      </c>
      <c r="Q1431">
        <v>7.7583000000000002</v>
      </c>
      <c r="S1431" s="2">
        <v>41585</v>
      </c>
      <c r="T1431">
        <v>62.4</v>
      </c>
      <c r="U1431">
        <v>62.73</v>
      </c>
      <c r="V1431">
        <v>62.34</v>
      </c>
      <c r="W1431">
        <v>62.414999999999999</v>
      </c>
      <c r="Y1431" s="2">
        <v>41471</v>
      </c>
      <c r="Z1431">
        <v>10015</v>
      </c>
      <c r="AA1431">
        <v>10038</v>
      </c>
      <c r="AB1431">
        <v>10010</v>
      </c>
      <c r="AC1431">
        <v>10035</v>
      </c>
      <c r="AE1431" s="2">
        <v>41446</v>
      </c>
      <c r="AF1431">
        <v>1.2735000000000001</v>
      </c>
      <c r="AG1431">
        <v>1.2775000000000001</v>
      </c>
      <c r="AH1431">
        <v>1.2711000000000001</v>
      </c>
      <c r="AI1431">
        <v>1.2762</v>
      </c>
    </row>
    <row r="1432" spans="1:35" x14ac:dyDescent="0.2">
      <c r="A1432" s="2"/>
      <c r="G1432" s="2">
        <v>41499</v>
      </c>
      <c r="H1432">
        <v>6.1219999999999999</v>
      </c>
      <c r="I1432">
        <v>6.1257000000000001</v>
      </c>
      <c r="J1432">
        <v>6.117</v>
      </c>
      <c r="K1432">
        <v>6.1230000000000002</v>
      </c>
      <c r="M1432" s="2">
        <v>41449</v>
      </c>
      <c r="N1432">
        <v>7.7577999999999996</v>
      </c>
      <c r="O1432">
        <v>7.7584999999999997</v>
      </c>
      <c r="P1432">
        <v>7.7553000000000001</v>
      </c>
      <c r="Q1432">
        <v>7.7576999999999998</v>
      </c>
      <c r="S1432" s="2">
        <v>41586</v>
      </c>
      <c r="T1432">
        <v>62.71</v>
      </c>
      <c r="U1432">
        <v>62.751300000000001</v>
      </c>
      <c r="V1432">
        <v>62.47</v>
      </c>
      <c r="W1432">
        <v>62.475000000000001</v>
      </c>
      <c r="Y1432" s="2">
        <v>41472</v>
      </c>
      <c r="Z1432">
        <v>10040</v>
      </c>
      <c r="AA1432">
        <v>10048</v>
      </c>
      <c r="AB1432">
        <v>10035</v>
      </c>
      <c r="AC1432">
        <v>10045</v>
      </c>
      <c r="AE1432" s="2">
        <v>41449</v>
      </c>
      <c r="AF1432">
        <v>1.2732000000000001</v>
      </c>
      <c r="AG1432">
        <v>1.2814000000000001</v>
      </c>
      <c r="AH1432">
        <v>1.2730000000000001</v>
      </c>
      <c r="AI1432">
        <v>1.2756000000000001</v>
      </c>
    </row>
    <row r="1433" spans="1:35" x14ac:dyDescent="0.2">
      <c r="A1433" s="2"/>
      <c r="G1433" s="2">
        <v>41500</v>
      </c>
      <c r="H1433">
        <v>6.12</v>
      </c>
      <c r="I1433">
        <v>6.1234999999999999</v>
      </c>
      <c r="J1433">
        <v>6.1140999999999996</v>
      </c>
      <c r="K1433">
        <v>6.1234999999999999</v>
      </c>
      <c r="M1433" s="2">
        <v>41450</v>
      </c>
      <c r="N1433">
        <v>7.7576999999999998</v>
      </c>
      <c r="O1433">
        <v>7.7584999999999997</v>
      </c>
      <c r="P1433">
        <v>7.7557</v>
      </c>
      <c r="Q1433">
        <v>7.7583000000000002</v>
      </c>
      <c r="S1433" s="2">
        <v>41589</v>
      </c>
      <c r="T1433">
        <v>62.99</v>
      </c>
      <c r="U1433">
        <v>63.4437</v>
      </c>
      <c r="V1433">
        <v>62.94</v>
      </c>
      <c r="W1433">
        <v>63.237499999999997</v>
      </c>
      <c r="Y1433" s="2">
        <v>41473</v>
      </c>
      <c r="Z1433">
        <v>10050</v>
      </c>
      <c r="AA1433">
        <v>10063</v>
      </c>
      <c r="AB1433">
        <v>10050</v>
      </c>
      <c r="AC1433">
        <v>10060</v>
      </c>
      <c r="AE1433" s="2">
        <v>41450</v>
      </c>
      <c r="AF1433">
        <v>1.2757000000000001</v>
      </c>
      <c r="AG1433">
        <v>1.2765</v>
      </c>
      <c r="AH1433">
        <v>1.2663</v>
      </c>
      <c r="AI1433">
        <v>1.2690999999999999</v>
      </c>
    </row>
    <row r="1434" spans="1:35" x14ac:dyDescent="0.2">
      <c r="A1434" s="2"/>
      <c r="G1434" s="2">
        <v>41501</v>
      </c>
      <c r="H1434">
        <v>6.1154999999999999</v>
      </c>
      <c r="I1434">
        <v>6.1204000000000001</v>
      </c>
      <c r="J1434">
        <v>6.1109</v>
      </c>
      <c r="K1434">
        <v>6.1130000000000004</v>
      </c>
      <c r="M1434" s="2">
        <v>41451</v>
      </c>
      <c r="N1434">
        <v>7.7583000000000002</v>
      </c>
      <c r="O1434">
        <v>7.7600999999999996</v>
      </c>
      <c r="P1434">
        <v>7.7567000000000004</v>
      </c>
      <c r="Q1434">
        <v>7.7592999999999996</v>
      </c>
      <c r="S1434" s="2">
        <v>41590</v>
      </c>
      <c r="T1434">
        <v>63.44</v>
      </c>
      <c r="U1434">
        <v>63.835000000000001</v>
      </c>
      <c r="V1434">
        <v>63.344999999999999</v>
      </c>
      <c r="W1434">
        <v>63.695</v>
      </c>
      <c r="Y1434" s="2">
        <v>41474</v>
      </c>
      <c r="Z1434">
        <v>10060</v>
      </c>
      <c r="AA1434">
        <v>10126</v>
      </c>
      <c r="AB1434">
        <v>10060</v>
      </c>
      <c r="AC1434">
        <v>10078</v>
      </c>
      <c r="AE1434" s="2">
        <v>41451</v>
      </c>
      <c r="AF1434">
        <v>1.2690999999999999</v>
      </c>
      <c r="AG1434">
        <v>1.2775000000000001</v>
      </c>
      <c r="AH1434">
        <v>1.2681</v>
      </c>
      <c r="AI1434">
        <v>1.2742</v>
      </c>
    </row>
    <row r="1435" spans="1:35" x14ac:dyDescent="0.2">
      <c r="A1435" s="2"/>
      <c r="G1435" s="2">
        <v>41502</v>
      </c>
      <c r="H1435">
        <v>6.11</v>
      </c>
      <c r="I1435">
        <v>6.1196000000000002</v>
      </c>
      <c r="J1435">
        <v>6.1064999999999996</v>
      </c>
      <c r="K1435">
        <v>6.1124999999999998</v>
      </c>
      <c r="M1435" s="2">
        <v>41452</v>
      </c>
      <c r="N1435">
        <v>7.7592999999999996</v>
      </c>
      <c r="O1435">
        <v>7.7592999999999996</v>
      </c>
      <c r="P1435">
        <v>7.7564000000000002</v>
      </c>
      <c r="Q1435">
        <v>7.7582000000000004</v>
      </c>
      <c r="S1435" s="2">
        <v>41591</v>
      </c>
      <c r="T1435">
        <v>63.91</v>
      </c>
      <c r="U1435">
        <v>63.91</v>
      </c>
      <c r="V1435">
        <v>63.29</v>
      </c>
      <c r="W1435">
        <v>63.32</v>
      </c>
      <c r="Y1435" s="2">
        <v>41477</v>
      </c>
      <c r="Z1435">
        <v>10085</v>
      </c>
      <c r="AA1435">
        <v>10085</v>
      </c>
      <c r="AB1435">
        <v>10065</v>
      </c>
      <c r="AC1435">
        <v>10066</v>
      </c>
      <c r="AE1435" s="2">
        <v>41452</v>
      </c>
      <c r="AF1435">
        <v>1.2742</v>
      </c>
      <c r="AG1435">
        <v>1.2746999999999999</v>
      </c>
      <c r="AH1435">
        <v>1.2625</v>
      </c>
      <c r="AI1435">
        <v>1.2665999999999999</v>
      </c>
    </row>
    <row r="1436" spans="1:35" x14ac:dyDescent="0.2">
      <c r="A1436" s="2"/>
      <c r="G1436" s="2">
        <v>41505</v>
      </c>
      <c r="H1436">
        <v>6.1147999999999998</v>
      </c>
      <c r="I1436">
        <v>6.1238000000000001</v>
      </c>
      <c r="J1436">
        <v>6.1139999999999999</v>
      </c>
      <c r="K1436">
        <v>6.1220999999999997</v>
      </c>
      <c r="M1436" s="2">
        <v>41453</v>
      </c>
      <c r="N1436">
        <v>7.7582000000000004</v>
      </c>
      <c r="O1436">
        <v>7.7584</v>
      </c>
      <c r="P1436">
        <v>7.7559000000000005</v>
      </c>
      <c r="Q1436">
        <v>7.7565</v>
      </c>
      <c r="S1436" s="2">
        <v>41592</v>
      </c>
      <c r="T1436">
        <v>63.15</v>
      </c>
      <c r="U1436">
        <v>63.325000000000003</v>
      </c>
      <c r="V1436">
        <v>62.94</v>
      </c>
      <c r="W1436">
        <v>63.12</v>
      </c>
      <c r="Y1436" s="2">
        <v>41478</v>
      </c>
      <c r="Z1436">
        <v>10200</v>
      </c>
      <c r="AA1436">
        <v>10258</v>
      </c>
      <c r="AB1436">
        <v>10165</v>
      </c>
      <c r="AC1436">
        <v>10200</v>
      </c>
      <c r="AE1436" s="2">
        <v>41453</v>
      </c>
      <c r="AF1436">
        <v>1.2665999999999999</v>
      </c>
      <c r="AG1436">
        <v>1.2692000000000001</v>
      </c>
      <c r="AH1436">
        <v>1.2619</v>
      </c>
      <c r="AI1436">
        <v>1.2679</v>
      </c>
    </row>
    <row r="1437" spans="1:35" x14ac:dyDescent="0.2">
      <c r="A1437" s="2"/>
      <c r="G1437" s="2">
        <v>41506</v>
      </c>
      <c r="H1437">
        <v>6.133</v>
      </c>
      <c r="I1437">
        <v>6.133</v>
      </c>
      <c r="J1437">
        <v>6.1185</v>
      </c>
      <c r="K1437">
        <v>6.1247999999999996</v>
      </c>
      <c r="M1437" s="2">
        <v>41456</v>
      </c>
      <c r="N1437">
        <v>7.7565</v>
      </c>
      <c r="O1437">
        <v>7.7572999999999999</v>
      </c>
      <c r="P1437">
        <v>7.7550999999999997</v>
      </c>
      <c r="Q1437">
        <v>7.7557999999999998</v>
      </c>
      <c r="S1437" s="2">
        <v>41596</v>
      </c>
      <c r="T1437">
        <v>62.85</v>
      </c>
      <c r="U1437">
        <v>62.914999999999999</v>
      </c>
      <c r="V1437">
        <v>62.375</v>
      </c>
      <c r="W1437">
        <v>62.414999999999999</v>
      </c>
      <c r="Y1437" s="2">
        <v>41479</v>
      </c>
      <c r="Z1437">
        <v>10200</v>
      </c>
      <c r="AA1437">
        <v>10276</v>
      </c>
      <c r="AB1437">
        <v>10200</v>
      </c>
      <c r="AC1437">
        <v>10260</v>
      </c>
      <c r="AE1437" s="2">
        <v>41456</v>
      </c>
      <c r="AF1437">
        <v>1.2681</v>
      </c>
      <c r="AG1437">
        <v>1.2706999999999999</v>
      </c>
      <c r="AH1437">
        <v>1.2635000000000001</v>
      </c>
      <c r="AI1437">
        <v>1.2639</v>
      </c>
    </row>
    <row r="1438" spans="1:35" x14ac:dyDescent="0.2">
      <c r="A1438" s="2"/>
      <c r="G1438" s="2">
        <v>41507</v>
      </c>
      <c r="H1438">
        <v>6.1298000000000004</v>
      </c>
      <c r="I1438">
        <v>6.1298000000000004</v>
      </c>
      <c r="J1438">
        <v>6.1180000000000003</v>
      </c>
      <c r="K1438">
        <v>6.1246999999999998</v>
      </c>
      <c r="M1438" s="2">
        <v>41457</v>
      </c>
      <c r="N1438">
        <v>7.7557999999999998</v>
      </c>
      <c r="O1438">
        <v>7.7565</v>
      </c>
      <c r="P1438">
        <v>7.7530000000000001</v>
      </c>
      <c r="Q1438">
        <v>7.7531999999999996</v>
      </c>
      <c r="S1438" s="2">
        <v>41597</v>
      </c>
      <c r="T1438">
        <v>62.21</v>
      </c>
      <c r="U1438">
        <v>62.39</v>
      </c>
      <c r="V1438">
        <v>61.87</v>
      </c>
      <c r="W1438">
        <v>62.375</v>
      </c>
      <c r="Y1438" s="2">
        <v>41480</v>
      </c>
      <c r="Z1438">
        <v>10270</v>
      </c>
      <c r="AA1438">
        <v>10286</v>
      </c>
      <c r="AB1438">
        <v>10260</v>
      </c>
      <c r="AC1438">
        <v>10268</v>
      </c>
      <c r="AE1438" s="2">
        <v>41457</v>
      </c>
      <c r="AF1438">
        <v>1.2639</v>
      </c>
      <c r="AG1438">
        <v>1.2721</v>
      </c>
      <c r="AH1438">
        <v>1.2631000000000001</v>
      </c>
      <c r="AI1438">
        <v>1.2717000000000001</v>
      </c>
    </row>
    <row r="1439" spans="1:35" x14ac:dyDescent="0.2">
      <c r="A1439" s="2"/>
      <c r="G1439" s="2">
        <v>41508</v>
      </c>
      <c r="H1439">
        <v>6.1246999999999998</v>
      </c>
      <c r="I1439">
        <v>6.1258999999999997</v>
      </c>
      <c r="J1439">
        <v>6.1210000000000004</v>
      </c>
      <c r="K1439">
        <v>6.1234999999999999</v>
      </c>
      <c r="M1439" s="2">
        <v>41458</v>
      </c>
      <c r="N1439">
        <v>7.7531999999999996</v>
      </c>
      <c r="O1439">
        <v>7.7549999999999999</v>
      </c>
      <c r="P1439">
        <v>7.7530000000000001</v>
      </c>
      <c r="Q1439">
        <v>7.7541000000000002</v>
      </c>
      <c r="S1439" s="2">
        <v>41598</v>
      </c>
      <c r="T1439">
        <v>62.25</v>
      </c>
      <c r="U1439">
        <v>62.68</v>
      </c>
      <c r="V1439">
        <v>62.2438</v>
      </c>
      <c r="W1439">
        <v>62.577500000000001</v>
      </c>
      <c r="Y1439" s="2">
        <v>41481</v>
      </c>
      <c r="Z1439">
        <v>10275</v>
      </c>
      <c r="AA1439">
        <v>10283</v>
      </c>
      <c r="AB1439">
        <v>10254</v>
      </c>
      <c r="AC1439">
        <v>10265</v>
      </c>
      <c r="AE1439" s="2">
        <v>41458</v>
      </c>
      <c r="AF1439">
        <v>1.2717000000000001</v>
      </c>
      <c r="AG1439">
        <v>1.2747999999999999</v>
      </c>
      <c r="AH1439">
        <v>1.2695000000000001</v>
      </c>
      <c r="AI1439">
        <v>1.2730999999999999</v>
      </c>
    </row>
    <row r="1440" spans="1:35" x14ac:dyDescent="0.2">
      <c r="A1440" s="2"/>
      <c r="G1440" s="2">
        <v>41509</v>
      </c>
      <c r="H1440">
        <v>6.1220999999999997</v>
      </c>
      <c r="I1440">
        <v>6.1227999999999998</v>
      </c>
      <c r="J1440">
        <v>6.1196000000000002</v>
      </c>
      <c r="K1440">
        <v>6.1212</v>
      </c>
      <c r="M1440" s="2">
        <v>41459</v>
      </c>
      <c r="N1440">
        <v>7.7541000000000002</v>
      </c>
      <c r="O1440">
        <v>7.7546999999999997</v>
      </c>
      <c r="P1440">
        <v>7.7522000000000002</v>
      </c>
      <c r="Q1440">
        <v>7.7536000000000005</v>
      </c>
      <c r="S1440" s="2">
        <v>41599</v>
      </c>
      <c r="T1440">
        <v>62.91</v>
      </c>
      <c r="U1440">
        <v>62.976199999999999</v>
      </c>
      <c r="V1440">
        <v>62.792499999999997</v>
      </c>
      <c r="W1440">
        <v>62.94</v>
      </c>
      <c r="Y1440" s="2">
        <v>41484</v>
      </c>
      <c r="Z1440">
        <v>10270</v>
      </c>
      <c r="AA1440">
        <v>10288</v>
      </c>
      <c r="AB1440">
        <v>10263</v>
      </c>
      <c r="AC1440">
        <v>10273</v>
      </c>
      <c r="AE1440" s="2">
        <v>41459</v>
      </c>
      <c r="AF1440">
        <v>1.2730999999999999</v>
      </c>
      <c r="AG1440">
        <v>1.2744</v>
      </c>
      <c r="AH1440">
        <v>1.2705</v>
      </c>
      <c r="AI1440">
        <v>1.2736000000000001</v>
      </c>
    </row>
    <row r="1441" spans="1:35" x14ac:dyDescent="0.2">
      <c r="A1441" s="2"/>
      <c r="G1441" s="2">
        <v>41512</v>
      </c>
      <c r="H1441">
        <v>6.117</v>
      </c>
      <c r="I1441">
        <v>6.1292</v>
      </c>
      <c r="J1441">
        <v>6.117</v>
      </c>
      <c r="K1441">
        <v>6.1204000000000001</v>
      </c>
      <c r="M1441" s="2">
        <v>41460</v>
      </c>
      <c r="N1441">
        <v>7.7536000000000005</v>
      </c>
      <c r="O1441">
        <v>7.7549000000000001</v>
      </c>
      <c r="P1441">
        <v>7.7533000000000003</v>
      </c>
      <c r="Q1441">
        <v>7.7545999999999999</v>
      </c>
      <c r="S1441" s="2">
        <v>41600</v>
      </c>
      <c r="T1441">
        <v>62.9</v>
      </c>
      <c r="U1441">
        <v>63.083799999999997</v>
      </c>
      <c r="V1441">
        <v>62.842500000000001</v>
      </c>
      <c r="W1441">
        <v>62.865000000000002</v>
      </c>
      <c r="Y1441" s="2">
        <v>41485</v>
      </c>
      <c r="Z1441">
        <v>10270</v>
      </c>
      <c r="AA1441">
        <v>10293</v>
      </c>
      <c r="AB1441">
        <v>10268</v>
      </c>
      <c r="AC1441">
        <v>10273</v>
      </c>
      <c r="AE1441" s="2">
        <v>41460</v>
      </c>
      <c r="AF1441">
        <v>1.2736000000000001</v>
      </c>
      <c r="AG1441">
        <v>1.2821</v>
      </c>
      <c r="AH1441">
        <v>1.2730999999999999</v>
      </c>
      <c r="AI1441">
        <v>1.2816000000000001</v>
      </c>
    </row>
    <row r="1442" spans="1:35" x14ac:dyDescent="0.2">
      <c r="A1442" s="2"/>
      <c r="G1442" s="2">
        <v>41513</v>
      </c>
      <c r="H1442">
        <v>6.1193</v>
      </c>
      <c r="I1442">
        <v>6.1281999999999996</v>
      </c>
      <c r="J1442">
        <v>6.1193</v>
      </c>
      <c r="K1442">
        <v>6.1208999999999998</v>
      </c>
      <c r="M1442" s="2">
        <v>41463</v>
      </c>
      <c r="N1442">
        <v>7.7545000000000002</v>
      </c>
      <c r="O1442">
        <v>7.7565</v>
      </c>
      <c r="P1442">
        <v>7.7538999999999998</v>
      </c>
      <c r="Q1442">
        <v>7.7564000000000002</v>
      </c>
      <c r="S1442" s="2">
        <v>41603</v>
      </c>
      <c r="T1442">
        <v>62.65</v>
      </c>
      <c r="U1442">
        <v>62.6875</v>
      </c>
      <c r="V1442">
        <v>62.4375</v>
      </c>
      <c r="W1442">
        <v>62.494999999999997</v>
      </c>
      <c r="Y1442" s="2">
        <v>41486</v>
      </c>
      <c r="Z1442">
        <v>10270</v>
      </c>
      <c r="AA1442">
        <v>10283</v>
      </c>
      <c r="AB1442">
        <v>10270</v>
      </c>
      <c r="AC1442">
        <v>10278</v>
      </c>
      <c r="AE1442" s="2">
        <v>41463</v>
      </c>
      <c r="AF1442">
        <v>1.2806</v>
      </c>
      <c r="AG1442">
        <v>1.286</v>
      </c>
      <c r="AH1442">
        <v>1.2782</v>
      </c>
      <c r="AI1442">
        <v>1.2789999999999999</v>
      </c>
    </row>
    <row r="1443" spans="1:35" x14ac:dyDescent="0.2">
      <c r="A1443" s="2"/>
      <c r="G1443" s="2">
        <v>41514</v>
      </c>
      <c r="H1443">
        <v>6.1197999999999997</v>
      </c>
      <c r="I1443">
        <v>6.1216999999999997</v>
      </c>
      <c r="J1443">
        <v>6.1193</v>
      </c>
      <c r="K1443">
        <v>6.1215999999999999</v>
      </c>
      <c r="M1443" s="2">
        <v>41464</v>
      </c>
      <c r="N1443">
        <v>7.7564000000000002</v>
      </c>
      <c r="O1443">
        <v>7.7575000000000003</v>
      </c>
      <c r="P1443">
        <v>7.7554999999999996</v>
      </c>
      <c r="Q1443">
        <v>7.7568000000000001</v>
      </c>
      <c r="S1443" s="2">
        <v>41604</v>
      </c>
      <c r="T1443">
        <v>62.45</v>
      </c>
      <c r="U1443">
        <v>62.536299999999997</v>
      </c>
      <c r="V1443">
        <v>62.28</v>
      </c>
      <c r="W1443">
        <v>62.515000000000001</v>
      </c>
      <c r="Y1443" s="2">
        <v>41487</v>
      </c>
      <c r="Z1443">
        <v>10275</v>
      </c>
      <c r="AA1443">
        <v>10290</v>
      </c>
      <c r="AB1443">
        <v>10275</v>
      </c>
      <c r="AC1443">
        <v>10280</v>
      </c>
      <c r="AE1443" s="2">
        <v>41464</v>
      </c>
      <c r="AF1443">
        <v>1.2789999999999999</v>
      </c>
      <c r="AG1443">
        <v>1.2814000000000001</v>
      </c>
      <c r="AH1443">
        <v>1.276</v>
      </c>
      <c r="AI1443">
        <v>1.2779</v>
      </c>
    </row>
    <row r="1444" spans="1:35" x14ac:dyDescent="0.2">
      <c r="A1444" s="2"/>
      <c r="G1444" s="2">
        <v>41515</v>
      </c>
      <c r="H1444">
        <v>6.1215000000000002</v>
      </c>
      <c r="I1444">
        <v>6.1219999999999999</v>
      </c>
      <c r="J1444">
        <v>6.1203000000000003</v>
      </c>
      <c r="K1444">
        <v>6.1210000000000004</v>
      </c>
      <c r="M1444" s="2">
        <v>41465</v>
      </c>
      <c r="N1444">
        <v>7.7568000000000001</v>
      </c>
      <c r="O1444">
        <v>7.7573999999999996</v>
      </c>
      <c r="P1444">
        <v>7.7561999999999998</v>
      </c>
      <c r="Q1444">
        <v>7.7571000000000003</v>
      </c>
      <c r="S1444" s="2">
        <v>41605</v>
      </c>
      <c r="T1444">
        <v>62.45</v>
      </c>
      <c r="U1444">
        <v>62.46</v>
      </c>
      <c r="V1444">
        <v>62.153700000000001</v>
      </c>
      <c r="W1444">
        <v>62.155000000000001</v>
      </c>
      <c r="Y1444" s="2">
        <v>41488</v>
      </c>
      <c r="Z1444">
        <v>10275</v>
      </c>
      <c r="AA1444">
        <v>10288</v>
      </c>
      <c r="AB1444">
        <v>10275</v>
      </c>
      <c r="AC1444">
        <v>10285</v>
      </c>
      <c r="AE1444" s="2">
        <v>41465</v>
      </c>
      <c r="AF1444">
        <v>1.2779</v>
      </c>
      <c r="AG1444">
        <v>1.2793000000000001</v>
      </c>
      <c r="AH1444">
        <v>1.2711000000000001</v>
      </c>
      <c r="AI1444">
        <v>1.2715000000000001</v>
      </c>
    </row>
    <row r="1445" spans="1:35" x14ac:dyDescent="0.2">
      <c r="A1445" s="2"/>
      <c r="G1445" s="2">
        <v>41516</v>
      </c>
      <c r="H1445">
        <v>6.1189999999999998</v>
      </c>
      <c r="I1445">
        <v>6.1208999999999998</v>
      </c>
      <c r="J1445">
        <v>6.1189999999999998</v>
      </c>
      <c r="K1445">
        <v>6.12</v>
      </c>
      <c r="M1445" s="2">
        <v>41466</v>
      </c>
      <c r="N1445">
        <v>7.7571000000000003</v>
      </c>
      <c r="O1445">
        <v>7.7575000000000003</v>
      </c>
      <c r="P1445">
        <v>7.7561999999999998</v>
      </c>
      <c r="Q1445">
        <v>7.7565999999999997</v>
      </c>
      <c r="S1445" s="2">
        <v>41606</v>
      </c>
      <c r="T1445">
        <v>62.4</v>
      </c>
      <c r="U1445">
        <v>62.475000000000001</v>
      </c>
      <c r="V1445">
        <v>62.265000000000001</v>
      </c>
      <c r="W1445">
        <v>62.41</v>
      </c>
      <c r="Y1445" s="2">
        <v>41492</v>
      </c>
      <c r="Z1445">
        <v>10280</v>
      </c>
      <c r="AA1445">
        <v>10285</v>
      </c>
      <c r="AB1445">
        <v>10280</v>
      </c>
      <c r="AC1445">
        <v>10285</v>
      </c>
      <c r="AE1445" s="2">
        <v>41466</v>
      </c>
      <c r="AF1445">
        <v>1.2715000000000001</v>
      </c>
      <c r="AG1445">
        <v>1.2722</v>
      </c>
      <c r="AH1445">
        <v>1.2585999999999999</v>
      </c>
      <c r="AI1445">
        <v>1.2589999999999999</v>
      </c>
    </row>
    <row r="1446" spans="1:35" x14ac:dyDescent="0.2">
      <c r="A1446" s="2"/>
      <c r="G1446" s="2">
        <v>41519</v>
      </c>
      <c r="H1446">
        <v>6.1173999999999999</v>
      </c>
      <c r="I1446">
        <v>6.1196000000000002</v>
      </c>
      <c r="J1446">
        <v>6.117</v>
      </c>
      <c r="K1446">
        <v>6.1177999999999999</v>
      </c>
      <c r="M1446" s="2">
        <v>41467</v>
      </c>
      <c r="N1446">
        <v>7.7565999999999997</v>
      </c>
      <c r="O1446">
        <v>7.7588999999999997</v>
      </c>
      <c r="P1446">
        <v>7.7562999999999995</v>
      </c>
      <c r="Q1446">
        <v>7.7588999999999997</v>
      </c>
      <c r="S1446" s="2">
        <v>41607</v>
      </c>
      <c r="T1446">
        <v>62.3</v>
      </c>
      <c r="U1446">
        <v>62.641300000000001</v>
      </c>
      <c r="V1446">
        <v>62.204999999999998</v>
      </c>
      <c r="W1446">
        <v>62.448700000000002</v>
      </c>
      <c r="Y1446" s="2">
        <v>41498</v>
      </c>
      <c r="Z1446">
        <v>10270</v>
      </c>
      <c r="AA1446">
        <v>10293</v>
      </c>
      <c r="AB1446">
        <v>10270</v>
      </c>
      <c r="AC1446">
        <v>10290</v>
      </c>
      <c r="AE1446" s="2">
        <v>41467</v>
      </c>
      <c r="AF1446">
        <v>1.2589999999999999</v>
      </c>
      <c r="AG1446">
        <v>1.2669000000000001</v>
      </c>
      <c r="AH1446">
        <v>1.258</v>
      </c>
      <c r="AI1446">
        <v>1.2623</v>
      </c>
    </row>
    <row r="1447" spans="1:35" x14ac:dyDescent="0.2">
      <c r="A1447" s="2"/>
      <c r="G1447" s="2">
        <v>41520</v>
      </c>
      <c r="H1447">
        <v>6.1188000000000002</v>
      </c>
      <c r="I1447">
        <v>6.1208</v>
      </c>
      <c r="J1447">
        <v>6.1188000000000002</v>
      </c>
      <c r="K1447">
        <v>6.1199000000000003</v>
      </c>
      <c r="M1447" s="2">
        <v>41470</v>
      </c>
      <c r="N1447">
        <v>7.758</v>
      </c>
      <c r="O1447">
        <v>7.7595000000000001</v>
      </c>
      <c r="P1447">
        <v>7.7572999999999999</v>
      </c>
      <c r="Q1447">
        <v>7.7590000000000003</v>
      </c>
      <c r="S1447" s="2">
        <v>41610</v>
      </c>
      <c r="T1447">
        <v>62.33</v>
      </c>
      <c r="U1447">
        <v>62.354999999999997</v>
      </c>
      <c r="V1447">
        <v>61.965000000000003</v>
      </c>
      <c r="W1447">
        <v>62.32</v>
      </c>
      <c r="Y1447" s="2">
        <v>41499</v>
      </c>
      <c r="Z1447">
        <v>10280</v>
      </c>
      <c r="AA1447">
        <v>10300</v>
      </c>
      <c r="AB1447">
        <v>10280</v>
      </c>
      <c r="AC1447">
        <v>10290</v>
      </c>
      <c r="AE1447" s="2">
        <v>41470</v>
      </c>
      <c r="AF1447">
        <v>1.2629999999999999</v>
      </c>
      <c r="AG1447">
        <v>1.2683</v>
      </c>
      <c r="AH1447">
        <v>1.2616000000000001</v>
      </c>
      <c r="AI1447">
        <v>1.262</v>
      </c>
    </row>
    <row r="1448" spans="1:35" x14ac:dyDescent="0.2">
      <c r="A1448" s="2"/>
      <c r="G1448" s="2">
        <v>41521</v>
      </c>
      <c r="H1448">
        <v>6.1208999999999998</v>
      </c>
      <c r="I1448">
        <v>6.1208999999999998</v>
      </c>
      <c r="J1448">
        <v>6.1184000000000003</v>
      </c>
      <c r="K1448">
        <v>6.1189999999999998</v>
      </c>
      <c r="M1448" s="2">
        <v>41471</v>
      </c>
      <c r="N1448">
        <v>7.7590000000000003</v>
      </c>
      <c r="O1448">
        <v>7.7594000000000003</v>
      </c>
      <c r="P1448">
        <v>7.7568999999999999</v>
      </c>
      <c r="Q1448">
        <v>7.7577999999999996</v>
      </c>
      <c r="S1448" s="2">
        <v>41611</v>
      </c>
      <c r="T1448">
        <v>62.27</v>
      </c>
      <c r="U1448">
        <v>62.445</v>
      </c>
      <c r="V1448">
        <v>62.27</v>
      </c>
      <c r="W1448">
        <v>62.365000000000002</v>
      </c>
      <c r="Y1448" s="2">
        <v>41500</v>
      </c>
      <c r="Z1448">
        <v>10295</v>
      </c>
      <c r="AA1448">
        <v>10310</v>
      </c>
      <c r="AB1448">
        <v>10293</v>
      </c>
      <c r="AC1448">
        <v>10293</v>
      </c>
      <c r="AE1448" s="2">
        <v>41471</v>
      </c>
      <c r="AF1448">
        <v>1.262</v>
      </c>
      <c r="AG1448">
        <v>1.2635000000000001</v>
      </c>
      <c r="AH1448">
        <v>1.2582</v>
      </c>
      <c r="AI1448">
        <v>1.2591999999999999</v>
      </c>
    </row>
    <row r="1449" spans="1:35" x14ac:dyDescent="0.2">
      <c r="A1449" s="2"/>
      <c r="G1449" s="2">
        <v>41522</v>
      </c>
      <c r="H1449">
        <v>6.1197999999999997</v>
      </c>
      <c r="I1449">
        <v>6.1203000000000003</v>
      </c>
      <c r="J1449">
        <v>6.1189999999999998</v>
      </c>
      <c r="K1449">
        <v>6.12</v>
      </c>
      <c r="M1449" s="2">
        <v>41472</v>
      </c>
      <c r="N1449">
        <v>7.7577999999999996</v>
      </c>
      <c r="O1449">
        <v>7.7582000000000004</v>
      </c>
      <c r="P1449">
        <v>7.7569999999999997</v>
      </c>
      <c r="Q1449">
        <v>7.7572999999999999</v>
      </c>
      <c r="S1449" s="2">
        <v>41612</v>
      </c>
      <c r="T1449">
        <v>62.45</v>
      </c>
      <c r="U1449">
        <v>62.534999999999997</v>
      </c>
      <c r="V1449">
        <v>62.05</v>
      </c>
      <c r="W1449">
        <v>62.055</v>
      </c>
      <c r="Y1449" s="2">
        <v>41501</v>
      </c>
      <c r="Z1449">
        <v>10315</v>
      </c>
      <c r="AA1449">
        <v>10353</v>
      </c>
      <c r="AB1449">
        <v>10308</v>
      </c>
      <c r="AC1449">
        <v>10350</v>
      </c>
      <c r="AE1449" s="2">
        <v>41472</v>
      </c>
      <c r="AF1449">
        <v>1.2591999999999999</v>
      </c>
      <c r="AG1449">
        <v>1.2645999999999999</v>
      </c>
      <c r="AH1449">
        <v>1.2567999999999999</v>
      </c>
      <c r="AI1449">
        <v>1.2610999999999999</v>
      </c>
    </row>
    <row r="1450" spans="1:35" x14ac:dyDescent="0.2">
      <c r="A1450" s="2"/>
      <c r="G1450" s="2">
        <v>41523</v>
      </c>
      <c r="H1450">
        <v>6.1203000000000003</v>
      </c>
      <c r="I1450">
        <v>6.1208</v>
      </c>
      <c r="J1450">
        <v>6.1197999999999997</v>
      </c>
      <c r="K1450">
        <v>6.12</v>
      </c>
      <c r="M1450" s="2">
        <v>41473</v>
      </c>
      <c r="N1450">
        <v>7.7572999999999999</v>
      </c>
      <c r="O1450">
        <v>7.7582000000000004</v>
      </c>
      <c r="P1450">
        <v>7.7569999999999997</v>
      </c>
      <c r="Q1450">
        <v>7.7582000000000004</v>
      </c>
      <c r="S1450" s="2">
        <v>41613</v>
      </c>
      <c r="T1450">
        <v>61.75</v>
      </c>
      <c r="U1450">
        <v>61.884999999999998</v>
      </c>
      <c r="V1450">
        <v>61.534999999999997</v>
      </c>
      <c r="W1450">
        <v>61.765000000000001</v>
      </c>
      <c r="Y1450" s="2">
        <v>41502</v>
      </c>
      <c r="Z1450">
        <v>10350</v>
      </c>
      <c r="AA1450">
        <v>10435</v>
      </c>
      <c r="AB1450">
        <v>10350</v>
      </c>
      <c r="AC1450">
        <v>10385</v>
      </c>
      <c r="AE1450" s="2">
        <v>41473</v>
      </c>
      <c r="AF1450">
        <v>1.2610999999999999</v>
      </c>
      <c r="AG1450">
        <v>1.2687999999999999</v>
      </c>
      <c r="AH1450">
        <v>1.2595000000000001</v>
      </c>
      <c r="AI1450">
        <v>1.2669000000000001</v>
      </c>
    </row>
    <row r="1451" spans="1:35" x14ac:dyDescent="0.2">
      <c r="A1451" s="2"/>
      <c r="G1451" s="2">
        <v>41526</v>
      </c>
      <c r="H1451">
        <v>6.1159999999999997</v>
      </c>
      <c r="I1451">
        <v>6.1211000000000002</v>
      </c>
      <c r="J1451">
        <v>6.1158000000000001</v>
      </c>
      <c r="K1451">
        <v>6.1211000000000002</v>
      </c>
      <c r="M1451" s="2">
        <v>41474</v>
      </c>
      <c r="N1451">
        <v>7.7582000000000004</v>
      </c>
      <c r="O1451">
        <v>7.7584</v>
      </c>
      <c r="P1451">
        <v>7.7572000000000001</v>
      </c>
      <c r="Q1451">
        <v>7.7580999999999998</v>
      </c>
      <c r="S1451" s="2">
        <v>41614</v>
      </c>
      <c r="T1451">
        <v>61.64</v>
      </c>
      <c r="U1451">
        <v>61.704999999999998</v>
      </c>
      <c r="V1451">
        <v>61.407499999999999</v>
      </c>
      <c r="W1451">
        <v>61.414999999999999</v>
      </c>
      <c r="Y1451" s="2">
        <v>41505</v>
      </c>
      <c r="Z1451">
        <v>10450</v>
      </c>
      <c r="AA1451">
        <v>10500</v>
      </c>
      <c r="AB1451">
        <v>10400</v>
      </c>
      <c r="AC1451">
        <v>10490</v>
      </c>
      <c r="AE1451" s="2">
        <v>41474</v>
      </c>
      <c r="AF1451">
        <v>1.2669000000000001</v>
      </c>
      <c r="AG1451">
        <v>1.2708999999999999</v>
      </c>
      <c r="AH1451">
        <v>1.2631999999999999</v>
      </c>
      <c r="AI1451">
        <v>1.2664</v>
      </c>
    </row>
    <row r="1452" spans="1:35" x14ac:dyDescent="0.2">
      <c r="A1452" s="2"/>
      <c r="G1452" s="2">
        <v>41527</v>
      </c>
      <c r="H1452">
        <v>6.1208999999999998</v>
      </c>
      <c r="I1452">
        <v>6.1212</v>
      </c>
      <c r="J1452">
        <v>6.1191000000000004</v>
      </c>
      <c r="K1452">
        <v>6.1204999999999998</v>
      </c>
      <c r="M1452" s="2">
        <v>41477</v>
      </c>
      <c r="N1452">
        <v>7.7577999999999996</v>
      </c>
      <c r="O1452">
        <v>7.7590000000000003</v>
      </c>
      <c r="P1452">
        <v>7.7575000000000003</v>
      </c>
      <c r="Q1452">
        <v>7.7587000000000002</v>
      </c>
      <c r="S1452" s="2">
        <v>41617</v>
      </c>
      <c r="T1452">
        <v>60.85</v>
      </c>
      <c r="U1452">
        <v>61.211300000000001</v>
      </c>
      <c r="V1452">
        <v>60.847499999999997</v>
      </c>
      <c r="W1452">
        <v>61.134999999999998</v>
      </c>
      <c r="Y1452" s="2">
        <v>41506</v>
      </c>
      <c r="Z1452">
        <v>10490</v>
      </c>
      <c r="AA1452">
        <v>10728</v>
      </c>
      <c r="AB1452">
        <v>10490</v>
      </c>
      <c r="AC1452">
        <v>10685</v>
      </c>
      <c r="AE1452" s="2">
        <v>41477</v>
      </c>
      <c r="AF1452">
        <v>1.2655000000000001</v>
      </c>
      <c r="AG1452">
        <v>1.2671000000000001</v>
      </c>
      <c r="AH1452">
        <v>1.2599</v>
      </c>
      <c r="AI1452">
        <v>1.2604</v>
      </c>
    </row>
    <row r="1453" spans="1:35" x14ac:dyDescent="0.2">
      <c r="A1453" s="2"/>
      <c r="G1453" s="2">
        <v>41528</v>
      </c>
      <c r="H1453">
        <v>6.1180000000000003</v>
      </c>
      <c r="I1453">
        <v>6.1204000000000001</v>
      </c>
      <c r="J1453">
        <v>6.1180000000000003</v>
      </c>
      <c r="K1453">
        <v>6.12</v>
      </c>
      <c r="M1453" s="2">
        <v>41478</v>
      </c>
      <c r="N1453">
        <v>7.7587000000000002</v>
      </c>
      <c r="O1453">
        <v>7.7590000000000003</v>
      </c>
      <c r="P1453">
        <v>7.7572000000000001</v>
      </c>
      <c r="Q1453">
        <v>7.7576000000000001</v>
      </c>
      <c r="S1453" s="2">
        <v>41618</v>
      </c>
      <c r="T1453">
        <v>60.98</v>
      </c>
      <c r="U1453">
        <v>61.29</v>
      </c>
      <c r="V1453">
        <v>60.98</v>
      </c>
      <c r="W1453">
        <v>61.037500000000001</v>
      </c>
      <c r="Y1453" s="2">
        <v>41507</v>
      </c>
      <c r="Z1453">
        <v>10710</v>
      </c>
      <c r="AA1453">
        <v>10818</v>
      </c>
      <c r="AB1453">
        <v>10705</v>
      </c>
      <c r="AC1453">
        <v>10775</v>
      </c>
      <c r="AE1453" s="2">
        <v>41478</v>
      </c>
      <c r="AF1453">
        <v>1.2604</v>
      </c>
      <c r="AG1453">
        <v>1.2677</v>
      </c>
      <c r="AH1453">
        <v>1.2587999999999999</v>
      </c>
      <c r="AI1453">
        <v>1.2636000000000001</v>
      </c>
    </row>
    <row r="1454" spans="1:35" x14ac:dyDescent="0.2">
      <c r="A1454" s="2"/>
      <c r="G1454" s="2">
        <v>41529</v>
      </c>
      <c r="H1454">
        <v>6.1165000000000003</v>
      </c>
      <c r="I1454">
        <v>6.1196000000000002</v>
      </c>
      <c r="J1454">
        <v>6.1165000000000003</v>
      </c>
      <c r="K1454">
        <v>6.1185999999999998</v>
      </c>
      <c r="M1454" s="2">
        <v>41479</v>
      </c>
      <c r="N1454">
        <v>7.7576000000000001</v>
      </c>
      <c r="O1454">
        <v>7.758</v>
      </c>
      <c r="P1454">
        <v>7.7571000000000003</v>
      </c>
      <c r="Q1454">
        <v>7.7576999999999998</v>
      </c>
      <c r="S1454" s="2">
        <v>41619</v>
      </c>
      <c r="T1454">
        <v>61.225000000000001</v>
      </c>
      <c r="U1454">
        <v>61.414999999999999</v>
      </c>
      <c r="V1454">
        <v>61.225000000000001</v>
      </c>
      <c r="W1454">
        <v>61.252499999999998</v>
      </c>
      <c r="Y1454" s="2">
        <v>41508</v>
      </c>
      <c r="Z1454">
        <v>10780</v>
      </c>
      <c r="AA1454">
        <v>10826</v>
      </c>
      <c r="AB1454">
        <v>10780</v>
      </c>
      <c r="AC1454">
        <v>10818</v>
      </c>
      <c r="AE1454" s="2">
        <v>41479</v>
      </c>
      <c r="AF1454">
        <v>1.2636000000000001</v>
      </c>
      <c r="AG1454">
        <v>1.27</v>
      </c>
      <c r="AH1454">
        <v>1.2625</v>
      </c>
      <c r="AI1454">
        <v>1.2675000000000001</v>
      </c>
    </row>
    <row r="1455" spans="1:35" x14ac:dyDescent="0.2">
      <c r="A1455" s="2"/>
      <c r="G1455" s="2">
        <v>41530</v>
      </c>
      <c r="H1455">
        <v>6.1177000000000001</v>
      </c>
      <c r="I1455">
        <v>6.1196000000000002</v>
      </c>
      <c r="J1455">
        <v>6.1177000000000001</v>
      </c>
      <c r="K1455">
        <v>6.1180000000000003</v>
      </c>
      <c r="M1455" s="2">
        <v>41480</v>
      </c>
      <c r="N1455">
        <v>7.7576999999999998</v>
      </c>
      <c r="O1455">
        <v>7.758</v>
      </c>
      <c r="P1455">
        <v>7.7572000000000001</v>
      </c>
      <c r="Q1455">
        <v>7.7573999999999996</v>
      </c>
      <c r="S1455" s="2">
        <v>41620</v>
      </c>
      <c r="T1455">
        <v>61.61</v>
      </c>
      <c r="U1455">
        <v>61.901299999999999</v>
      </c>
      <c r="V1455">
        <v>61.48</v>
      </c>
      <c r="W1455">
        <v>61.83</v>
      </c>
      <c r="Y1455" s="2">
        <v>41509</v>
      </c>
      <c r="Z1455">
        <v>10835</v>
      </c>
      <c r="AA1455">
        <v>10840</v>
      </c>
      <c r="AB1455">
        <v>10780</v>
      </c>
      <c r="AC1455">
        <v>10780</v>
      </c>
      <c r="AE1455" s="2">
        <v>41480</v>
      </c>
      <c r="AF1455">
        <v>1.2675000000000001</v>
      </c>
      <c r="AG1455">
        <v>1.2699</v>
      </c>
      <c r="AH1455">
        <v>1.2636000000000001</v>
      </c>
      <c r="AI1455">
        <v>1.2643</v>
      </c>
    </row>
    <row r="1456" spans="1:35" x14ac:dyDescent="0.2">
      <c r="A1456" s="2"/>
      <c r="G1456" s="2">
        <v>41533</v>
      </c>
      <c r="H1456">
        <v>6.1159999999999997</v>
      </c>
      <c r="I1456">
        <v>6.1204000000000001</v>
      </c>
      <c r="J1456">
        <v>6.1159999999999997</v>
      </c>
      <c r="K1456">
        <v>6.1204000000000001</v>
      </c>
      <c r="M1456" s="2">
        <v>41481</v>
      </c>
      <c r="N1456">
        <v>7.7573999999999996</v>
      </c>
      <c r="O1456">
        <v>7.7579000000000002</v>
      </c>
      <c r="P1456">
        <v>7.7565</v>
      </c>
      <c r="Q1456">
        <v>7.7572000000000001</v>
      </c>
      <c r="S1456" s="2">
        <v>41621</v>
      </c>
      <c r="T1456">
        <v>62.11</v>
      </c>
      <c r="U1456">
        <v>62.274999999999999</v>
      </c>
      <c r="V1456">
        <v>62.052500000000002</v>
      </c>
      <c r="W1456">
        <v>62.125</v>
      </c>
      <c r="Y1456" s="2">
        <v>41512</v>
      </c>
      <c r="Z1456">
        <v>10770</v>
      </c>
      <c r="AA1456">
        <v>10883</v>
      </c>
      <c r="AB1456">
        <v>10770</v>
      </c>
      <c r="AC1456">
        <v>10845</v>
      </c>
      <c r="AE1456" s="2">
        <v>41481</v>
      </c>
      <c r="AF1456">
        <v>1.2643</v>
      </c>
      <c r="AG1456">
        <v>1.2664</v>
      </c>
      <c r="AH1456">
        <v>1.2621</v>
      </c>
      <c r="AI1456">
        <v>1.2642</v>
      </c>
    </row>
    <row r="1457" spans="1:35" x14ac:dyDescent="0.2">
      <c r="A1457" s="2"/>
      <c r="G1457" s="2">
        <v>41534</v>
      </c>
      <c r="H1457">
        <v>6.1208</v>
      </c>
      <c r="I1457">
        <v>6.1215000000000002</v>
      </c>
      <c r="J1457">
        <v>6.1196000000000002</v>
      </c>
      <c r="K1457">
        <v>6.1212999999999997</v>
      </c>
      <c r="M1457" s="2">
        <v>41484</v>
      </c>
      <c r="N1457">
        <v>7.7568000000000001</v>
      </c>
      <c r="O1457">
        <v>7.7575000000000003</v>
      </c>
      <c r="P1457">
        <v>7.7562999999999995</v>
      </c>
      <c r="Q1457">
        <v>7.7572999999999999</v>
      </c>
      <c r="S1457" s="2">
        <v>41624</v>
      </c>
      <c r="T1457">
        <v>62.14</v>
      </c>
      <c r="U1457">
        <v>62.215000000000003</v>
      </c>
      <c r="V1457">
        <v>61.737499999999997</v>
      </c>
      <c r="W1457">
        <v>61.75</v>
      </c>
      <c r="Y1457" s="2">
        <v>41513</v>
      </c>
      <c r="Z1457">
        <v>10900</v>
      </c>
      <c r="AA1457">
        <v>10926</v>
      </c>
      <c r="AB1457">
        <v>10860</v>
      </c>
      <c r="AC1457">
        <v>10925</v>
      </c>
      <c r="AE1457" s="2">
        <v>41484</v>
      </c>
      <c r="AF1457">
        <v>1.2635000000000001</v>
      </c>
      <c r="AG1457">
        <v>1.2686999999999999</v>
      </c>
      <c r="AH1457">
        <v>1.2623</v>
      </c>
      <c r="AI1457">
        <v>1.2671000000000001</v>
      </c>
    </row>
    <row r="1458" spans="1:35" x14ac:dyDescent="0.2">
      <c r="A1458" s="2"/>
      <c r="G1458" s="2">
        <v>41535</v>
      </c>
      <c r="H1458">
        <v>6.1193</v>
      </c>
      <c r="I1458">
        <v>6.1216999999999997</v>
      </c>
      <c r="J1458">
        <v>6.1193</v>
      </c>
      <c r="K1458">
        <v>6.1207000000000003</v>
      </c>
      <c r="M1458" s="2">
        <v>41485</v>
      </c>
      <c r="N1458">
        <v>7.7572999999999999</v>
      </c>
      <c r="O1458">
        <v>7.7575000000000003</v>
      </c>
      <c r="P1458">
        <v>7.7548000000000004</v>
      </c>
      <c r="Q1458">
        <v>7.7553000000000001</v>
      </c>
      <c r="S1458" s="2">
        <v>41625</v>
      </c>
      <c r="T1458">
        <v>61.75</v>
      </c>
      <c r="U1458">
        <v>62.03</v>
      </c>
      <c r="V1458">
        <v>61.75</v>
      </c>
      <c r="W1458">
        <v>62.02</v>
      </c>
      <c r="Y1458" s="2">
        <v>41514</v>
      </c>
      <c r="Z1458">
        <v>10900</v>
      </c>
      <c r="AA1458">
        <v>10955</v>
      </c>
      <c r="AB1458">
        <v>10900</v>
      </c>
      <c r="AC1458">
        <v>10945</v>
      </c>
      <c r="AE1458" s="2">
        <v>41485</v>
      </c>
      <c r="AF1458">
        <v>1.2671000000000001</v>
      </c>
      <c r="AG1458">
        <v>1.2718</v>
      </c>
      <c r="AH1458">
        <v>1.2662</v>
      </c>
      <c r="AI1458">
        <v>1.2709999999999999</v>
      </c>
    </row>
    <row r="1459" spans="1:35" x14ac:dyDescent="0.2">
      <c r="A1459" s="2"/>
      <c r="G1459" s="2">
        <v>41540</v>
      </c>
      <c r="H1459">
        <v>6.1173000000000002</v>
      </c>
      <c r="I1459">
        <v>6.1281999999999996</v>
      </c>
      <c r="J1459">
        <v>6.1173000000000002</v>
      </c>
      <c r="K1459">
        <v>6.1197999999999997</v>
      </c>
      <c r="M1459" s="2">
        <v>41486</v>
      </c>
      <c r="N1459">
        <v>7.7553000000000001</v>
      </c>
      <c r="O1459">
        <v>7.7559000000000005</v>
      </c>
      <c r="P1459">
        <v>7.7538999999999998</v>
      </c>
      <c r="Q1459">
        <v>7.7557999999999998</v>
      </c>
      <c r="S1459" s="2">
        <v>41626</v>
      </c>
      <c r="T1459">
        <v>61.82</v>
      </c>
      <c r="U1459">
        <v>62.1813</v>
      </c>
      <c r="V1459">
        <v>61.774999999999999</v>
      </c>
      <c r="W1459">
        <v>62.104999999999997</v>
      </c>
      <c r="Y1459" s="2">
        <v>41515</v>
      </c>
      <c r="Z1459">
        <v>10930</v>
      </c>
      <c r="AA1459">
        <v>10945</v>
      </c>
      <c r="AB1459">
        <v>10913</v>
      </c>
      <c r="AC1459">
        <v>10935</v>
      </c>
      <c r="AE1459" s="2">
        <v>41486</v>
      </c>
      <c r="AF1459">
        <v>1.2709999999999999</v>
      </c>
      <c r="AG1459">
        <v>1.2755000000000001</v>
      </c>
      <c r="AH1459">
        <v>1.2697000000000001</v>
      </c>
      <c r="AI1459">
        <v>1.2709999999999999</v>
      </c>
    </row>
    <row r="1460" spans="1:35" x14ac:dyDescent="0.2">
      <c r="A1460" s="2"/>
      <c r="G1460" s="2">
        <v>41541</v>
      </c>
      <c r="H1460">
        <v>6.1203000000000003</v>
      </c>
      <c r="I1460">
        <v>6.1204999999999998</v>
      </c>
      <c r="J1460">
        <v>6.1193</v>
      </c>
      <c r="K1460">
        <v>6.12</v>
      </c>
      <c r="M1460" s="2">
        <v>41487</v>
      </c>
      <c r="N1460">
        <v>7.7557999999999998</v>
      </c>
      <c r="O1460">
        <v>7.7565</v>
      </c>
      <c r="P1460">
        <v>7.7549000000000001</v>
      </c>
      <c r="Q1460">
        <v>7.7564000000000002</v>
      </c>
      <c r="S1460" s="2">
        <v>41627</v>
      </c>
      <c r="T1460">
        <v>62.25</v>
      </c>
      <c r="U1460">
        <v>62.477499999999999</v>
      </c>
      <c r="V1460">
        <v>62.067500000000003</v>
      </c>
      <c r="W1460">
        <v>62.116199999999999</v>
      </c>
      <c r="Y1460" s="2">
        <v>41516</v>
      </c>
      <c r="Z1460">
        <v>10900</v>
      </c>
      <c r="AA1460">
        <v>10923</v>
      </c>
      <c r="AB1460">
        <v>10900</v>
      </c>
      <c r="AC1460">
        <v>10920</v>
      </c>
      <c r="AE1460" s="2">
        <v>41487</v>
      </c>
      <c r="AF1460">
        <v>1.2709999999999999</v>
      </c>
      <c r="AG1460">
        <v>1.2768999999999999</v>
      </c>
      <c r="AH1460">
        <v>1.2699</v>
      </c>
      <c r="AI1460">
        <v>1.2766</v>
      </c>
    </row>
    <row r="1461" spans="1:35" x14ac:dyDescent="0.2">
      <c r="A1461" s="2"/>
      <c r="G1461" s="2">
        <v>41542</v>
      </c>
      <c r="H1461">
        <v>6.1215000000000002</v>
      </c>
      <c r="I1461">
        <v>6.1215999999999999</v>
      </c>
      <c r="J1461">
        <v>6.1180000000000003</v>
      </c>
      <c r="K1461">
        <v>6.1204000000000001</v>
      </c>
      <c r="M1461" s="2">
        <v>41488</v>
      </c>
      <c r="N1461">
        <v>7.7564000000000002</v>
      </c>
      <c r="O1461">
        <v>7.7569999999999997</v>
      </c>
      <c r="P1461">
        <v>7.7559000000000005</v>
      </c>
      <c r="Q1461">
        <v>7.7562999999999995</v>
      </c>
      <c r="S1461" s="2">
        <v>41628</v>
      </c>
      <c r="T1461">
        <v>62.41</v>
      </c>
      <c r="U1461">
        <v>62.454999999999998</v>
      </c>
      <c r="V1461">
        <v>62.01</v>
      </c>
      <c r="W1461">
        <v>62.04</v>
      </c>
      <c r="Y1461" s="2">
        <v>41519</v>
      </c>
      <c r="Z1461">
        <v>10930</v>
      </c>
      <c r="AA1461">
        <v>10979</v>
      </c>
      <c r="AB1461">
        <v>10918</v>
      </c>
      <c r="AC1461">
        <v>10978</v>
      </c>
      <c r="AE1461" s="2">
        <v>41488</v>
      </c>
      <c r="AF1461">
        <v>1.2766</v>
      </c>
      <c r="AG1461">
        <v>1.2767999999999999</v>
      </c>
      <c r="AH1461">
        <v>1.2706</v>
      </c>
      <c r="AI1461">
        <v>1.2718</v>
      </c>
    </row>
    <row r="1462" spans="1:35" x14ac:dyDescent="0.2">
      <c r="A1462" s="2"/>
      <c r="G1462" s="2">
        <v>41543</v>
      </c>
      <c r="H1462">
        <v>6.1189999999999998</v>
      </c>
      <c r="I1462">
        <v>6.12</v>
      </c>
      <c r="J1462">
        <v>6.1189</v>
      </c>
      <c r="K1462">
        <v>6.1195000000000004</v>
      </c>
      <c r="M1462" s="2">
        <v>41491</v>
      </c>
      <c r="N1462">
        <v>7.7562999999999995</v>
      </c>
      <c r="O1462">
        <v>7.7571000000000003</v>
      </c>
      <c r="P1462">
        <v>7.7557</v>
      </c>
      <c r="Q1462">
        <v>7.7568999999999999</v>
      </c>
      <c r="S1462" s="2">
        <v>41631</v>
      </c>
      <c r="T1462">
        <v>62.07</v>
      </c>
      <c r="U1462">
        <v>62.075000000000003</v>
      </c>
      <c r="V1462">
        <v>61.835000000000001</v>
      </c>
      <c r="W1462">
        <v>61.9587</v>
      </c>
      <c r="Y1462" s="2">
        <v>41520</v>
      </c>
      <c r="Z1462">
        <v>10975</v>
      </c>
      <c r="AA1462">
        <v>11065</v>
      </c>
      <c r="AB1462">
        <v>10975</v>
      </c>
      <c r="AC1462">
        <v>11065</v>
      </c>
      <c r="AE1462" s="2">
        <v>41491</v>
      </c>
      <c r="AF1462">
        <v>1.2724</v>
      </c>
      <c r="AG1462">
        <v>1.2737000000000001</v>
      </c>
      <c r="AH1462">
        <v>1.2663</v>
      </c>
      <c r="AI1462">
        <v>1.2690999999999999</v>
      </c>
    </row>
    <row r="1463" spans="1:35" x14ac:dyDescent="0.2">
      <c r="A1463" s="2"/>
      <c r="G1463" s="2">
        <v>41544</v>
      </c>
      <c r="H1463">
        <v>6.1215000000000002</v>
      </c>
      <c r="I1463">
        <v>6.1215000000000002</v>
      </c>
      <c r="J1463">
        <v>6.1195000000000004</v>
      </c>
      <c r="K1463">
        <v>6.1197999999999997</v>
      </c>
      <c r="M1463" s="2">
        <v>41492</v>
      </c>
      <c r="N1463">
        <v>7.7568999999999999</v>
      </c>
      <c r="O1463">
        <v>7.7571000000000003</v>
      </c>
      <c r="P1463">
        <v>7.7559000000000005</v>
      </c>
      <c r="Q1463">
        <v>7.7565</v>
      </c>
      <c r="S1463" s="2">
        <v>41632</v>
      </c>
      <c r="T1463">
        <v>61.83</v>
      </c>
      <c r="U1463">
        <v>61.97</v>
      </c>
      <c r="V1463">
        <v>61.77</v>
      </c>
      <c r="W1463">
        <v>61.795000000000002</v>
      </c>
      <c r="Y1463" s="2">
        <v>41521</v>
      </c>
      <c r="Z1463">
        <v>11080</v>
      </c>
      <c r="AA1463">
        <v>11170</v>
      </c>
      <c r="AB1463">
        <v>11080</v>
      </c>
      <c r="AC1463">
        <v>11125</v>
      </c>
      <c r="AE1463" s="2">
        <v>41492</v>
      </c>
      <c r="AF1463">
        <v>1.2690999999999999</v>
      </c>
      <c r="AG1463">
        <v>1.2694000000000001</v>
      </c>
      <c r="AH1463">
        <v>1.2659</v>
      </c>
      <c r="AI1463">
        <v>1.2669000000000001</v>
      </c>
    </row>
    <row r="1464" spans="1:35" x14ac:dyDescent="0.2">
      <c r="A1464" s="2"/>
      <c r="G1464" s="2">
        <v>41547</v>
      </c>
      <c r="H1464">
        <v>6.1177999999999999</v>
      </c>
      <c r="I1464">
        <v>6.1223000000000001</v>
      </c>
      <c r="J1464">
        <v>6.1177999999999999</v>
      </c>
      <c r="K1464">
        <v>6.1191000000000004</v>
      </c>
      <c r="M1464" s="2">
        <v>41493</v>
      </c>
      <c r="N1464">
        <v>7.7565</v>
      </c>
      <c r="O1464">
        <v>7.7568999999999999</v>
      </c>
      <c r="P1464">
        <v>7.7559000000000005</v>
      </c>
      <c r="Q1464">
        <v>7.7568999999999999</v>
      </c>
      <c r="S1464" s="2">
        <v>41634</v>
      </c>
      <c r="T1464">
        <v>61.86</v>
      </c>
      <c r="U1464">
        <v>62.164999999999999</v>
      </c>
      <c r="V1464">
        <v>61.844999999999999</v>
      </c>
      <c r="W1464">
        <v>62.163699999999999</v>
      </c>
      <c r="Y1464" s="2">
        <v>41522</v>
      </c>
      <c r="Z1464">
        <v>11100</v>
      </c>
      <c r="AA1464">
        <v>11128</v>
      </c>
      <c r="AB1464">
        <v>11100</v>
      </c>
      <c r="AC1464">
        <v>11125</v>
      </c>
      <c r="AE1464" s="2">
        <v>41493</v>
      </c>
      <c r="AF1464">
        <v>1.2669000000000001</v>
      </c>
      <c r="AG1464">
        <v>1.2692999999999999</v>
      </c>
      <c r="AH1464">
        <v>1.2661</v>
      </c>
      <c r="AI1464">
        <v>1.2669999999999999</v>
      </c>
    </row>
    <row r="1465" spans="1:35" x14ac:dyDescent="0.2">
      <c r="A1465" s="2"/>
      <c r="G1465" s="2">
        <v>41555</v>
      </c>
      <c r="H1465">
        <v>6.1189999999999998</v>
      </c>
      <c r="I1465">
        <v>6.1195000000000004</v>
      </c>
      <c r="J1465">
        <v>6.1188000000000002</v>
      </c>
      <c r="K1465">
        <v>6.1195000000000004</v>
      </c>
      <c r="M1465" s="2">
        <v>41494</v>
      </c>
      <c r="N1465">
        <v>7.7568999999999999</v>
      </c>
      <c r="O1465">
        <v>7.7569999999999997</v>
      </c>
      <c r="P1465">
        <v>7.7557999999999998</v>
      </c>
      <c r="Q1465">
        <v>7.7561999999999998</v>
      </c>
      <c r="S1465" s="2">
        <v>41635</v>
      </c>
      <c r="T1465">
        <v>61.97</v>
      </c>
      <c r="U1465">
        <v>62.164999999999999</v>
      </c>
      <c r="V1465">
        <v>61.835000000000001</v>
      </c>
      <c r="W1465">
        <v>61.844999999999999</v>
      </c>
      <c r="Y1465" s="2">
        <v>41523</v>
      </c>
      <c r="Z1465">
        <v>11205</v>
      </c>
      <c r="AA1465">
        <v>11205</v>
      </c>
      <c r="AB1465">
        <v>10673</v>
      </c>
      <c r="AC1465">
        <v>11175</v>
      </c>
      <c r="AE1465" s="2">
        <v>41494</v>
      </c>
      <c r="AF1465">
        <v>1.2671000000000001</v>
      </c>
      <c r="AG1465">
        <v>1.2679</v>
      </c>
      <c r="AH1465">
        <v>1.2589999999999999</v>
      </c>
      <c r="AI1465">
        <v>1.2599</v>
      </c>
    </row>
    <row r="1466" spans="1:35" x14ac:dyDescent="0.2">
      <c r="A1466" s="2"/>
      <c r="G1466" s="2">
        <v>41556</v>
      </c>
      <c r="H1466">
        <v>6.1204999999999998</v>
      </c>
      <c r="I1466">
        <v>6.1205999999999996</v>
      </c>
      <c r="J1466">
        <v>6.1188000000000002</v>
      </c>
      <c r="K1466">
        <v>6.1199000000000003</v>
      </c>
      <c r="M1466" s="2">
        <v>41495</v>
      </c>
      <c r="N1466">
        <v>7.7561999999999998</v>
      </c>
      <c r="O1466">
        <v>7.7564000000000002</v>
      </c>
      <c r="P1466">
        <v>7.7546999999999997</v>
      </c>
      <c r="Q1466">
        <v>7.7557999999999998</v>
      </c>
      <c r="S1466" s="2">
        <v>41638</v>
      </c>
      <c r="T1466">
        <v>61.95</v>
      </c>
      <c r="U1466">
        <v>62.147500000000001</v>
      </c>
      <c r="V1466">
        <v>61.884999999999998</v>
      </c>
      <c r="W1466">
        <v>61.914999999999999</v>
      </c>
      <c r="Y1466" s="2">
        <v>41526</v>
      </c>
      <c r="Z1466">
        <v>11190</v>
      </c>
      <c r="AA1466">
        <v>11193</v>
      </c>
      <c r="AB1466">
        <v>11160</v>
      </c>
      <c r="AC1466">
        <v>11160</v>
      </c>
      <c r="AE1466" s="2">
        <v>41495</v>
      </c>
      <c r="AF1466">
        <v>1.2599</v>
      </c>
      <c r="AG1466">
        <v>1.2618</v>
      </c>
      <c r="AH1466">
        <v>1.2570000000000001</v>
      </c>
      <c r="AI1466">
        <v>1.2574000000000001</v>
      </c>
    </row>
    <row r="1467" spans="1:35" x14ac:dyDescent="0.2">
      <c r="A1467" s="2"/>
      <c r="G1467" s="2">
        <v>41557</v>
      </c>
      <c r="H1467">
        <v>6.1193</v>
      </c>
      <c r="I1467">
        <v>6.1201999999999996</v>
      </c>
      <c r="J1467">
        <v>6.1193</v>
      </c>
      <c r="K1467">
        <v>6.1195000000000004</v>
      </c>
      <c r="M1467" s="2">
        <v>41498</v>
      </c>
      <c r="N1467">
        <v>7.7553999999999998</v>
      </c>
      <c r="O1467">
        <v>7.7561</v>
      </c>
      <c r="P1467">
        <v>7.7546999999999997</v>
      </c>
      <c r="Q1467">
        <v>7.7560000000000002</v>
      </c>
      <c r="S1467" s="2">
        <v>41639</v>
      </c>
      <c r="T1467">
        <v>61.85</v>
      </c>
      <c r="U1467">
        <v>61.924999999999997</v>
      </c>
      <c r="V1467">
        <v>61.772500000000001</v>
      </c>
      <c r="W1467">
        <v>61.8</v>
      </c>
      <c r="Y1467" s="2">
        <v>41527</v>
      </c>
      <c r="Z1467">
        <v>11140</v>
      </c>
      <c r="AA1467">
        <v>11515</v>
      </c>
      <c r="AB1467">
        <v>11140</v>
      </c>
      <c r="AC1467">
        <v>11235</v>
      </c>
      <c r="AE1467" s="2">
        <v>41498</v>
      </c>
      <c r="AF1467">
        <v>1.2595000000000001</v>
      </c>
      <c r="AG1467">
        <v>1.2629000000000001</v>
      </c>
      <c r="AH1467">
        <v>1.2561</v>
      </c>
      <c r="AI1467">
        <v>1.2626999999999999</v>
      </c>
    </row>
    <row r="1468" spans="1:35" x14ac:dyDescent="0.2">
      <c r="A1468" s="2"/>
      <c r="G1468" s="2">
        <v>41558</v>
      </c>
      <c r="H1468">
        <v>6.1111000000000004</v>
      </c>
      <c r="I1468">
        <v>6.1208999999999998</v>
      </c>
      <c r="J1468">
        <v>6.1111000000000004</v>
      </c>
      <c r="K1468">
        <v>6.1185</v>
      </c>
      <c r="M1468" s="2">
        <v>41499</v>
      </c>
      <c r="N1468">
        <v>7.7560000000000002</v>
      </c>
      <c r="O1468">
        <v>7.7560000000000002</v>
      </c>
      <c r="P1468">
        <v>7.7550999999999997</v>
      </c>
      <c r="Q1468">
        <v>7.7552000000000003</v>
      </c>
      <c r="S1468" s="2">
        <v>41640</v>
      </c>
      <c r="T1468">
        <v>61.85</v>
      </c>
      <c r="U1468">
        <v>61.987499999999997</v>
      </c>
      <c r="V1468">
        <v>61.82</v>
      </c>
      <c r="W1468">
        <v>61.905000000000001</v>
      </c>
      <c r="Y1468" s="2">
        <v>41528</v>
      </c>
      <c r="Z1468">
        <v>11210</v>
      </c>
      <c r="AA1468">
        <v>11513</v>
      </c>
      <c r="AB1468">
        <v>11210</v>
      </c>
      <c r="AC1468">
        <v>11345</v>
      </c>
      <c r="AE1468" s="2">
        <v>41499</v>
      </c>
      <c r="AF1468">
        <v>1.2626999999999999</v>
      </c>
      <c r="AG1468">
        <v>1.2681</v>
      </c>
      <c r="AH1468">
        <v>1.262</v>
      </c>
      <c r="AI1468">
        <v>1.2679</v>
      </c>
    </row>
    <row r="1469" spans="1:35" x14ac:dyDescent="0.2">
      <c r="A1469" s="2"/>
      <c r="G1469" s="2">
        <v>41561</v>
      </c>
      <c r="H1469">
        <v>6.1155999999999997</v>
      </c>
      <c r="I1469">
        <v>6.1195000000000004</v>
      </c>
      <c r="J1469">
        <v>6.1086999999999998</v>
      </c>
      <c r="K1469">
        <v>6.1086999999999998</v>
      </c>
      <c r="M1469" s="2">
        <v>41500</v>
      </c>
      <c r="N1469">
        <v>7.7552000000000003</v>
      </c>
      <c r="O1469">
        <v>7.7560000000000002</v>
      </c>
      <c r="P1469">
        <v>7.7549999999999999</v>
      </c>
      <c r="Q1469">
        <v>7.7554999999999996</v>
      </c>
      <c r="S1469" s="2">
        <v>41641</v>
      </c>
      <c r="T1469">
        <v>61.92</v>
      </c>
      <c r="U1469">
        <v>62.274999999999999</v>
      </c>
      <c r="V1469">
        <v>61.751300000000001</v>
      </c>
      <c r="W1469">
        <v>62.267499999999998</v>
      </c>
      <c r="Y1469" s="2">
        <v>41529</v>
      </c>
      <c r="Z1469">
        <v>11400</v>
      </c>
      <c r="AA1469">
        <v>11525</v>
      </c>
      <c r="AB1469">
        <v>11350</v>
      </c>
      <c r="AC1469">
        <v>11350</v>
      </c>
      <c r="AE1469" s="2">
        <v>41500</v>
      </c>
      <c r="AF1469">
        <v>1.2679</v>
      </c>
      <c r="AG1469">
        <v>1.2722</v>
      </c>
      <c r="AH1469">
        <v>1.2666999999999999</v>
      </c>
      <c r="AI1469">
        <v>1.2699</v>
      </c>
    </row>
    <row r="1470" spans="1:35" x14ac:dyDescent="0.2">
      <c r="A1470" s="2"/>
      <c r="G1470" s="2">
        <v>41562</v>
      </c>
      <c r="H1470">
        <v>6.1058000000000003</v>
      </c>
      <c r="I1470">
        <v>6.1071</v>
      </c>
      <c r="J1470">
        <v>6.1020000000000003</v>
      </c>
      <c r="K1470">
        <v>6.1025999999999998</v>
      </c>
      <c r="M1470" s="2">
        <v>41501</v>
      </c>
      <c r="N1470">
        <v>7.7554999999999996</v>
      </c>
      <c r="O1470">
        <v>7.7557999999999998</v>
      </c>
      <c r="P1470">
        <v>7.7541000000000002</v>
      </c>
      <c r="Q1470">
        <v>7.7545000000000002</v>
      </c>
      <c r="S1470" s="2">
        <v>41642</v>
      </c>
      <c r="T1470">
        <v>62.36</v>
      </c>
      <c r="U1470">
        <v>62.56</v>
      </c>
      <c r="V1470">
        <v>62.147500000000001</v>
      </c>
      <c r="W1470">
        <v>62.155000000000001</v>
      </c>
      <c r="Y1470" s="2">
        <v>41530</v>
      </c>
      <c r="Z1470">
        <v>11325</v>
      </c>
      <c r="AA1470">
        <v>11450</v>
      </c>
      <c r="AB1470">
        <v>11325</v>
      </c>
      <c r="AC1470">
        <v>11410</v>
      </c>
      <c r="AE1470" s="2">
        <v>41501</v>
      </c>
      <c r="AF1470">
        <v>1.2699</v>
      </c>
      <c r="AG1470">
        <v>1.2756000000000001</v>
      </c>
      <c r="AH1470">
        <v>1.2673000000000001</v>
      </c>
      <c r="AI1470">
        <v>1.2687999999999999</v>
      </c>
    </row>
    <row r="1471" spans="1:35" x14ac:dyDescent="0.2">
      <c r="A1471" s="2"/>
      <c r="G1471" s="2">
        <v>41563</v>
      </c>
      <c r="H1471">
        <v>6.0982000000000003</v>
      </c>
      <c r="I1471">
        <v>6.1195000000000004</v>
      </c>
      <c r="J1471">
        <v>6.0968999999999998</v>
      </c>
      <c r="K1471">
        <v>6.1036999999999999</v>
      </c>
      <c r="M1471" s="2">
        <v>41502</v>
      </c>
      <c r="N1471">
        <v>7.7545000000000002</v>
      </c>
      <c r="O1471">
        <v>7.7548000000000004</v>
      </c>
      <c r="P1471">
        <v>7.7538</v>
      </c>
      <c r="Q1471">
        <v>7.7541000000000002</v>
      </c>
      <c r="S1471" s="2">
        <v>41645</v>
      </c>
      <c r="T1471">
        <v>62.354999999999997</v>
      </c>
      <c r="U1471">
        <v>62.465000000000003</v>
      </c>
      <c r="V1471">
        <v>62.2363</v>
      </c>
      <c r="W1471">
        <v>62.322499999999998</v>
      </c>
      <c r="Y1471" s="2">
        <v>41533</v>
      </c>
      <c r="Z1471">
        <v>11300</v>
      </c>
      <c r="AA1471">
        <v>11438</v>
      </c>
      <c r="AB1471">
        <v>11300</v>
      </c>
      <c r="AC1471">
        <v>11378</v>
      </c>
      <c r="AE1471" s="2">
        <v>41502</v>
      </c>
      <c r="AF1471">
        <v>1.2687999999999999</v>
      </c>
      <c r="AG1471">
        <v>1.2728999999999999</v>
      </c>
      <c r="AH1471">
        <v>1.2678</v>
      </c>
      <c r="AI1471">
        <v>1.2703</v>
      </c>
    </row>
    <row r="1472" spans="1:35" x14ac:dyDescent="0.2">
      <c r="A1472" s="2"/>
      <c r="G1472" s="2">
        <v>41564</v>
      </c>
      <c r="H1472">
        <v>6.0987</v>
      </c>
      <c r="I1472">
        <v>6.1195000000000004</v>
      </c>
      <c r="J1472">
        <v>6.0970000000000004</v>
      </c>
      <c r="K1472">
        <v>6.0970000000000004</v>
      </c>
      <c r="M1472" s="2">
        <v>41505</v>
      </c>
      <c r="N1472">
        <v>7.7541000000000002</v>
      </c>
      <c r="O1472">
        <v>7.7548000000000004</v>
      </c>
      <c r="P1472">
        <v>7.7534000000000001</v>
      </c>
      <c r="Q1472">
        <v>7.7545999999999999</v>
      </c>
      <c r="S1472" s="2">
        <v>41646</v>
      </c>
      <c r="T1472">
        <v>62.4</v>
      </c>
      <c r="U1472">
        <v>62.47</v>
      </c>
      <c r="V1472">
        <v>62.295000000000002</v>
      </c>
      <c r="W1472">
        <v>62.305</v>
      </c>
      <c r="Y1472" s="2">
        <v>41534</v>
      </c>
      <c r="Z1472">
        <v>11455</v>
      </c>
      <c r="AA1472">
        <v>11480</v>
      </c>
      <c r="AB1472">
        <v>11418</v>
      </c>
      <c r="AC1472">
        <v>11445</v>
      </c>
      <c r="AE1472" s="2">
        <v>41505</v>
      </c>
      <c r="AF1472">
        <v>1.2697000000000001</v>
      </c>
      <c r="AG1472">
        <v>1.2776000000000001</v>
      </c>
      <c r="AH1472">
        <v>1.2692999999999999</v>
      </c>
      <c r="AI1472">
        <v>1.2775000000000001</v>
      </c>
    </row>
    <row r="1473" spans="1:35" x14ac:dyDescent="0.2">
      <c r="A1473" s="2"/>
      <c r="G1473" s="2">
        <v>41565</v>
      </c>
      <c r="H1473">
        <v>6.0865</v>
      </c>
      <c r="I1473">
        <v>6.1066000000000003</v>
      </c>
      <c r="J1473">
        <v>6.0865</v>
      </c>
      <c r="K1473">
        <v>6.0972</v>
      </c>
      <c r="M1473" s="2">
        <v>41506</v>
      </c>
      <c r="N1473">
        <v>7.7545999999999999</v>
      </c>
      <c r="O1473">
        <v>7.7552000000000003</v>
      </c>
      <c r="P1473">
        <v>7.7538999999999998</v>
      </c>
      <c r="Q1473">
        <v>7.7548000000000004</v>
      </c>
      <c r="S1473" s="2">
        <v>41647</v>
      </c>
      <c r="T1473">
        <v>62.204999999999998</v>
      </c>
      <c r="U1473">
        <v>62.266300000000001</v>
      </c>
      <c r="V1473">
        <v>62.075000000000003</v>
      </c>
      <c r="W1473">
        <v>62.075000000000003</v>
      </c>
      <c r="Y1473" s="2">
        <v>41535</v>
      </c>
      <c r="Z1473">
        <v>11495</v>
      </c>
      <c r="AA1473">
        <v>11518</v>
      </c>
      <c r="AB1473">
        <v>11470</v>
      </c>
      <c r="AC1473">
        <v>11475</v>
      </c>
      <c r="AE1473" s="2">
        <v>41506</v>
      </c>
      <c r="AF1473">
        <v>1.2775000000000001</v>
      </c>
      <c r="AG1473">
        <v>1.28</v>
      </c>
      <c r="AH1473">
        <v>1.2734000000000001</v>
      </c>
      <c r="AI1473">
        <v>1.2741</v>
      </c>
    </row>
    <row r="1474" spans="1:35" x14ac:dyDescent="0.2">
      <c r="A1474" s="2"/>
      <c r="G1474" s="2">
        <v>41568</v>
      </c>
      <c r="H1474">
        <v>6.0987999999999998</v>
      </c>
      <c r="I1474">
        <v>6.0987999999999998</v>
      </c>
      <c r="J1474">
        <v>6.0918999999999999</v>
      </c>
      <c r="K1474">
        <v>6.0925000000000002</v>
      </c>
      <c r="M1474" s="2">
        <v>41507</v>
      </c>
      <c r="N1474">
        <v>7.7548000000000004</v>
      </c>
      <c r="O1474">
        <v>7.7550999999999997</v>
      </c>
      <c r="P1474">
        <v>7.7542</v>
      </c>
      <c r="Q1474">
        <v>7.7545000000000002</v>
      </c>
      <c r="S1474" s="2">
        <v>41648</v>
      </c>
      <c r="T1474">
        <v>62.225000000000001</v>
      </c>
      <c r="U1474">
        <v>62.2425</v>
      </c>
      <c r="V1474">
        <v>61.971200000000003</v>
      </c>
      <c r="W1474">
        <v>62.077500000000001</v>
      </c>
      <c r="Y1474" s="2">
        <v>41536</v>
      </c>
      <c r="Z1474">
        <v>11480</v>
      </c>
      <c r="AA1474">
        <v>11480</v>
      </c>
      <c r="AB1474">
        <v>11250</v>
      </c>
      <c r="AC1474">
        <v>11283</v>
      </c>
      <c r="AE1474" s="2">
        <v>41507</v>
      </c>
      <c r="AF1474">
        <v>1.2741</v>
      </c>
      <c r="AG1474">
        <v>1.284</v>
      </c>
      <c r="AH1474">
        <v>1.2736000000000001</v>
      </c>
      <c r="AI1474">
        <v>1.2838000000000001</v>
      </c>
    </row>
    <row r="1475" spans="1:35" x14ac:dyDescent="0.2">
      <c r="A1475" s="2"/>
      <c r="G1475" s="2">
        <v>41569</v>
      </c>
      <c r="H1475">
        <v>6.0994999999999999</v>
      </c>
      <c r="I1475">
        <v>6.1071999999999997</v>
      </c>
      <c r="J1475">
        <v>6.0911</v>
      </c>
      <c r="K1475">
        <v>6.0926999999999998</v>
      </c>
      <c r="M1475" s="2">
        <v>41508</v>
      </c>
      <c r="N1475">
        <v>7.7545000000000002</v>
      </c>
      <c r="O1475">
        <v>7.7560000000000002</v>
      </c>
      <c r="P1475">
        <v>7.7545000000000002</v>
      </c>
      <c r="Q1475">
        <v>7.7556000000000003</v>
      </c>
      <c r="S1475" s="2">
        <v>41649</v>
      </c>
      <c r="T1475">
        <v>62.005000000000003</v>
      </c>
      <c r="U1475">
        <v>62.005000000000003</v>
      </c>
      <c r="V1475">
        <v>61.827500000000001</v>
      </c>
      <c r="W1475">
        <v>61.905000000000001</v>
      </c>
      <c r="Y1475" s="2">
        <v>41537</v>
      </c>
      <c r="Z1475">
        <v>11275</v>
      </c>
      <c r="AA1475">
        <v>11398</v>
      </c>
      <c r="AB1475">
        <v>11275</v>
      </c>
      <c r="AC1475">
        <v>11350</v>
      </c>
      <c r="AE1475" s="2">
        <v>41508</v>
      </c>
      <c r="AF1475">
        <v>1.2838000000000001</v>
      </c>
      <c r="AG1475">
        <v>1.2862</v>
      </c>
      <c r="AH1475">
        <v>1.2802</v>
      </c>
      <c r="AI1475">
        <v>1.2829999999999999</v>
      </c>
    </row>
    <row r="1476" spans="1:35" x14ac:dyDescent="0.2">
      <c r="A1476" s="2"/>
      <c r="G1476" s="2">
        <v>41570</v>
      </c>
      <c r="H1476">
        <v>6.0823999999999998</v>
      </c>
      <c r="I1476">
        <v>6.1188000000000002</v>
      </c>
      <c r="J1476">
        <v>6.0823999999999998</v>
      </c>
      <c r="K1476">
        <v>6.0839999999999996</v>
      </c>
      <c r="M1476" s="2">
        <v>41509</v>
      </c>
      <c r="N1476">
        <v>7.7556000000000003</v>
      </c>
      <c r="O1476">
        <v>7.7561</v>
      </c>
      <c r="P1476">
        <v>7.7542</v>
      </c>
      <c r="Q1476">
        <v>7.7548000000000004</v>
      </c>
      <c r="S1476" s="2">
        <v>41652</v>
      </c>
      <c r="T1476">
        <v>61.604999999999997</v>
      </c>
      <c r="U1476">
        <v>61.642499999999998</v>
      </c>
      <c r="V1476">
        <v>61.424999999999997</v>
      </c>
      <c r="W1476">
        <v>61.515000000000001</v>
      </c>
      <c r="Y1476" s="2">
        <v>41540</v>
      </c>
      <c r="Z1476">
        <v>11400</v>
      </c>
      <c r="AA1476">
        <v>11504</v>
      </c>
      <c r="AB1476">
        <v>11340</v>
      </c>
      <c r="AC1476">
        <v>11445</v>
      </c>
      <c r="AE1476" s="2">
        <v>41509</v>
      </c>
      <c r="AF1476">
        <v>1.2829999999999999</v>
      </c>
      <c r="AG1476">
        <v>1.2829999999999999</v>
      </c>
      <c r="AH1476">
        <v>1.2779</v>
      </c>
      <c r="AI1476">
        <v>1.2788999999999999</v>
      </c>
    </row>
    <row r="1477" spans="1:35" x14ac:dyDescent="0.2">
      <c r="A1477" s="2"/>
      <c r="G1477" s="2">
        <v>41571</v>
      </c>
      <c r="H1477">
        <v>6.0880000000000001</v>
      </c>
      <c r="I1477">
        <v>6.1010999999999997</v>
      </c>
      <c r="J1477">
        <v>6.0622999999999996</v>
      </c>
      <c r="K1477">
        <v>6.0819000000000001</v>
      </c>
      <c r="M1477" s="2">
        <v>41512</v>
      </c>
      <c r="N1477">
        <v>7.7554999999999996</v>
      </c>
      <c r="O1477">
        <v>7.7560000000000002</v>
      </c>
      <c r="P1477">
        <v>7.7550999999999997</v>
      </c>
      <c r="Q1477">
        <v>7.7559000000000005</v>
      </c>
      <c r="S1477" s="2">
        <v>41654</v>
      </c>
      <c r="T1477">
        <v>61.67</v>
      </c>
      <c r="U1477">
        <v>61.713799999999999</v>
      </c>
      <c r="V1477">
        <v>61.4238</v>
      </c>
      <c r="W1477">
        <v>61.546199999999999</v>
      </c>
      <c r="Y1477" s="2">
        <v>41541</v>
      </c>
      <c r="Z1477">
        <v>11480</v>
      </c>
      <c r="AA1477">
        <v>11586</v>
      </c>
      <c r="AB1477">
        <v>11470</v>
      </c>
      <c r="AC1477">
        <v>11470</v>
      </c>
      <c r="AE1477" s="2">
        <v>41512</v>
      </c>
      <c r="AF1477">
        <v>1.2789999999999999</v>
      </c>
      <c r="AG1477">
        <v>1.2819</v>
      </c>
      <c r="AH1477">
        <v>1.2774000000000001</v>
      </c>
      <c r="AI1477">
        <v>1.2810000000000001</v>
      </c>
    </row>
    <row r="1478" spans="1:35" x14ac:dyDescent="0.2">
      <c r="A1478" s="2"/>
      <c r="G1478" s="2">
        <v>41572</v>
      </c>
      <c r="H1478">
        <v>6.0815000000000001</v>
      </c>
      <c r="I1478">
        <v>6.0842999999999998</v>
      </c>
      <c r="J1478">
        <v>6.0793999999999997</v>
      </c>
      <c r="K1478">
        <v>6.0834999999999999</v>
      </c>
      <c r="M1478" s="2">
        <v>41513</v>
      </c>
      <c r="N1478">
        <v>7.7559000000000005</v>
      </c>
      <c r="O1478">
        <v>7.7569999999999997</v>
      </c>
      <c r="P1478">
        <v>7.7554999999999996</v>
      </c>
      <c r="Q1478">
        <v>7.7565</v>
      </c>
      <c r="S1478" s="2">
        <v>41655</v>
      </c>
      <c r="T1478">
        <v>61.674999999999997</v>
      </c>
      <c r="U1478">
        <v>61.71</v>
      </c>
      <c r="V1478">
        <v>61.49</v>
      </c>
      <c r="W1478">
        <v>61.542499999999997</v>
      </c>
      <c r="Y1478" s="2">
        <v>41542</v>
      </c>
      <c r="Z1478">
        <v>11490</v>
      </c>
      <c r="AA1478">
        <v>11590</v>
      </c>
      <c r="AB1478">
        <v>11485</v>
      </c>
      <c r="AC1478">
        <v>11485</v>
      </c>
      <c r="AE1478" s="2">
        <v>41513</v>
      </c>
      <c r="AF1478">
        <v>1.2810000000000001</v>
      </c>
      <c r="AG1478">
        <v>1.2854000000000001</v>
      </c>
      <c r="AH1478">
        <v>1.2805</v>
      </c>
      <c r="AI1478">
        <v>1.2825</v>
      </c>
    </row>
    <row r="1479" spans="1:35" x14ac:dyDescent="0.2">
      <c r="A1479" s="2"/>
      <c r="G1479" s="2">
        <v>41575</v>
      </c>
      <c r="H1479">
        <v>6.0880000000000001</v>
      </c>
      <c r="I1479">
        <v>6.1014999999999997</v>
      </c>
      <c r="J1479">
        <v>6.0815000000000001</v>
      </c>
      <c r="K1479">
        <v>6.0853999999999999</v>
      </c>
      <c r="M1479" s="2">
        <v>41514</v>
      </c>
      <c r="N1479">
        <v>7.7565</v>
      </c>
      <c r="O1479">
        <v>7.7568999999999999</v>
      </c>
      <c r="P1479">
        <v>7.7549999999999999</v>
      </c>
      <c r="Q1479">
        <v>7.7559000000000005</v>
      </c>
      <c r="S1479" s="2">
        <v>41656</v>
      </c>
      <c r="T1479">
        <v>61.49</v>
      </c>
      <c r="U1479">
        <v>61.55</v>
      </c>
      <c r="V1479">
        <v>61.32</v>
      </c>
      <c r="W1479">
        <v>61.55</v>
      </c>
      <c r="Y1479" s="2">
        <v>41543</v>
      </c>
      <c r="Z1479">
        <v>11540</v>
      </c>
      <c r="AA1479">
        <v>11575</v>
      </c>
      <c r="AB1479">
        <v>11441</v>
      </c>
      <c r="AC1479">
        <v>11460</v>
      </c>
      <c r="AE1479" s="2">
        <v>41514</v>
      </c>
      <c r="AF1479">
        <v>1.2825</v>
      </c>
      <c r="AG1479">
        <v>1.2847999999999999</v>
      </c>
      <c r="AH1479">
        <v>1.2762</v>
      </c>
      <c r="AI1479">
        <v>1.2765</v>
      </c>
    </row>
    <row r="1480" spans="1:35" x14ac:dyDescent="0.2">
      <c r="A1480" s="2"/>
      <c r="G1480" s="2">
        <v>41576</v>
      </c>
      <c r="H1480">
        <v>6.0898000000000003</v>
      </c>
      <c r="I1480">
        <v>6.1035000000000004</v>
      </c>
      <c r="J1480">
        <v>6.0848000000000004</v>
      </c>
      <c r="K1480">
        <v>6.0869999999999997</v>
      </c>
      <c r="M1480" s="2">
        <v>41515</v>
      </c>
      <c r="N1480">
        <v>7.7559000000000005</v>
      </c>
      <c r="O1480">
        <v>7.7561</v>
      </c>
      <c r="P1480">
        <v>7.7546999999999997</v>
      </c>
      <c r="Q1480">
        <v>7.7554999999999996</v>
      </c>
      <c r="S1480" s="2">
        <v>41659</v>
      </c>
      <c r="T1480">
        <v>61.674999999999997</v>
      </c>
      <c r="U1480">
        <v>61.674999999999997</v>
      </c>
      <c r="V1480">
        <v>61.545000000000002</v>
      </c>
      <c r="W1480">
        <v>61.623699999999999</v>
      </c>
      <c r="Y1480" s="2">
        <v>41544</v>
      </c>
      <c r="Z1480">
        <v>11470</v>
      </c>
      <c r="AA1480">
        <v>11568</v>
      </c>
      <c r="AB1480">
        <v>11470</v>
      </c>
      <c r="AC1480">
        <v>11538</v>
      </c>
      <c r="AE1480" s="2">
        <v>41515</v>
      </c>
      <c r="AF1480">
        <v>1.2765</v>
      </c>
      <c r="AG1480">
        <v>1.2791999999999999</v>
      </c>
      <c r="AH1480">
        <v>1.2744</v>
      </c>
      <c r="AI1480">
        <v>1.2748999999999999</v>
      </c>
    </row>
    <row r="1481" spans="1:35" x14ac:dyDescent="0.2">
      <c r="A1481" s="2"/>
      <c r="G1481" s="2">
        <v>41577</v>
      </c>
      <c r="H1481">
        <v>6.0914000000000001</v>
      </c>
      <c r="I1481">
        <v>6.1195000000000004</v>
      </c>
      <c r="J1481">
        <v>6.0904999999999996</v>
      </c>
      <c r="K1481">
        <v>6.0934999999999997</v>
      </c>
      <c r="M1481" s="2">
        <v>41516</v>
      </c>
      <c r="N1481">
        <v>7.7554999999999996</v>
      </c>
      <c r="O1481">
        <v>7.7557999999999998</v>
      </c>
      <c r="P1481">
        <v>7.7538</v>
      </c>
      <c r="Q1481">
        <v>7.7549999999999999</v>
      </c>
      <c r="S1481" s="2">
        <v>41660</v>
      </c>
      <c r="T1481">
        <v>61.545000000000002</v>
      </c>
      <c r="U1481">
        <v>61.945</v>
      </c>
      <c r="V1481">
        <v>61.454999999999998</v>
      </c>
      <c r="W1481">
        <v>61.891300000000001</v>
      </c>
      <c r="Y1481" s="2">
        <v>41547</v>
      </c>
      <c r="Z1481">
        <v>11550</v>
      </c>
      <c r="AA1481">
        <v>11680</v>
      </c>
      <c r="AB1481">
        <v>11550</v>
      </c>
      <c r="AC1481">
        <v>11580</v>
      </c>
      <c r="AE1481" s="2">
        <v>41516</v>
      </c>
      <c r="AF1481">
        <v>1.2748999999999999</v>
      </c>
      <c r="AG1481">
        <v>1.2770999999999999</v>
      </c>
      <c r="AH1481">
        <v>1.2726999999999999</v>
      </c>
      <c r="AI1481">
        <v>1.2748999999999999</v>
      </c>
    </row>
    <row r="1482" spans="1:35" x14ac:dyDescent="0.2">
      <c r="A1482" s="2"/>
      <c r="G1482" s="2">
        <v>41578</v>
      </c>
      <c r="H1482">
        <v>6.0990000000000002</v>
      </c>
      <c r="I1482">
        <v>6.1063000000000001</v>
      </c>
      <c r="J1482">
        <v>6.0910000000000002</v>
      </c>
      <c r="K1482">
        <v>6.0941999999999998</v>
      </c>
      <c r="M1482" s="2">
        <v>41519</v>
      </c>
      <c r="N1482">
        <v>7.7549999999999999</v>
      </c>
      <c r="O1482">
        <v>7.7550999999999997</v>
      </c>
      <c r="P1482">
        <v>7.7538999999999998</v>
      </c>
      <c r="Q1482">
        <v>7.7544000000000004</v>
      </c>
      <c r="S1482" s="2">
        <v>41661</v>
      </c>
      <c r="T1482">
        <v>61.905000000000001</v>
      </c>
      <c r="U1482">
        <v>62.015000000000001</v>
      </c>
      <c r="V1482">
        <v>61.765000000000001</v>
      </c>
      <c r="W1482">
        <v>61.825000000000003</v>
      </c>
      <c r="Y1482" s="2">
        <v>41548</v>
      </c>
      <c r="Z1482">
        <v>11600</v>
      </c>
      <c r="AA1482">
        <v>11628</v>
      </c>
      <c r="AB1482">
        <v>11500</v>
      </c>
      <c r="AC1482">
        <v>11505</v>
      </c>
      <c r="AE1482" s="2">
        <v>41519</v>
      </c>
      <c r="AF1482">
        <v>1.2732000000000001</v>
      </c>
      <c r="AG1482">
        <v>1.2761</v>
      </c>
      <c r="AH1482">
        <v>1.272</v>
      </c>
      <c r="AI1482">
        <v>1.274</v>
      </c>
    </row>
    <row r="1483" spans="1:35" x14ac:dyDescent="0.2">
      <c r="A1483" s="2"/>
      <c r="G1483" s="2">
        <v>41579</v>
      </c>
      <c r="H1483">
        <v>6.0994000000000002</v>
      </c>
      <c r="I1483">
        <v>6.1070000000000002</v>
      </c>
      <c r="J1483">
        <v>6.0909000000000004</v>
      </c>
      <c r="K1483">
        <v>6.0995999999999997</v>
      </c>
      <c r="M1483" s="2">
        <v>41520</v>
      </c>
      <c r="N1483">
        <v>7.7544000000000004</v>
      </c>
      <c r="O1483">
        <v>7.7553000000000001</v>
      </c>
      <c r="P1483">
        <v>7.7539999999999996</v>
      </c>
      <c r="Q1483">
        <v>7.7546999999999997</v>
      </c>
      <c r="S1483" s="2">
        <v>41662</v>
      </c>
      <c r="T1483">
        <v>61.96</v>
      </c>
      <c r="U1483">
        <v>62.045000000000002</v>
      </c>
      <c r="V1483">
        <v>61.887500000000003</v>
      </c>
      <c r="W1483">
        <v>61.933799999999998</v>
      </c>
      <c r="Y1483" s="2">
        <v>41549</v>
      </c>
      <c r="Z1483">
        <v>11530</v>
      </c>
      <c r="AA1483">
        <v>11575</v>
      </c>
      <c r="AB1483">
        <v>11513</v>
      </c>
      <c r="AC1483">
        <v>11530</v>
      </c>
      <c r="AE1483" s="2">
        <v>41520</v>
      </c>
      <c r="AF1483">
        <v>1.274</v>
      </c>
      <c r="AG1483">
        <v>1.2791000000000001</v>
      </c>
      <c r="AH1483">
        <v>1.2716000000000001</v>
      </c>
      <c r="AI1483">
        <v>1.2786</v>
      </c>
    </row>
    <row r="1484" spans="1:35" x14ac:dyDescent="0.2">
      <c r="A1484" s="2"/>
      <c r="G1484" s="2">
        <v>41582</v>
      </c>
      <c r="H1484">
        <v>6.1014999999999997</v>
      </c>
      <c r="I1484">
        <v>6.1101000000000001</v>
      </c>
      <c r="J1484">
        <v>6.0961999999999996</v>
      </c>
      <c r="K1484">
        <v>6.0991999999999997</v>
      </c>
      <c r="M1484" s="2">
        <v>41521</v>
      </c>
      <c r="N1484">
        <v>7.7546999999999997</v>
      </c>
      <c r="O1484">
        <v>7.7567000000000004</v>
      </c>
      <c r="P1484">
        <v>7.7544000000000004</v>
      </c>
      <c r="Q1484">
        <v>7.7553000000000001</v>
      </c>
      <c r="S1484" s="2">
        <v>41663</v>
      </c>
      <c r="T1484">
        <v>62.125</v>
      </c>
      <c r="U1484">
        <v>62.725000000000001</v>
      </c>
      <c r="V1484">
        <v>62.08</v>
      </c>
      <c r="W1484">
        <v>62.685000000000002</v>
      </c>
      <c r="Y1484" s="2">
        <v>41550</v>
      </c>
      <c r="Z1484">
        <v>11525</v>
      </c>
      <c r="AA1484">
        <v>11558</v>
      </c>
      <c r="AB1484">
        <v>11522</v>
      </c>
      <c r="AC1484">
        <v>11528</v>
      </c>
      <c r="AE1484" s="2">
        <v>41521</v>
      </c>
      <c r="AF1484">
        <v>1.2786</v>
      </c>
      <c r="AG1484">
        <v>1.2789999999999999</v>
      </c>
      <c r="AH1484">
        <v>1.2728999999999999</v>
      </c>
      <c r="AI1484">
        <v>1.2746999999999999</v>
      </c>
    </row>
    <row r="1485" spans="1:35" x14ac:dyDescent="0.2">
      <c r="A1485" s="2"/>
      <c r="G1485" s="2">
        <v>41583</v>
      </c>
      <c r="H1485">
        <v>6.0970000000000004</v>
      </c>
      <c r="I1485">
        <v>6.1082999999999998</v>
      </c>
      <c r="J1485">
        <v>6.0929000000000002</v>
      </c>
      <c r="K1485">
        <v>6.0978000000000003</v>
      </c>
      <c r="M1485" s="2">
        <v>41522</v>
      </c>
      <c r="N1485">
        <v>7.7553000000000001</v>
      </c>
      <c r="O1485">
        <v>7.7561</v>
      </c>
      <c r="P1485">
        <v>7.7550999999999997</v>
      </c>
      <c r="Q1485">
        <v>7.7553999999999998</v>
      </c>
      <c r="S1485" s="2">
        <v>41666</v>
      </c>
      <c r="T1485">
        <v>62.884999999999998</v>
      </c>
      <c r="U1485">
        <v>63.305</v>
      </c>
      <c r="V1485">
        <v>62.655000000000001</v>
      </c>
      <c r="W1485">
        <v>63.101199999999999</v>
      </c>
      <c r="Y1485" s="2">
        <v>41551</v>
      </c>
      <c r="Z1485">
        <v>11525</v>
      </c>
      <c r="AA1485">
        <v>11565</v>
      </c>
      <c r="AB1485">
        <v>11503</v>
      </c>
      <c r="AC1485">
        <v>11523</v>
      </c>
      <c r="AE1485" s="2">
        <v>41522</v>
      </c>
      <c r="AF1485">
        <v>1.2746999999999999</v>
      </c>
      <c r="AG1485">
        <v>1.2812999999999999</v>
      </c>
      <c r="AH1485">
        <v>1.2737000000000001</v>
      </c>
      <c r="AI1485">
        <v>1.2810000000000001</v>
      </c>
    </row>
    <row r="1486" spans="1:35" x14ac:dyDescent="0.2">
      <c r="A1486" s="2"/>
      <c r="G1486" s="2">
        <v>41584</v>
      </c>
      <c r="H1486">
        <v>6.1025999999999998</v>
      </c>
      <c r="I1486">
        <v>6.1127000000000002</v>
      </c>
      <c r="J1486">
        <v>6.0925000000000002</v>
      </c>
      <c r="K1486">
        <v>6.0932000000000004</v>
      </c>
      <c r="M1486" s="2">
        <v>41523</v>
      </c>
      <c r="N1486">
        <v>7.7553999999999998</v>
      </c>
      <c r="O1486">
        <v>7.7565</v>
      </c>
      <c r="P1486">
        <v>7.7549999999999999</v>
      </c>
      <c r="Q1486">
        <v>7.7549999999999999</v>
      </c>
      <c r="S1486" s="2">
        <v>41667</v>
      </c>
      <c r="T1486">
        <v>63.185000000000002</v>
      </c>
      <c r="U1486">
        <v>63.185000000000002</v>
      </c>
      <c r="V1486">
        <v>62.505000000000003</v>
      </c>
      <c r="W1486">
        <v>62.515000000000001</v>
      </c>
      <c r="Y1486" s="2">
        <v>41554</v>
      </c>
      <c r="Z1486">
        <v>11490</v>
      </c>
      <c r="AA1486">
        <v>11538</v>
      </c>
      <c r="AB1486">
        <v>11490</v>
      </c>
      <c r="AC1486">
        <v>11525</v>
      </c>
      <c r="AE1486" s="2">
        <v>41523</v>
      </c>
      <c r="AF1486">
        <v>1.2810000000000001</v>
      </c>
      <c r="AG1486">
        <v>1.2812999999999999</v>
      </c>
      <c r="AH1486">
        <v>1.2730000000000001</v>
      </c>
      <c r="AI1486">
        <v>1.2739</v>
      </c>
    </row>
    <row r="1487" spans="1:35" x14ac:dyDescent="0.2">
      <c r="A1487" s="2"/>
      <c r="G1487" s="2">
        <v>41585</v>
      </c>
      <c r="H1487">
        <v>6.0949999999999998</v>
      </c>
      <c r="I1487">
        <v>6.1055999999999999</v>
      </c>
      <c r="J1487">
        <v>6.09</v>
      </c>
      <c r="K1487">
        <v>6.0915999999999997</v>
      </c>
      <c r="M1487" s="2">
        <v>41526</v>
      </c>
      <c r="N1487">
        <v>7.7549999999999999</v>
      </c>
      <c r="O1487">
        <v>7.7560000000000002</v>
      </c>
      <c r="P1487">
        <v>7.7548000000000004</v>
      </c>
      <c r="Q1487">
        <v>7.7548000000000004</v>
      </c>
      <c r="S1487" s="2">
        <v>41668</v>
      </c>
      <c r="T1487">
        <v>62.335000000000001</v>
      </c>
      <c r="U1487">
        <v>62.505000000000003</v>
      </c>
      <c r="V1487">
        <v>62.104999999999997</v>
      </c>
      <c r="W1487">
        <v>62.407499999999999</v>
      </c>
      <c r="Y1487" s="2">
        <v>41555</v>
      </c>
      <c r="Z1487">
        <v>11520</v>
      </c>
      <c r="AA1487">
        <v>11545</v>
      </c>
      <c r="AB1487">
        <v>11516</v>
      </c>
      <c r="AC1487">
        <v>11516</v>
      </c>
      <c r="AE1487" s="2">
        <v>41526</v>
      </c>
      <c r="AF1487">
        <v>1.2742</v>
      </c>
      <c r="AG1487">
        <v>1.2758</v>
      </c>
      <c r="AH1487">
        <v>1.2681</v>
      </c>
      <c r="AI1487">
        <v>1.2688999999999999</v>
      </c>
    </row>
    <row r="1488" spans="1:35" x14ac:dyDescent="0.2">
      <c r="A1488" s="2"/>
      <c r="G1488" s="2">
        <v>41586</v>
      </c>
      <c r="H1488">
        <v>6.0949999999999998</v>
      </c>
      <c r="I1488">
        <v>6.1054000000000004</v>
      </c>
      <c r="J1488">
        <v>6.0875000000000004</v>
      </c>
      <c r="K1488">
        <v>6.0910000000000002</v>
      </c>
      <c r="M1488" s="2">
        <v>41527</v>
      </c>
      <c r="N1488">
        <v>7.7548000000000004</v>
      </c>
      <c r="O1488">
        <v>7.7550999999999997</v>
      </c>
      <c r="P1488">
        <v>7.7539999999999996</v>
      </c>
      <c r="Q1488">
        <v>7.7546999999999997</v>
      </c>
      <c r="S1488" s="2">
        <v>41669</v>
      </c>
      <c r="T1488">
        <v>62.905000000000001</v>
      </c>
      <c r="U1488">
        <v>62.905000000000001</v>
      </c>
      <c r="V1488">
        <v>62.545000000000002</v>
      </c>
      <c r="W1488">
        <v>62.575000000000003</v>
      </c>
      <c r="Y1488" s="2">
        <v>41556</v>
      </c>
      <c r="Z1488">
        <v>11510</v>
      </c>
      <c r="AA1488">
        <v>11548</v>
      </c>
      <c r="AB1488">
        <v>11510</v>
      </c>
      <c r="AC1488">
        <v>11543</v>
      </c>
      <c r="AE1488" s="2">
        <v>41527</v>
      </c>
      <c r="AF1488">
        <v>1.2688999999999999</v>
      </c>
      <c r="AG1488">
        <v>1.2708999999999999</v>
      </c>
      <c r="AH1488">
        <v>1.2677</v>
      </c>
      <c r="AI1488">
        <v>1.2685999999999999</v>
      </c>
    </row>
    <row r="1489" spans="1:35" x14ac:dyDescent="0.2">
      <c r="A1489" s="2"/>
      <c r="G1489" s="2">
        <v>41589</v>
      </c>
      <c r="H1489">
        <v>6.0914999999999999</v>
      </c>
      <c r="I1489">
        <v>6.1195000000000004</v>
      </c>
      <c r="J1489">
        <v>6.0864000000000003</v>
      </c>
      <c r="K1489">
        <v>6.0911999999999997</v>
      </c>
      <c r="M1489" s="2">
        <v>41528</v>
      </c>
      <c r="N1489">
        <v>7.7546999999999997</v>
      </c>
      <c r="O1489">
        <v>7.7553000000000001</v>
      </c>
      <c r="P1489">
        <v>7.7541000000000002</v>
      </c>
      <c r="Q1489">
        <v>7.7545000000000002</v>
      </c>
      <c r="S1489" s="2">
        <v>41670</v>
      </c>
      <c r="T1489">
        <v>62.405000000000001</v>
      </c>
      <c r="U1489">
        <v>62.76</v>
      </c>
      <c r="V1489">
        <v>62.354999999999997</v>
      </c>
      <c r="W1489">
        <v>62.657499999999999</v>
      </c>
      <c r="Y1489" s="2">
        <v>41557</v>
      </c>
      <c r="Z1489">
        <v>11525</v>
      </c>
      <c r="AA1489">
        <v>11549</v>
      </c>
      <c r="AB1489">
        <v>11490</v>
      </c>
      <c r="AC1489">
        <v>11490</v>
      </c>
      <c r="AE1489" s="2">
        <v>41528</v>
      </c>
      <c r="AF1489">
        <v>1.2685999999999999</v>
      </c>
      <c r="AG1489">
        <v>1.2707999999999999</v>
      </c>
      <c r="AH1489">
        <v>1.2652999999999999</v>
      </c>
      <c r="AI1489">
        <v>1.2662</v>
      </c>
    </row>
    <row r="1490" spans="1:35" x14ac:dyDescent="0.2">
      <c r="A1490" s="2"/>
      <c r="G1490" s="2">
        <v>41590</v>
      </c>
      <c r="H1490">
        <v>6.0910000000000002</v>
      </c>
      <c r="I1490">
        <v>6.1052999999999997</v>
      </c>
      <c r="J1490">
        <v>6.0875000000000004</v>
      </c>
      <c r="K1490">
        <v>6.0933000000000002</v>
      </c>
      <c r="M1490" s="2">
        <v>41529</v>
      </c>
      <c r="N1490">
        <v>7.7545000000000002</v>
      </c>
      <c r="O1490">
        <v>7.7545999999999999</v>
      </c>
      <c r="P1490">
        <v>7.7538</v>
      </c>
      <c r="Q1490">
        <v>7.7539999999999996</v>
      </c>
      <c r="S1490" s="2">
        <v>41673</v>
      </c>
      <c r="T1490">
        <v>62.704999999999998</v>
      </c>
      <c r="U1490">
        <v>62.79</v>
      </c>
      <c r="V1490">
        <v>62.56</v>
      </c>
      <c r="W1490">
        <v>62.575000000000003</v>
      </c>
      <c r="Y1490" s="2">
        <v>41558</v>
      </c>
      <c r="Z1490">
        <v>11480</v>
      </c>
      <c r="AA1490">
        <v>11503</v>
      </c>
      <c r="AB1490">
        <v>11360</v>
      </c>
      <c r="AC1490">
        <v>11365</v>
      </c>
      <c r="AE1490" s="2">
        <v>41529</v>
      </c>
      <c r="AF1490">
        <v>1.2662</v>
      </c>
      <c r="AG1490">
        <v>1.2688999999999999</v>
      </c>
      <c r="AH1490">
        <v>1.2648999999999999</v>
      </c>
      <c r="AI1490">
        <v>1.2675000000000001</v>
      </c>
    </row>
    <row r="1491" spans="1:35" x14ac:dyDescent="0.2">
      <c r="A1491" s="2"/>
      <c r="G1491" s="2">
        <v>41591</v>
      </c>
      <c r="H1491">
        <v>6.0919999999999996</v>
      </c>
      <c r="I1491">
        <v>6.0919999999999996</v>
      </c>
      <c r="J1491">
        <v>6.0833000000000004</v>
      </c>
      <c r="K1491">
        <v>6.0919999999999996</v>
      </c>
      <c r="M1491" s="2">
        <v>41530</v>
      </c>
      <c r="N1491">
        <v>7.7539999999999996</v>
      </c>
      <c r="O1491">
        <v>7.7548000000000004</v>
      </c>
      <c r="P1491">
        <v>7.7538999999999998</v>
      </c>
      <c r="Q1491">
        <v>7.7544000000000004</v>
      </c>
      <c r="S1491" s="2">
        <v>41674</v>
      </c>
      <c r="T1491">
        <v>62.82</v>
      </c>
      <c r="U1491">
        <v>62.82</v>
      </c>
      <c r="V1491">
        <v>62.505000000000003</v>
      </c>
      <c r="W1491">
        <v>62.534999999999997</v>
      </c>
      <c r="Y1491" s="2">
        <v>41563</v>
      </c>
      <c r="Z1491">
        <v>11330</v>
      </c>
      <c r="AA1491">
        <v>11368</v>
      </c>
      <c r="AB1491">
        <v>11301</v>
      </c>
      <c r="AC1491">
        <v>11365</v>
      </c>
      <c r="AE1491" s="2">
        <v>41530</v>
      </c>
      <c r="AF1491">
        <v>1.2675000000000001</v>
      </c>
      <c r="AG1491">
        <v>1.2713000000000001</v>
      </c>
      <c r="AH1491">
        <v>1.2667999999999999</v>
      </c>
      <c r="AI1491">
        <v>1.2694000000000001</v>
      </c>
    </row>
    <row r="1492" spans="1:35" x14ac:dyDescent="0.2">
      <c r="A1492" s="2"/>
      <c r="G1492" s="2">
        <v>41592</v>
      </c>
      <c r="H1492">
        <v>6.0915999999999997</v>
      </c>
      <c r="I1492">
        <v>6.0933000000000002</v>
      </c>
      <c r="J1492">
        <v>6.0895000000000001</v>
      </c>
      <c r="K1492">
        <v>6.0921000000000003</v>
      </c>
      <c r="M1492" s="2">
        <v>41533</v>
      </c>
      <c r="N1492">
        <v>7.7542999999999997</v>
      </c>
      <c r="O1492">
        <v>7.7545999999999999</v>
      </c>
      <c r="P1492">
        <v>7.7537000000000003</v>
      </c>
      <c r="Q1492">
        <v>7.7542</v>
      </c>
      <c r="S1492" s="2">
        <v>41675</v>
      </c>
      <c r="T1492">
        <v>62.414999999999999</v>
      </c>
      <c r="U1492">
        <v>62.615000000000002</v>
      </c>
      <c r="V1492">
        <v>62.365000000000002</v>
      </c>
      <c r="W1492">
        <v>62.58</v>
      </c>
      <c r="Y1492" s="2">
        <v>41564</v>
      </c>
      <c r="Z1492">
        <v>11370</v>
      </c>
      <c r="AA1492">
        <v>11370</v>
      </c>
      <c r="AB1492">
        <v>11330</v>
      </c>
      <c r="AC1492">
        <v>11330</v>
      </c>
      <c r="AE1492" s="2">
        <v>41533</v>
      </c>
      <c r="AF1492">
        <v>1.2692000000000001</v>
      </c>
      <c r="AG1492">
        <v>1.2695000000000001</v>
      </c>
      <c r="AH1492">
        <v>1.2594000000000001</v>
      </c>
      <c r="AI1492">
        <v>1.2619</v>
      </c>
    </row>
    <row r="1493" spans="1:35" x14ac:dyDescent="0.2">
      <c r="A1493" s="2"/>
      <c r="G1493" s="2">
        <v>41593</v>
      </c>
      <c r="H1493">
        <v>6.0979999999999999</v>
      </c>
      <c r="I1493">
        <v>6.0979999999999999</v>
      </c>
      <c r="J1493">
        <v>6.0902000000000003</v>
      </c>
      <c r="K1493">
        <v>6.0925000000000002</v>
      </c>
      <c r="M1493" s="2">
        <v>41534</v>
      </c>
      <c r="N1493">
        <v>7.7542</v>
      </c>
      <c r="O1493">
        <v>7.7548000000000004</v>
      </c>
      <c r="P1493">
        <v>7.7538</v>
      </c>
      <c r="Q1493">
        <v>7.7539999999999996</v>
      </c>
      <c r="S1493" s="2">
        <v>41676</v>
      </c>
      <c r="T1493">
        <v>62.4</v>
      </c>
      <c r="U1493">
        <v>62.545000000000002</v>
      </c>
      <c r="V1493">
        <v>62.384999999999998</v>
      </c>
      <c r="W1493">
        <v>62.387500000000003</v>
      </c>
      <c r="Y1493" s="2">
        <v>41565</v>
      </c>
      <c r="Z1493">
        <v>11305</v>
      </c>
      <c r="AA1493">
        <v>11328</v>
      </c>
      <c r="AB1493">
        <v>11285</v>
      </c>
      <c r="AC1493">
        <v>11323</v>
      </c>
      <c r="AE1493" s="2">
        <v>41534</v>
      </c>
      <c r="AF1493">
        <v>1.2619</v>
      </c>
      <c r="AG1493">
        <v>1.2646999999999999</v>
      </c>
      <c r="AH1493">
        <v>1.2584</v>
      </c>
      <c r="AI1493">
        <v>1.2596000000000001</v>
      </c>
    </row>
    <row r="1494" spans="1:35" x14ac:dyDescent="0.2">
      <c r="A1494" s="2"/>
      <c r="G1494" s="2">
        <v>41596</v>
      </c>
      <c r="H1494">
        <v>6.0964</v>
      </c>
      <c r="I1494">
        <v>6.0964</v>
      </c>
      <c r="J1494">
        <v>6.0891000000000002</v>
      </c>
      <c r="K1494">
        <v>6.0923999999999996</v>
      </c>
      <c r="M1494" s="2">
        <v>41535</v>
      </c>
      <c r="N1494">
        <v>7.7539999999999996</v>
      </c>
      <c r="O1494">
        <v>7.7545999999999999</v>
      </c>
      <c r="P1494">
        <v>7.7536000000000005</v>
      </c>
      <c r="Q1494">
        <v>7.7538</v>
      </c>
      <c r="S1494" s="2">
        <v>41677</v>
      </c>
      <c r="T1494">
        <v>62.305</v>
      </c>
      <c r="U1494">
        <v>62.417499999999997</v>
      </c>
      <c r="V1494">
        <v>62.253700000000002</v>
      </c>
      <c r="W1494">
        <v>62.29</v>
      </c>
      <c r="Y1494" s="2">
        <v>41568</v>
      </c>
      <c r="Z1494">
        <v>11315</v>
      </c>
      <c r="AA1494">
        <v>11368</v>
      </c>
      <c r="AB1494">
        <v>11315</v>
      </c>
      <c r="AC1494">
        <v>11335</v>
      </c>
      <c r="AE1494" s="2">
        <v>41535</v>
      </c>
      <c r="AF1494">
        <v>1.2596000000000001</v>
      </c>
      <c r="AG1494">
        <v>1.2610000000000001</v>
      </c>
      <c r="AH1494">
        <v>1.2464</v>
      </c>
      <c r="AI1494">
        <v>1.2464999999999999</v>
      </c>
    </row>
    <row r="1495" spans="1:35" x14ac:dyDescent="0.2">
      <c r="A1495" s="2"/>
      <c r="G1495" s="2">
        <v>41597</v>
      </c>
      <c r="H1495">
        <v>6.0964999999999998</v>
      </c>
      <c r="I1495">
        <v>6.0964999999999998</v>
      </c>
      <c r="J1495">
        <v>6.0904999999999996</v>
      </c>
      <c r="K1495">
        <v>6.0925000000000002</v>
      </c>
      <c r="M1495" s="2">
        <v>41536</v>
      </c>
      <c r="N1495">
        <v>7.7538</v>
      </c>
      <c r="O1495">
        <v>7.7542999999999997</v>
      </c>
      <c r="P1495">
        <v>7.7533000000000003</v>
      </c>
      <c r="Q1495">
        <v>7.7538</v>
      </c>
      <c r="S1495" s="2">
        <v>41680</v>
      </c>
      <c r="T1495">
        <v>62.15</v>
      </c>
      <c r="U1495">
        <v>62.49</v>
      </c>
      <c r="V1495">
        <v>62.075000000000003</v>
      </c>
      <c r="W1495">
        <v>62.4375</v>
      </c>
      <c r="Y1495" s="2">
        <v>41569</v>
      </c>
      <c r="Z1495">
        <v>11330</v>
      </c>
      <c r="AA1495">
        <v>11353</v>
      </c>
      <c r="AB1495">
        <v>11291</v>
      </c>
      <c r="AC1495">
        <v>11292</v>
      </c>
      <c r="AE1495" s="2">
        <v>41536</v>
      </c>
      <c r="AF1495">
        <v>1.2464999999999999</v>
      </c>
      <c r="AG1495">
        <v>1.2482</v>
      </c>
      <c r="AH1495">
        <v>1.2422</v>
      </c>
      <c r="AI1495">
        <v>1.2466999999999999</v>
      </c>
    </row>
    <row r="1496" spans="1:35" x14ac:dyDescent="0.2">
      <c r="A1496" s="2"/>
      <c r="G1496" s="2">
        <v>41598</v>
      </c>
      <c r="H1496">
        <v>6.0964999999999998</v>
      </c>
      <c r="I1496">
        <v>6.0964999999999998</v>
      </c>
      <c r="J1496">
        <v>6.0896999999999997</v>
      </c>
      <c r="K1496">
        <v>6.0932000000000004</v>
      </c>
      <c r="M1496" s="2">
        <v>41537</v>
      </c>
      <c r="N1496">
        <v>7.7537000000000003</v>
      </c>
      <c r="O1496">
        <v>7.7539999999999996</v>
      </c>
      <c r="P1496">
        <v>7.7526000000000002</v>
      </c>
      <c r="Q1496">
        <v>7.7530999999999999</v>
      </c>
      <c r="S1496" s="2">
        <v>41681</v>
      </c>
      <c r="T1496">
        <v>62.372500000000002</v>
      </c>
      <c r="U1496">
        <v>62.45</v>
      </c>
      <c r="V1496">
        <v>62.188800000000001</v>
      </c>
      <c r="W1496">
        <v>62.217500000000001</v>
      </c>
      <c r="Y1496" s="2">
        <v>41570</v>
      </c>
      <c r="Z1496">
        <v>11265</v>
      </c>
      <c r="AA1496">
        <v>11290</v>
      </c>
      <c r="AB1496">
        <v>11248</v>
      </c>
      <c r="AC1496">
        <v>11269</v>
      </c>
      <c r="AE1496" s="2">
        <v>41537</v>
      </c>
      <c r="AF1496">
        <v>1.2466999999999999</v>
      </c>
      <c r="AG1496">
        <v>1.2524999999999999</v>
      </c>
      <c r="AH1496">
        <v>1.2445999999999999</v>
      </c>
      <c r="AI1496">
        <v>1.2514000000000001</v>
      </c>
    </row>
    <row r="1497" spans="1:35" x14ac:dyDescent="0.2">
      <c r="A1497" s="2"/>
      <c r="G1497" s="2">
        <v>41599</v>
      </c>
      <c r="H1497">
        <v>6.0941999999999998</v>
      </c>
      <c r="I1497">
        <v>6.0946999999999996</v>
      </c>
      <c r="J1497">
        <v>6.0900999999999996</v>
      </c>
      <c r="K1497">
        <v>6.0928000000000004</v>
      </c>
      <c r="M1497" s="2">
        <v>41540</v>
      </c>
      <c r="N1497">
        <v>7.7530000000000001</v>
      </c>
      <c r="O1497">
        <v>7.7538</v>
      </c>
      <c r="P1497">
        <v>7.7530000000000001</v>
      </c>
      <c r="Q1497">
        <v>7.7533000000000003</v>
      </c>
      <c r="S1497" s="2">
        <v>41682</v>
      </c>
      <c r="T1497">
        <v>62.104999999999997</v>
      </c>
      <c r="U1497">
        <v>62.177500000000002</v>
      </c>
      <c r="V1497">
        <v>62.045000000000002</v>
      </c>
      <c r="W1497">
        <v>62.104999999999997</v>
      </c>
      <c r="Y1497" s="2">
        <v>41571</v>
      </c>
      <c r="Z1497">
        <v>11260</v>
      </c>
      <c r="AA1497">
        <v>11286</v>
      </c>
      <c r="AB1497">
        <v>11138</v>
      </c>
      <c r="AC1497">
        <v>11150</v>
      </c>
      <c r="AE1497" s="2">
        <v>41540</v>
      </c>
      <c r="AF1497">
        <v>1.2517</v>
      </c>
      <c r="AG1497">
        <v>1.2537</v>
      </c>
      <c r="AH1497">
        <v>1.2479</v>
      </c>
      <c r="AI1497">
        <v>1.2499</v>
      </c>
    </row>
    <row r="1498" spans="1:35" x14ac:dyDescent="0.2">
      <c r="A1498" s="2"/>
      <c r="G1498" s="2">
        <v>41600</v>
      </c>
      <c r="H1498">
        <v>6.0979999999999999</v>
      </c>
      <c r="I1498">
        <v>6.0979999999999999</v>
      </c>
      <c r="J1498">
        <v>6.0899000000000001</v>
      </c>
      <c r="K1498">
        <v>6.0934999999999997</v>
      </c>
      <c r="M1498" s="2">
        <v>41541</v>
      </c>
      <c r="N1498">
        <v>7.7533000000000003</v>
      </c>
      <c r="O1498">
        <v>7.7538999999999998</v>
      </c>
      <c r="P1498">
        <v>7.7530999999999999</v>
      </c>
      <c r="Q1498">
        <v>7.7537000000000003</v>
      </c>
      <c r="S1498" s="2">
        <v>41683</v>
      </c>
      <c r="T1498">
        <v>62.01</v>
      </c>
      <c r="U1498">
        <v>62.465000000000003</v>
      </c>
      <c r="V1498">
        <v>62.01</v>
      </c>
      <c r="W1498">
        <v>62.44</v>
      </c>
      <c r="Y1498" s="2">
        <v>41572</v>
      </c>
      <c r="Z1498">
        <v>11140</v>
      </c>
      <c r="AA1498">
        <v>11155</v>
      </c>
      <c r="AB1498">
        <v>10930</v>
      </c>
      <c r="AC1498">
        <v>11015</v>
      </c>
      <c r="AE1498" s="2">
        <v>41541</v>
      </c>
      <c r="AF1498">
        <v>1.2499</v>
      </c>
      <c r="AG1498">
        <v>1.2559</v>
      </c>
      <c r="AH1498">
        <v>1.2498</v>
      </c>
      <c r="AI1498">
        <v>1.2544</v>
      </c>
    </row>
    <row r="1499" spans="1:35" x14ac:dyDescent="0.2">
      <c r="A1499" s="2"/>
      <c r="G1499" s="2">
        <v>41603</v>
      </c>
      <c r="H1499">
        <v>6.0972</v>
      </c>
      <c r="I1499">
        <v>6.0972</v>
      </c>
      <c r="J1499">
        <v>6.0903</v>
      </c>
      <c r="K1499">
        <v>6.0926999999999998</v>
      </c>
      <c r="M1499" s="2">
        <v>41542</v>
      </c>
      <c r="N1499">
        <v>7.7537000000000003</v>
      </c>
      <c r="O1499">
        <v>7.7544000000000004</v>
      </c>
      <c r="P1499">
        <v>7.7533000000000003</v>
      </c>
      <c r="Q1499">
        <v>7.7538999999999998</v>
      </c>
      <c r="S1499" s="2">
        <v>41684</v>
      </c>
      <c r="T1499">
        <v>62.244999999999997</v>
      </c>
      <c r="U1499">
        <v>62.365000000000002</v>
      </c>
      <c r="V1499">
        <v>61.93</v>
      </c>
      <c r="W1499">
        <v>61.93</v>
      </c>
      <c r="Y1499" s="2">
        <v>41575</v>
      </c>
      <c r="Z1499">
        <v>10970</v>
      </c>
      <c r="AA1499">
        <v>11115</v>
      </c>
      <c r="AB1499">
        <v>10970</v>
      </c>
      <c r="AC1499">
        <v>11053</v>
      </c>
      <c r="AE1499" s="2">
        <v>41542</v>
      </c>
      <c r="AF1499">
        <v>1.2544</v>
      </c>
      <c r="AG1499">
        <v>1.2572999999999999</v>
      </c>
      <c r="AH1499">
        <v>1.2528999999999999</v>
      </c>
      <c r="AI1499">
        <v>1.2544</v>
      </c>
    </row>
    <row r="1500" spans="1:35" x14ac:dyDescent="0.2">
      <c r="A1500" s="2"/>
      <c r="G1500" s="2">
        <v>41604</v>
      </c>
      <c r="H1500">
        <v>6.0872999999999999</v>
      </c>
      <c r="I1500">
        <v>6.0934999999999997</v>
      </c>
      <c r="J1500">
        <v>6.0872999999999999</v>
      </c>
      <c r="K1500">
        <v>6.0926</v>
      </c>
      <c r="M1500" s="2">
        <v>41543</v>
      </c>
      <c r="N1500">
        <v>7.7538999999999998</v>
      </c>
      <c r="O1500">
        <v>7.7545000000000002</v>
      </c>
      <c r="P1500">
        <v>7.7537000000000003</v>
      </c>
      <c r="Q1500">
        <v>7.7541000000000002</v>
      </c>
      <c r="S1500" s="2">
        <v>41687</v>
      </c>
      <c r="T1500">
        <v>61.96</v>
      </c>
      <c r="U1500">
        <v>62.081299999999999</v>
      </c>
      <c r="V1500">
        <v>61.825000000000003</v>
      </c>
      <c r="W1500">
        <v>61.858699999999999</v>
      </c>
      <c r="Y1500" s="2">
        <v>41576</v>
      </c>
      <c r="Z1500">
        <v>11095</v>
      </c>
      <c r="AA1500">
        <v>11104</v>
      </c>
      <c r="AB1500">
        <v>11054</v>
      </c>
      <c r="AC1500">
        <v>11103</v>
      </c>
      <c r="AE1500" s="2">
        <v>41543</v>
      </c>
      <c r="AF1500">
        <v>1.2544</v>
      </c>
      <c r="AG1500">
        <v>1.2562</v>
      </c>
      <c r="AH1500">
        <v>1.2523</v>
      </c>
      <c r="AI1500">
        <v>1.2549000000000001</v>
      </c>
    </row>
    <row r="1501" spans="1:35" x14ac:dyDescent="0.2">
      <c r="A1501" s="2"/>
      <c r="G1501" s="2">
        <v>41605</v>
      </c>
      <c r="H1501">
        <v>6.0975999999999999</v>
      </c>
      <c r="I1501">
        <v>6.0975999999999999</v>
      </c>
      <c r="J1501">
        <v>6.0902000000000003</v>
      </c>
      <c r="K1501">
        <v>6.0925000000000002</v>
      </c>
      <c r="M1501" s="2">
        <v>41544</v>
      </c>
      <c r="N1501">
        <v>7.7541000000000002</v>
      </c>
      <c r="O1501">
        <v>7.7549000000000001</v>
      </c>
      <c r="P1501">
        <v>7.7538999999999998</v>
      </c>
      <c r="Q1501">
        <v>7.7542</v>
      </c>
      <c r="S1501" s="2">
        <v>41688</v>
      </c>
      <c r="T1501">
        <v>62.015000000000001</v>
      </c>
      <c r="U1501">
        <v>62.308799999999998</v>
      </c>
      <c r="V1501">
        <v>61.96</v>
      </c>
      <c r="W1501">
        <v>62.22</v>
      </c>
      <c r="Y1501" s="2">
        <v>41577</v>
      </c>
      <c r="Z1501">
        <v>11090</v>
      </c>
      <c r="AA1501">
        <v>11218</v>
      </c>
      <c r="AB1501">
        <v>11090</v>
      </c>
      <c r="AC1501">
        <v>11175</v>
      </c>
      <c r="AE1501" s="2">
        <v>41544</v>
      </c>
      <c r="AF1501">
        <v>1.2549000000000001</v>
      </c>
      <c r="AG1501">
        <v>1.2567999999999999</v>
      </c>
      <c r="AH1501">
        <v>1.254</v>
      </c>
      <c r="AI1501">
        <v>1.2565</v>
      </c>
    </row>
    <row r="1502" spans="1:35" x14ac:dyDescent="0.2">
      <c r="A1502" s="2"/>
      <c r="G1502" s="2">
        <v>41606</v>
      </c>
      <c r="H1502">
        <v>6.0975000000000001</v>
      </c>
      <c r="I1502">
        <v>6.0975000000000001</v>
      </c>
      <c r="J1502">
        <v>6.0913000000000004</v>
      </c>
      <c r="K1502">
        <v>6.0922000000000001</v>
      </c>
      <c r="M1502" s="2">
        <v>41547</v>
      </c>
      <c r="N1502">
        <v>7.7542999999999997</v>
      </c>
      <c r="O1502">
        <v>7.7560000000000002</v>
      </c>
      <c r="P1502">
        <v>7.7538999999999998</v>
      </c>
      <c r="Q1502">
        <v>7.7560000000000002</v>
      </c>
      <c r="S1502" s="2">
        <v>41690</v>
      </c>
      <c r="T1502">
        <v>62.354999999999997</v>
      </c>
      <c r="U1502">
        <v>62.445</v>
      </c>
      <c r="V1502">
        <v>62.207500000000003</v>
      </c>
      <c r="W1502">
        <v>62.23</v>
      </c>
      <c r="Y1502" s="2">
        <v>41578</v>
      </c>
      <c r="Z1502">
        <v>11185</v>
      </c>
      <c r="AA1502">
        <v>11295</v>
      </c>
      <c r="AB1502">
        <v>11185</v>
      </c>
      <c r="AC1502">
        <v>11273</v>
      </c>
      <c r="AE1502" s="2">
        <v>41547</v>
      </c>
      <c r="AF1502">
        <v>1.2561</v>
      </c>
      <c r="AG1502">
        <v>1.2583</v>
      </c>
      <c r="AH1502">
        <v>1.254</v>
      </c>
      <c r="AI1502">
        <v>1.2558</v>
      </c>
    </row>
    <row r="1503" spans="1:35" x14ac:dyDescent="0.2">
      <c r="A1503" s="2"/>
      <c r="G1503" s="2">
        <v>41607</v>
      </c>
      <c r="H1503">
        <v>6.0972999999999997</v>
      </c>
      <c r="I1503">
        <v>6.0972999999999997</v>
      </c>
      <c r="J1503">
        <v>6.0911</v>
      </c>
      <c r="K1503">
        <v>6.093</v>
      </c>
      <c r="M1503" s="2">
        <v>41548</v>
      </c>
      <c r="N1503">
        <v>7.7560000000000002</v>
      </c>
      <c r="O1503">
        <v>7.7560000000000002</v>
      </c>
      <c r="P1503">
        <v>7.7537000000000003</v>
      </c>
      <c r="Q1503">
        <v>7.7539999999999996</v>
      </c>
      <c r="S1503" s="2">
        <v>41691</v>
      </c>
      <c r="T1503">
        <v>62.18</v>
      </c>
      <c r="U1503">
        <v>62.185000000000002</v>
      </c>
      <c r="V1503">
        <v>62.05</v>
      </c>
      <c r="W1503">
        <v>62.13</v>
      </c>
      <c r="Y1503" s="2">
        <v>41579</v>
      </c>
      <c r="Z1503">
        <v>11325</v>
      </c>
      <c r="AA1503">
        <v>11386</v>
      </c>
      <c r="AB1503">
        <v>11303</v>
      </c>
      <c r="AC1503">
        <v>11334</v>
      </c>
      <c r="AE1503" s="2">
        <v>41548</v>
      </c>
      <c r="AF1503">
        <v>1.2558</v>
      </c>
      <c r="AG1503">
        <v>1.2564</v>
      </c>
      <c r="AH1503">
        <v>1.2505999999999999</v>
      </c>
      <c r="AI1503">
        <v>1.2518</v>
      </c>
    </row>
    <row r="1504" spans="1:35" x14ac:dyDescent="0.2">
      <c r="A1504" s="2"/>
      <c r="G1504" s="2">
        <v>41610</v>
      </c>
      <c r="H1504">
        <v>6.0923999999999996</v>
      </c>
      <c r="I1504">
        <v>6.0978000000000003</v>
      </c>
      <c r="J1504">
        <v>6.0877999999999997</v>
      </c>
      <c r="K1504">
        <v>6.0928000000000004</v>
      </c>
      <c r="M1504" s="2">
        <v>41549</v>
      </c>
      <c r="N1504">
        <v>7.7539999999999996</v>
      </c>
      <c r="O1504">
        <v>7.7549999999999999</v>
      </c>
      <c r="P1504">
        <v>7.7539999999999996</v>
      </c>
      <c r="Q1504">
        <v>7.7545000000000002</v>
      </c>
      <c r="S1504" s="2">
        <v>41694</v>
      </c>
      <c r="T1504">
        <v>62.11</v>
      </c>
      <c r="U1504">
        <v>62.16</v>
      </c>
      <c r="V1504">
        <v>61.948700000000002</v>
      </c>
      <c r="W1504">
        <v>62.063800000000001</v>
      </c>
      <c r="Y1504" s="2">
        <v>41582</v>
      </c>
      <c r="Z1504">
        <v>11300</v>
      </c>
      <c r="AA1504">
        <v>11390</v>
      </c>
      <c r="AB1504">
        <v>11300</v>
      </c>
      <c r="AC1504">
        <v>11355</v>
      </c>
      <c r="AE1504" s="2">
        <v>41549</v>
      </c>
      <c r="AF1504">
        <v>1.2518</v>
      </c>
      <c r="AG1504">
        <v>1.2542</v>
      </c>
      <c r="AH1504">
        <v>1.2483</v>
      </c>
      <c r="AI1504">
        <v>1.2484</v>
      </c>
    </row>
    <row r="1505" spans="1:35" x14ac:dyDescent="0.2">
      <c r="A1505" s="2"/>
      <c r="G1505" s="2">
        <v>41611</v>
      </c>
      <c r="H1505">
        <v>6.0929000000000002</v>
      </c>
      <c r="I1505">
        <v>6.0933000000000002</v>
      </c>
      <c r="J1505">
        <v>6.0873999999999997</v>
      </c>
      <c r="K1505">
        <v>6.0923999999999996</v>
      </c>
      <c r="M1505" s="2">
        <v>41550</v>
      </c>
      <c r="N1505">
        <v>7.7545000000000002</v>
      </c>
      <c r="O1505">
        <v>7.7548000000000004</v>
      </c>
      <c r="P1505">
        <v>7.7541000000000002</v>
      </c>
      <c r="Q1505">
        <v>7.7542999999999997</v>
      </c>
      <c r="S1505" s="2">
        <v>41695</v>
      </c>
      <c r="T1505">
        <v>61.975000000000001</v>
      </c>
      <c r="U1505">
        <v>62.042499999999997</v>
      </c>
      <c r="V1505">
        <v>61.887500000000003</v>
      </c>
      <c r="W1505">
        <v>61.957500000000003</v>
      </c>
      <c r="Y1505" s="2">
        <v>41584</v>
      </c>
      <c r="Z1505">
        <v>11430</v>
      </c>
      <c r="AA1505">
        <v>11430</v>
      </c>
      <c r="AB1505">
        <v>11385</v>
      </c>
      <c r="AC1505">
        <v>11408</v>
      </c>
      <c r="AE1505" s="2">
        <v>41550</v>
      </c>
      <c r="AF1505">
        <v>1.2484</v>
      </c>
      <c r="AG1505">
        <v>1.2503</v>
      </c>
      <c r="AH1505">
        <v>1.2464999999999999</v>
      </c>
      <c r="AI1505">
        <v>1.2492000000000001</v>
      </c>
    </row>
    <row r="1506" spans="1:35" x14ac:dyDescent="0.2">
      <c r="A1506" s="2"/>
      <c r="G1506" s="2">
        <v>41612</v>
      </c>
      <c r="H1506">
        <v>6.0911</v>
      </c>
      <c r="I1506">
        <v>6.0921000000000003</v>
      </c>
      <c r="J1506">
        <v>6.0865999999999998</v>
      </c>
      <c r="K1506">
        <v>6.0914999999999999</v>
      </c>
      <c r="M1506" s="2">
        <v>41551</v>
      </c>
      <c r="N1506">
        <v>7.7542999999999997</v>
      </c>
      <c r="O1506">
        <v>7.7548000000000004</v>
      </c>
      <c r="P1506">
        <v>7.7541000000000002</v>
      </c>
      <c r="Q1506">
        <v>7.7545999999999999</v>
      </c>
      <c r="S1506" s="2">
        <v>41696</v>
      </c>
      <c r="T1506">
        <v>61.965000000000003</v>
      </c>
      <c r="U1506">
        <v>62.06</v>
      </c>
      <c r="V1506">
        <v>61.905000000000001</v>
      </c>
      <c r="W1506">
        <v>61.984999999999999</v>
      </c>
      <c r="Y1506" s="2">
        <v>41585</v>
      </c>
      <c r="Z1506">
        <v>11400</v>
      </c>
      <c r="AA1506">
        <v>11420</v>
      </c>
      <c r="AB1506">
        <v>11370</v>
      </c>
      <c r="AC1506">
        <v>11390</v>
      </c>
      <c r="AE1506" s="2">
        <v>41551</v>
      </c>
      <c r="AF1506">
        <v>1.2492000000000001</v>
      </c>
      <c r="AG1506">
        <v>1.2492000000000001</v>
      </c>
      <c r="AH1506">
        <v>1.2454000000000001</v>
      </c>
      <c r="AI1506">
        <v>1.2464999999999999</v>
      </c>
    </row>
    <row r="1507" spans="1:35" x14ac:dyDescent="0.2">
      <c r="A1507" s="2"/>
      <c r="G1507" s="2">
        <v>41613</v>
      </c>
      <c r="H1507">
        <v>6.0917000000000003</v>
      </c>
      <c r="I1507">
        <v>6.0963000000000003</v>
      </c>
      <c r="J1507">
        <v>6.0862999999999996</v>
      </c>
      <c r="K1507">
        <v>6.0914000000000001</v>
      </c>
      <c r="M1507" s="2">
        <v>41554</v>
      </c>
      <c r="N1507">
        <v>7.7545999999999999</v>
      </c>
      <c r="O1507">
        <v>7.7546999999999997</v>
      </c>
      <c r="P1507">
        <v>7.7539999999999996</v>
      </c>
      <c r="Q1507">
        <v>7.7544000000000004</v>
      </c>
      <c r="S1507" s="2">
        <v>41698</v>
      </c>
      <c r="T1507">
        <v>62.104999999999997</v>
      </c>
      <c r="U1507">
        <v>62.14</v>
      </c>
      <c r="V1507">
        <v>61.755000000000003</v>
      </c>
      <c r="W1507">
        <v>61.7575</v>
      </c>
      <c r="Y1507" s="2">
        <v>41586</v>
      </c>
      <c r="Z1507">
        <v>11425</v>
      </c>
      <c r="AA1507">
        <v>11425</v>
      </c>
      <c r="AB1507">
        <v>11395</v>
      </c>
      <c r="AC1507">
        <v>11410</v>
      </c>
      <c r="AE1507" s="2">
        <v>41554</v>
      </c>
      <c r="AF1507">
        <v>1.2472000000000001</v>
      </c>
      <c r="AG1507">
        <v>1.2494000000000001</v>
      </c>
      <c r="AH1507">
        <v>1.2461</v>
      </c>
      <c r="AI1507">
        <v>1.2477</v>
      </c>
    </row>
    <row r="1508" spans="1:35" x14ac:dyDescent="0.2">
      <c r="A1508" s="2"/>
      <c r="G1508" s="2">
        <v>41614</v>
      </c>
      <c r="H1508">
        <v>6.0861999999999998</v>
      </c>
      <c r="I1508">
        <v>6.0934999999999997</v>
      </c>
      <c r="J1508">
        <v>6.0785999999999998</v>
      </c>
      <c r="K1508">
        <v>6.0815999999999999</v>
      </c>
      <c r="M1508" s="2">
        <v>41555</v>
      </c>
      <c r="N1508">
        <v>7.7544000000000004</v>
      </c>
      <c r="O1508">
        <v>7.7545999999999999</v>
      </c>
      <c r="P1508">
        <v>7.7536000000000005</v>
      </c>
      <c r="Q1508">
        <v>7.7542</v>
      </c>
      <c r="S1508" s="2">
        <v>41701</v>
      </c>
      <c r="T1508">
        <v>61.954999999999998</v>
      </c>
      <c r="U1508">
        <v>62.087499999999999</v>
      </c>
      <c r="V1508">
        <v>61.844999999999999</v>
      </c>
      <c r="W1508">
        <v>62.042499999999997</v>
      </c>
      <c r="Y1508" s="2">
        <v>41589</v>
      </c>
      <c r="Z1508">
        <v>11420</v>
      </c>
      <c r="AA1508">
        <v>11565</v>
      </c>
      <c r="AB1508">
        <v>11420</v>
      </c>
      <c r="AC1508">
        <v>11560</v>
      </c>
      <c r="AE1508" s="2">
        <v>41555</v>
      </c>
      <c r="AF1508">
        <v>1.2477</v>
      </c>
      <c r="AG1508">
        <v>1.2507999999999999</v>
      </c>
      <c r="AH1508">
        <v>1.2472000000000001</v>
      </c>
      <c r="AI1508">
        <v>1.2495000000000001</v>
      </c>
    </row>
    <row r="1509" spans="1:35" x14ac:dyDescent="0.2">
      <c r="A1509" s="2"/>
      <c r="G1509" s="2">
        <v>41617</v>
      </c>
      <c r="H1509">
        <v>6.0766</v>
      </c>
      <c r="I1509">
        <v>6.0766</v>
      </c>
      <c r="J1509">
        <v>6.0701999999999998</v>
      </c>
      <c r="K1509">
        <v>6.0716999999999999</v>
      </c>
      <c r="M1509" s="2">
        <v>41556</v>
      </c>
      <c r="N1509">
        <v>7.7542</v>
      </c>
      <c r="O1509">
        <v>7.7545999999999999</v>
      </c>
      <c r="P1509">
        <v>7.7539999999999996</v>
      </c>
      <c r="Q1509">
        <v>7.7545000000000002</v>
      </c>
      <c r="S1509" s="2">
        <v>41702</v>
      </c>
      <c r="T1509">
        <v>62.125</v>
      </c>
      <c r="U1509">
        <v>62.145000000000003</v>
      </c>
      <c r="V1509">
        <v>61.825000000000003</v>
      </c>
      <c r="W1509">
        <v>61.856200000000001</v>
      </c>
      <c r="Y1509" s="2">
        <v>41590</v>
      </c>
      <c r="Z1509">
        <v>11550</v>
      </c>
      <c r="AA1509">
        <v>11651</v>
      </c>
      <c r="AB1509">
        <v>11550</v>
      </c>
      <c r="AC1509">
        <v>11596</v>
      </c>
      <c r="AE1509" s="2">
        <v>41556</v>
      </c>
      <c r="AF1509">
        <v>1.2495000000000001</v>
      </c>
      <c r="AG1509">
        <v>1.2525999999999999</v>
      </c>
      <c r="AH1509">
        <v>1.2485999999999999</v>
      </c>
      <c r="AI1509">
        <v>1.2498</v>
      </c>
    </row>
    <row r="1510" spans="1:35" x14ac:dyDescent="0.2">
      <c r="A1510" s="2"/>
      <c r="G1510" s="2">
        <v>41618</v>
      </c>
      <c r="H1510">
        <v>6.0697999999999999</v>
      </c>
      <c r="I1510">
        <v>6.0725999999999996</v>
      </c>
      <c r="J1510">
        <v>6.0689000000000002</v>
      </c>
      <c r="K1510">
        <v>6.0712000000000002</v>
      </c>
      <c r="M1510" s="2">
        <v>41557</v>
      </c>
      <c r="N1510">
        <v>7.7545000000000002</v>
      </c>
      <c r="O1510">
        <v>7.7549000000000001</v>
      </c>
      <c r="P1510">
        <v>7.7542</v>
      </c>
      <c r="Q1510">
        <v>7.7548000000000004</v>
      </c>
      <c r="S1510" s="2">
        <v>41703</v>
      </c>
      <c r="T1510">
        <v>61.905000000000001</v>
      </c>
      <c r="U1510">
        <v>61.91</v>
      </c>
      <c r="V1510">
        <v>61.663699999999999</v>
      </c>
      <c r="W1510">
        <v>61.7562</v>
      </c>
      <c r="Y1510" s="2">
        <v>41591</v>
      </c>
      <c r="Z1510">
        <v>11610</v>
      </c>
      <c r="AA1510">
        <v>11675</v>
      </c>
      <c r="AB1510">
        <v>11586</v>
      </c>
      <c r="AC1510">
        <v>11605</v>
      </c>
      <c r="AE1510" s="2">
        <v>41557</v>
      </c>
      <c r="AF1510">
        <v>1.2498</v>
      </c>
      <c r="AG1510">
        <v>1.2542</v>
      </c>
      <c r="AH1510">
        <v>1.2474000000000001</v>
      </c>
      <c r="AI1510">
        <v>1.2481</v>
      </c>
    </row>
    <row r="1511" spans="1:35" x14ac:dyDescent="0.2">
      <c r="A1511" s="2"/>
      <c r="G1511" s="2">
        <v>41619</v>
      </c>
      <c r="H1511">
        <v>6.0716000000000001</v>
      </c>
      <c r="I1511">
        <v>6.0853999999999999</v>
      </c>
      <c r="J1511">
        <v>6.0690999999999997</v>
      </c>
      <c r="K1511">
        <v>6.0719000000000003</v>
      </c>
      <c r="M1511" s="2">
        <v>41558</v>
      </c>
      <c r="N1511">
        <v>7.7548000000000004</v>
      </c>
      <c r="O1511">
        <v>7.7549000000000001</v>
      </c>
      <c r="P1511">
        <v>7.7539999999999996</v>
      </c>
      <c r="Q1511">
        <v>7.7541000000000002</v>
      </c>
      <c r="S1511" s="2">
        <v>41704</v>
      </c>
      <c r="T1511">
        <v>61.534999999999997</v>
      </c>
      <c r="U1511">
        <v>61.534999999999997</v>
      </c>
      <c r="V1511">
        <v>61.104999999999997</v>
      </c>
      <c r="W1511">
        <v>61.115000000000002</v>
      </c>
      <c r="Y1511" s="2">
        <v>41592</v>
      </c>
      <c r="Z1511">
        <v>11550</v>
      </c>
      <c r="AA1511">
        <v>11578</v>
      </c>
      <c r="AB1511">
        <v>11511</v>
      </c>
      <c r="AC1511">
        <v>11543</v>
      </c>
      <c r="AE1511" s="2">
        <v>41558</v>
      </c>
      <c r="AF1511">
        <v>1.2481</v>
      </c>
      <c r="AG1511">
        <v>1.2497</v>
      </c>
      <c r="AH1511">
        <v>1.2450000000000001</v>
      </c>
      <c r="AI1511">
        <v>1.2458</v>
      </c>
    </row>
    <row r="1512" spans="1:35" x14ac:dyDescent="0.2">
      <c r="A1512" s="2"/>
      <c r="G1512" s="2">
        <v>41620</v>
      </c>
      <c r="H1512">
        <v>6.0738000000000003</v>
      </c>
      <c r="I1512">
        <v>6.0806000000000004</v>
      </c>
      <c r="J1512">
        <v>6.0705999999999998</v>
      </c>
      <c r="K1512">
        <v>6.0712999999999999</v>
      </c>
      <c r="M1512" s="2">
        <v>41561</v>
      </c>
      <c r="N1512">
        <v>7.7542999999999997</v>
      </c>
      <c r="O1512">
        <v>7.7549999999999999</v>
      </c>
      <c r="P1512">
        <v>7.7539999999999996</v>
      </c>
      <c r="Q1512">
        <v>7.7545999999999999</v>
      </c>
      <c r="S1512" s="2">
        <v>41705</v>
      </c>
      <c r="T1512">
        <v>61.02</v>
      </c>
      <c r="U1512">
        <v>61.167499999999997</v>
      </c>
      <c r="V1512">
        <v>60.945</v>
      </c>
      <c r="W1512">
        <v>61.087499999999999</v>
      </c>
      <c r="Y1512" s="2">
        <v>41593</v>
      </c>
      <c r="Z1512">
        <v>11520</v>
      </c>
      <c r="AA1512">
        <v>11635</v>
      </c>
      <c r="AB1512">
        <v>11520</v>
      </c>
      <c r="AC1512">
        <v>11620</v>
      </c>
      <c r="AE1512" s="2">
        <v>41561</v>
      </c>
      <c r="AF1512">
        <v>1.2464999999999999</v>
      </c>
      <c r="AG1512">
        <v>1.2474000000000001</v>
      </c>
      <c r="AH1512">
        <v>1.2431000000000001</v>
      </c>
      <c r="AI1512">
        <v>1.2438</v>
      </c>
    </row>
    <row r="1513" spans="1:35" x14ac:dyDescent="0.2">
      <c r="A1513" s="2"/>
      <c r="G1513" s="2">
        <v>41621</v>
      </c>
      <c r="H1513">
        <v>6.0732999999999997</v>
      </c>
      <c r="I1513">
        <v>6.0751999999999997</v>
      </c>
      <c r="J1513">
        <v>6.0707000000000004</v>
      </c>
      <c r="K1513">
        <v>6.0716999999999999</v>
      </c>
      <c r="M1513" s="2">
        <v>41562</v>
      </c>
      <c r="N1513">
        <v>7.7545999999999999</v>
      </c>
      <c r="O1513">
        <v>7.7548000000000004</v>
      </c>
      <c r="P1513">
        <v>7.7542</v>
      </c>
      <c r="Q1513">
        <v>7.7546999999999997</v>
      </c>
      <c r="S1513" s="2">
        <v>41708</v>
      </c>
      <c r="T1513">
        <v>61.255000000000003</v>
      </c>
      <c r="U1513">
        <v>61.335000000000001</v>
      </c>
      <c r="V1513">
        <v>60.79</v>
      </c>
      <c r="W1513">
        <v>60.842500000000001</v>
      </c>
      <c r="Y1513" s="2">
        <v>41596</v>
      </c>
      <c r="Z1513">
        <v>11620</v>
      </c>
      <c r="AA1513">
        <v>11653</v>
      </c>
      <c r="AB1513">
        <v>11593</v>
      </c>
      <c r="AC1513">
        <v>11632</v>
      </c>
      <c r="AE1513" s="2">
        <v>41562</v>
      </c>
      <c r="AF1513">
        <v>1.2438</v>
      </c>
      <c r="AG1513">
        <v>1.244</v>
      </c>
      <c r="AH1513">
        <v>1.2407999999999999</v>
      </c>
      <c r="AI1513">
        <v>1.2439</v>
      </c>
    </row>
    <row r="1514" spans="1:35" x14ac:dyDescent="0.2">
      <c r="A1514" s="2"/>
      <c r="G1514" s="2">
        <v>41624</v>
      </c>
      <c r="H1514">
        <v>6.0768000000000004</v>
      </c>
      <c r="I1514">
        <v>6.0768000000000004</v>
      </c>
      <c r="J1514">
        <v>6.0693000000000001</v>
      </c>
      <c r="K1514">
        <v>6.0713999999999997</v>
      </c>
      <c r="M1514" s="2">
        <v>41563</v>
      </c>
      <c r="N1514">
        <v>7.7546999999999997</v>
      </c>
      <c r="O1514">
        <v>7.7548000000000004</v>
      </c>
      <c r="P1514">
        <v>7.7542999999999997</v>
      </c>
      <c r="Q1514">
        <v>7.7546999999999997</v>
      </c>
      <c r="S1514" s="2">
        <v>41709</v>
      </c>
      <c r="T1514">
        <v>60.844999999999999</v>
      </c>
      <c r="U1514">
        <v>60.975000000000001</v>
      </c>
      <c r="V1514">
        <v>60.6038</v>
      </c>
      <c r="W1514">
        <v>60.953800000000001</v>
      </c>
      <c r="Y1514" s="2">
        <v>41597</v>
      </c>
      <c r="Z1514">
        <v>11650</v>
      </c>
      <c r="AA1514">
        <v>11650</v>
      </c>
      <c r="AB1514">
        <v>11578</v>
      </c>
      <c r="AC1514">
        <v>11598</v>
      </c>
      <c r="AE1514" s="2">
        <v>41563</v>
      </c>
      <c r="AF1514">
        <v>1.2439</v>
      </c>
      <c r="AG1514">
        <v>1.2464999999999999</v>
      </c>
      <c r="AH1514">
        <v>1.2414000000000001</v>
      </c>
      <c r="AI1514">
        <v>1.2434000000000001</v>
      </c>
    </row>
    <row r="1515" spans="1:35" x14ac:dyDescent="0.2">
      <c r="A1515" s="2"/>
      <c r="G1515" s="2">
        <v>41625</v>
      </c>
      <c r="H1515">
        <v>6.0759999999999996</v>
      </c>
      <c r="I1515">
        <v>6.0759999999999996</v>
      </c>
      <c r="J1515">
        <v>6.0686999999999998</v>
      </c>
      <c r="K1515">
        <v>6.0709999999999997</v>
      </c>
      <c r="M1515" s="2">
        <v>41564</v>
      </c>
      <c r="N1515">
        <v>7.7546999999999997</v>
      </c>
      <c r="O1515">
        <v>7.7548000000000004</v>
      </c>
      <c r="P1515">
        <v>7.7538</v>
      </c>
      <c r="Q1515">
        <v>7.7541000000000002</v>
      </c>
      <c r="S1515" s="2">
        <v>41710</v>
      </c>
      <c r="T1515">
        <v>61.125</v>
      </c>
      <c r="U1515">
        <v>61.265000000000001</v>
      </c>
      <c r="V1515">
        <v>61.04</v>
      </c>
      <c r="W1515">
        <v>61.22</v>
      </c>
      <c r="Y1515" s="2">
        <v>41598</v>
      </c>
      <c r="Z1515">
        <v>11590</v>
      </c>
      <c r="AA1515">
        <v>11660</v>
      </c>
      <c r="AB1515">
        <v>11590</v>
      </c>
      <c r="AC1515">
        <v>11654</v>
      </c>
      <c r="AE1515" s="2">
        <v>41564</v>
      </c>
      <c r="AF1515">
        <v>1.2434000000000001</v>
      </c>
      <c r="AG1515">
        <v>1.2444999999999999</v>
      </c>
      <c r="AH1515">
        <v>1.2391000000000001</v>
      </c>
      <c r="AI1515">
        <v>1.2396</v>
      </c>
    </row>
    <row r="1516" spans="1:35" x14ac:dyDescent="0.2">
      <c r="A1516" s="2"/>
      <c r="G1516" s="2">
        <v>41626</v>
      </c>
      <c r="H1516">
        <v>6.0761000000000003</v>
      </c>
      <c r="I1516">
        <v>6.0761000000000003</v>
      </c>
      <c r="J1516">
        <v>6.0701000000000001</v>
      </c>
      <c r="K1516">
        <v>6.0716999999999999</v>
      </c>
      <c r="M1516" s="2">
        <v>41565</v>
      </c>
      <c r="N1516">
        <v>7.7541000000000002</v>
      </c>
      <c r="O1516">
        <v>7.7542</v>
      </c>
      <c r="P1516">
        <v>7.7530000000000001</v>
      </c>
      <c r="Q1516">
        <v>7.7530999999999999</v>
      </c>
      <c r="S1516" s="2">
        <v>41711</v>
      </c>
      <c r="T1516">
        <v>61.024999999999999</v>
      </c>
      <c r="U1516">
        <v>61.185000000000002</v>
      </c>
      <c r="V1516">
        <v>60.914999999999999</v>
      </c>
      <c r="W1516">
        <v>61.18</v>
      </c>
      <c r="Y1516" s="2">
        <v>41599</v>
      </c>
      <c r="Z1516">
        <v>11705</v>
      </c>
      <c r="AA1516">
        <v>11733</v>
      </c>
      <c r="AB1516">
        <v>11685</v>
      </c>
      <c r="AC1516">
        <v>11703</v>
      </c>
      <c r="AE1516" s="2">
        <v>41565</v>
      </c>
      <c r="AF1516">
        <v>1.2396</v>
      </c>
      <c r="AG1516">
        <v>1.2406999999999999</v>
      </c>
      <c r="AH1516">
        <v>1.2370000000000001</v>
      </c>
      <c r="AI1516">
        <v>1.2391000000000001</v>
      </c>
    </row>
    <row r="1517" spans="1:35" x14ac:dyDescent="0.2">
      <c r="A1517" s="2"/>
      <c r="G1517" s="2">
        <v>41627</v>
      </c>
      <c r="H1517">
        <v>6.0789999999999997</v>
      </c>
      <c r="I1517">
        <v>6.0789999999999997</v>
      </c>
      <c r="J1517">
        <v>6.0701000000000001</v>
      </c>
      <c r="K1517">
        <v>6.0712999999999999</v>
      </c>
      <c r="M1517" s="2">
        <v>41568</v>
      </c>
      <c r="N1517">
        <v>7.7533000000000003</v>
      </c>
      <c r="O1517">
        <v>7.7536000000000005</v>
      </c>
      <c r="P1517">
        <v>7.7523</v>
      </c>
      <c r="Q1517">
        <v>7.7523999999999997</v>
      </c>
      <c r="S1517" s="2">
        <v>41712</v>
      </c>
      <c r="T1517">
        <v>61.414999999999999</v>
      </c>
      <c r="U1517">
        <v>61.551299999999998</v>
      </c>
      <c r="V1517">
        <v>61.055</v>
      </c>
      <c r="W1517">
        <v>61.19</v>
      </c>
      <c r="Y1517" s="2">
        <v>41600</v>
      </c>
      <c r="Z1517">
        <v>11730</v>
      </c>
      <c r="AA1517">
        <v>11736</v>
      </c>
      <c r="AB1517">
        <v>11695</v>
      </c>
      <c r="AC1517">
        <v>11695</v>
      </c>
      <c r="AE1517" s="2">
        <v>41568</v>
      </c>
      <c r="AF1517">
        <v>1.2386999999999999</v>
      </c>
      <c r="AG1517">
        <v>1.2421</v>
      </c>
      <c r="AH1517">
        <v>1.2379</v>
      </c>
      <c r="AI1517">
        <v>1.2417</v>
      </c>
    </row>
    <row r="1518" spans="1:35" x14ac:dyDescent="0.2">
      <c r="A1518" s="2"/>
      <c r="G1518" s="2">
        <v>41628</v>
      </c>
      <c r="H1518">
        <v>6.0770999999999997</v>
      </c>
      <c r="I1518">
        <v>6.0770999999999997</v>
      </c>
      <c r="J1518">
        <v>6.069</v>
      </c>
      <c r="K1518">
        <v>6.0709</v>
      </c>
      <c r="M1518" s="2">
        <v>41569</v>
      </c>
      <c r="N1518">
        <v>7.7523999999999997</v>
      </c>
      <c r="O1518">
        <v>7.7530999999999999</v>
      </c>
      <c r="P1518">
        <v>7.7523</v>
      </c>
      <c r="Q1518">
        <v>7.7526000000000002</v>
      </c>
      <c r="S1518" s="2">
        <v>41716</v>
      </c>
      <c r="T1518">
        <v>61.02</v>
      </c>
      <c r="U1518">
        <v>61.204999999999998</v>
      </c>
      <c r="V1518">
        <v>60.866199999999999</v>
      </c>
      <c r="W1518">
        <v>61.204999999999998</v>
      </c>
      <c r="Y1518" s="2">
        <v>41603</v>
      </c>
      <c r="Z1518">
        <v>11725</v>
      </c>
      <c r="AA1518">
        <v>11751</v>
      </c>
      <c r="AB1518">
        <v>11695</v>
      </c>
      <c r="AC1518">
        <v>11740</v>
      </c>
      <c r="AE1518" s="2">
        <v>41569</v>
      </c>
      <c r="AF1518">
        <v>1.2417</v>
      </c>
      <c r="AG1518">
        <v>1.2434000000000001</v>
      </c>
      <c r="AH1518">
        <v>1.2351000000000001</v>
      </c>
      <c r="AI1518">
        <v>1.2359</v>
      </c>
    </row>
    <row r="1519" spans="1:35" x14ac:dyDescent="0.2">
      <c r="A1519" s="2"/>
      <c r="G1519" s="2">
        <v>41631</v>
      </c>
      <c r="H1519">
        <v>6.0759999999999996</v>
      </c>
      <c r="I1519">
        <v>6.0759999999999996</v>
      </c>
      <c r="J1519">
        <v>6.0689000000000002</v>
      </c>
      <c r="K1519">
        <v>6.0708000000000002</v>
      </c>
      <c r="M1519" s="2">
        <v>41570</v>
      </c>
      <c r="N1519">
        <v>7.7526000000000002</v>
      </c>
      <c r="O1519">
        <v>7.7533000000000003</v>
      </c>
      <c r="P1519">
        <v>7.7521000000000004</v>
      </c>
      <c r="Q1519">
        <v>7.7531999999999996</v>
      </c>
      <c r="S1519" s="2">
        <v>41717</v>
      </c>
      <c r="T1519">
        <v>61.08</v>
      </c>
      <c r="U1519">
        <v>61.171199999999999</v>
      </c>
      <c r="V1519">
        <v>60.914999999999999</v>
      </c>
      <c r="W1519">
        <v>60.954999999999998</v>
      </c>
      <c r="Y1519" s="2">
        <v>41604</v>
      </c>
      <c r="Z1519">
        <v>11755</v>
      </c>
      <c r="AA1519">
        <v>11798</v>
      </c>
      <c r="AB1519">
        <v>11740</v>
      </c>
      <c r="AC1519">
        <v>11763</v>
      </c>
      <c r="AE1519" s="2">
        <v>41570</v>
      </c>
      <c r="AF1519">
        <v>1.2359</v>
      </c>
      <c r="AG1519">
        <v>1.2406999999999999</v>
      </c>
      <c r="AH1519">
        <v>1.2343</v>
      </c>
      <c r="AI1519">
        <v>1.2389999999999999</v>
      </c>
    </row>
    <row r="1520" spans="1:35" x14ac:dyDescent="0.2">
      <c r="A1520" s="2"/>
      <c r="G1520" s="2">
        <v>41632</v>
      </c>
      <c r="H1520">
        <v>6.0759999999999996</v>
      </c>
      <c r="I1520">
        <v>6.0759999999999996</v>
      </c>
      <c r="J1520">
        <v>6.069</v>
      </c>
      <c r="K1520">
        <v>6.0711000000000004</v>
      </c>
      <c r="M1520" s="2">
        <v>41571</v>
      </c>
      <c r="N1520">
        <v>7.7531999999999996</v>
      </c>
      <c r="O1520">
        <v>7.7549999999999999</v>
      </c>
      <c r="P1520">
        <v>7.7524999999999995</v>
      </c>
      <c r="Q1520">
        <v>7.7542999999999997</v>
      </c>
      <c r="S1520" s="2">
        <v>41718</v>
      </c>
      <c r="T1520">
        <v>61.384999999999998</v>
      </c>
      <c r="U1520">
        <v>61.384999999999998</v>
      </c>
      <c r="V1520">
        <v>61.064999999999998</v>
      </c>
      <c r="W1520">
        <v>61.332500000000003</v>
      </c>
      <c r="Y1520" s="2">
        <v>41605</v>
      </c>
      <c r="Z1520">
        <v>11845</v>
      </c>
      <c r="AA1520">
        <v>11893</v>
      </c>
      <c r="AB1520">
        <v>11783</v>
      </c>
      <c r="AC1520">
        <v>11885</v>
      </c>
      <c r="AE1520" s="2">
        <v>41571</v>
      </c>
      <c r="AF1520">
        <v>1.2389999999999999</v>
      </c>
      <c r="AG1520">
        <v>1.24</v>
      </c>
      <c r="AH1520">
        <v>1.2362</v>
      </c>
      <c r="AI1520">
        <v>1.2373000000000001</v>
      </c>
    </row>
    <row r="1521" spans="1:35" x14ac:dyDescent="0.2">
      <c r="A1521" s="2"/>
      <c r="G1521" s="2">
        <v>41633</v>
      </c>
      <c r="H1521">
        <v>6.0765000000000002</v>
      </c>
      <c r="I1521">
        <v>6.0765000000000002</v>
      </c>
      <c r="J1521">
        <v>6.0686999999999998</v>
      </c>
      <c r="K1521">
        <v>6.0711000000000004</v>
      </c>
      <c r="M1521" s="2">
        <v>41572</v>
      </c>
      <c r="N1521">
        <v>7.7542999999999997</v>
      </c>
      <c r="O1521">
        <v>7.7545999999999999</v>
      </c>
      <c r="P1521">
        <v>7.7530999999999999</v>
      </c>
      <c r="Q1521">
        <v>7.7537000000000003</v>
      </c>
      <c r="S1521" s="2">
        <v>41719</v>
      </c>
      <c r="T1521">
        <v>61.195</v>
      </c>
      <c r="U1521">
        <v>61.204999999999998</v>
      </c>
      <c r="V1521">
        <v>60.92</v>
      </c>
      <c r="W1521">
        <v>60.924999999999997</v>
      </c>
      <c r="Y1521" s="2">
        <v>41606</v>
      </c>
      <c r="Z1521">
        <v>11870</v>
      </c>
      <c r="AA1521">
        <v>12028</v>
      </c>
      <c r="AB1521">
        <v>11870</v>
      </c>
      <c r="AC1521">
        <v>12015</v>
      </c>
      <c r="AE1521" s="2">
        <v>41572</v>
      </c>
      <c r="AF1521">
        <v>1.2373000000000001</v>
      </c>
      <c r="AG1521">
        <v>1.2384999999999999</v>
      </c>
      <c r="AH1521">
        <v>1.2355</v>
      </c>
      <c r="AI1521">
        <v>1.2357</v>
      </c>
    </row>
    <row r="1522" spans="1:35" x14ac:dyDescent="0.2">
      <c r="A1522" s="2"/>
      <c r="G1522" s="2">
        <v>41634</v>
      </c>
      <c r="H1522">
        <v>6.0766</v>
      </c>
      <c r="I1522">
        <v>6.0789</v>
      </c>
      <c r="J1522">
        <v>6.0693999999999999</v>
      </c>
      <c r="K1522">
        <v>6.0749000000000004</v>
      </c>
      <c r="M1522" s="2">
        <v>41575</v>
      </c>
      <c r="N1522">
        <v>7.7534999999999998</v>
      </c>
      <c r="O1522">
        <v>7.7544000000000004</v>
      </c>
      <c r="P1522">
        <v>7.7530999999999999</v>
      </c>
      <c r="Q1522">
        <v>7.7534000000000001</v>
      </c>
      <c r="S1522" s="2">
        <v>41722</v>
      </c>
      <c r="T1522">
        <v>60.854999999999997</v>
      </c>
      <c r="U1522">
        <v>60.854999999999997</v>
      </c>
      <c r="V1522">
        <v>60.645000000000003</v>
      </c>
      <c r="W1522">
        <v>60.787500000000001</v>
      </c>
      <c r="Y1522" s="2">
        <v>41607</v>
      </c>
      <c r="Z1522">
        <v>12000</v>
      </c>
      <c r="AA1522">
        <v>12000</v>
      </c>
      <c r="AB1522">
        <v>11960</v>
      </c>
      <c r="AC1522">
        <v>11963</v>
      </c>
      <c r="AE1522" s="2">
        <v>41575</v>
      </c>
      <c r="AF1522">
        <v>1.2364999999999999</v>
      </c>
      <c r="AG1522">
        <v>1.2387999999999999</v>
      </c>
      <c r="AH1522">
        <v>1.2352000000000001</v>
      </c>
      <c r="AI1522">
        <v>1.2375</v>
      </c>
    </row>
    <row r="1523" spans="1:35" x14ac:dyDescent="0.2">
      <c r="A1523" s="2"/>
      <c r="G1523" s="2">
        <v>41635</v>
      </c>
      <c r="H1523">
        <v>6.0766999999999998</v>
      </c>
      <c r="I1523">
        <v>6.0766999999999998</v>
      </c>
      <c r="J1523">
        <v>6.0666000000000002</v>
      </c>
      <c r="K1523">
        <v>6.0689000000000002</v>
      </c>
      <c r="M1523" s="2">
        <v>41576</v>
      </c>
      <c r="N1523">
        <v>7.7534000000000001</v>
      </c>
      <c r="O1523">
        <v>7.7537000000000003</v>
      </c>
      <c r="P1523">
        <v>7.7526999999999999</v>
      </c>
      <c r="Q1523">
        <v>7.7534999999999998</v>
      </c>
      <c r="S1523" s="2">
        <v>41723</v>
      </c>
      <c r="T1523">
        <v>60.604999999999997</v>
      </c>
      <c r="U1523">
        <v>60.604999999999997</v>
      </c>
      <c r="V1523">
        <v>60.427500000000002</v>
      </c>
      <c r="W1523">
        <v>60.48</v>
      </c>
      <c r="Y1523" s="2">
        <v>41610</v>
      </c>
      <c r="Z1523">
        <v>11965</v>
      </c>
      <c r="AA1523">
        <v>11965</v>
      </c>
      <c r="AB1523">
        <v>11705</v>
      </c>
      <c r="AC1523">
        <v>11770</v>
      </c>
      <c r="AE1523" s="2">
        <v>41576</v>
      </c>
      <c r="AF1523">
        <v>1.2375</v>
      </c>
      <c r="AG1523">
        <v>1.2418</v>
      </c>
      <c r="AH1523">
        <v>1.2371000000000001</v>
      </c>
      <c r="AI1523">
        <v>1.2411000000000001</v>
      </c>
    </row>
    <row r="1524" spans="1:35" x14ac:dyDescent="0.2">
      <c r="A1524" s="2"/>
      <c r="G1524" s="2">
        <v>41638</v>
      </c>
      <c r="H1524">
        <v>6.0632000000000001</v>
      </c>
      <c r="I1524">
        <v>6.0686999999999998</v>
      </c>
      <c r="J1524">
        <v>6.0598000000000001</v>
      </c>
      <c r="K1524">
        <v>6.0617999999999999</v>
      </c>
      <c r="M1524" s="2">
        <v>41577</v>
      </c>
      <c r="N1524">
        <v>7.7534999999999998</v>
      </c>
      <c r="O1524">
        <v>7.7538999999999998</v>
      </c>
      <c r="P1524">
        <v>7.7524999999999995</v>
      </c>
      <c r="Q1524">
        <v>7.7534000000000001</v>
      </c>
      <c r="S1524" s="2">
        <v>41724</v>
      </c>
      <c r="T1524">
        <v>60.305</v>
      </c>
      <c r="U1524">
        <v>60.31</v>
      </c>
      <c r="V1524">
        <v>60.07</v>
      </c>
      <c r="W1524">
        <v>60.164999999999999</v>
      </c>
      <c r="Y1524" s="2">
        <v>41611</v>
      </c>
      <c r="Z1524">
        <v>11800</v>
      </c>
      <c r="AA1524">
        <v>11951</v>
      </c>
      <c r="AB1524">
        <v>11775</v>
      </c>
      <c r="AC1524">
        <v>11888</v>
      </c>
      <c r="AE1524" s="2">
        <v>41577</v>
      </c>
      <c r="AF1524">
        <v>1.2411000000000001</v>
      </c>
      <c r="AG1524">
        <v>1.2426999999999999</v>
      </c>
      <c r="AH1524">
        <v>1.2356</v>
      </c>
      <c r="AI1524">
        <v>1.2397</v>
      </c>
    </row>
    <row r="1525" spans="1:35" x14ac:dyDescent="0.2">
      <c r="A1525" s="2"/>
      <c r="G1525" s="2">
        <v>41639</v>
      </c>
      <c r="H1525">
        <v>6.0640000000000001</v>
      </c>
      <c r="I1525">
        <v>6.0640000000000001</v>
      </c>
      <c r="J1525">
        <v>6.0495000000000001</v>
      </c>
      <c r="K1525">
        <v>6.0540000000000003</v>
      </c>
      <c r="M1525" s="2">
        <v>41578</v>
      </c>
      <c r="N1525">
        <v>7.7534000000000001</v>
      </c>
      <c r="O1525">
        <v>7.7536000000000005</v>
      </c>
      <c r="P1525">
        <v>7.7527999999999997</v>
      </c>
      <c r="Q1525">
        <v>7.7531999999999996</v>
      </c>
      <c r="S1525" s="2">
        <v>41725</v>
      </c>
      <c r="T1525">
        <v>60.244999999999997</v>
      </c>
      <c r="U1525">
        <v>60.354999999999997</v>
      </c>
      <c r="V1525">
        <v>60.125</v>
      </c>
      <c r="W1525">
        <v>60.317500000000003</v>
      </c>
      <c r="Y1525" s="2">
        <v>41612</v>
      </c>
      <c r="Z1525">
        <v>11975</v>
      </c>
      <c r="AA1525">
        <v>12018</v>
      </c>
      <c r="AB1525">
        <v>11933</v>
      </c>
      <c r="AC1525">
        <v>11985</v>
      </c>
      <c r="AE1525" s="2">
        <v>41578</v>
      </c>
      <c r="AF1525">
        <v>1.2397</v>
      </c>
      <c r="AG1525">
        <v>1.2423999999999999</v>
      </c>
      <c r="AH1525">
        <v>1.238</v>
      </c>
      <c r="AI1525">
        <v>1.2418</v>
      </c>
    </row>
    <row r="1526" spans="1:35" x14ac:dyDescent="0.2">
      <c r="A1526" s="2"/>
      <c r="G1526" s="2">
        <v>41641</v>
      </c>
      <c r="H1526">
        <v>6.0514999999999999</v>
      </c>
      <c r="I1526">
        <v>6.0526</v>
      </c>
      <c r="J1526">
        <v>6.0487000000000002</v>
      </c>
      <c r="K1526">
        <v>6.0506000000000002</v>
      </c>
      <c r="M1526" s="2">
        <v>41579</v>
      </c>
      <c r="N1526">
        <v>7.7531999999999996</v>
      </c>
      <c r="O1526">
        <v>7.7534000000000001</v>
      </c>
      <c r="P1526">
        <v>7.7519999999999998</v>
      </c>
      <c r="Q1526">
        <v>7.7521000000000004</v>
      </c>
      <c r="S1526" s="2">
        <v>41726</v>
      </c>
      <c r="T1526">
        <v>60.18</v>
      </c>
      <c r="U1526">
        <v>60.185000000000002</v>
      </c>
      <c r="V1526">
        <v>59.685000000000002</v>
      </c>
      <c r="W1526">
        <v>59.89</v>
      </c>
      <c r="Y1526" s="2">
        <v>41613</v>
      </c>
      <c r="Z1526">
        <v>12035</v>
      </c>
      <c r="AA1526">
        <v>12075</v>
      </c>
      <c r="AB1526">
        <v>11938</v>
      </c>
      <c r="AC1526">
        <v>11963</v>
      </c>
      <c r="AE1526" s="2">
        <v>41579</v>
      </c>
      <c r="AF1526">
        <v>1.2418</v>
      </c>
      <c r="AG1526">
        <v>1.2443</v>
      </c>
      <c r="AH1526">
        <v>1.2407999999999999</v>
      </c>
      <c r="AI1526">
        <v>1.2429999999999999</v>
      </c>
    </row>
    <row r="1527" spans="1:35" x14ac:dyDescent="0.2">
      <c r="A1527" s="2"/>
      <c r="G1527" s="2">
        <v>41642</v>
      </c>
      <c r="H1527">
        <v>6.0570000000000004</v>
      </c>
      <c r="I1527">
        <v>6.0570000000000004</v>
      </c>
      <c r="J1527">
        <v>6.0491000000000001</v>
      </c>
      <c r="K1527">
        <v>6.0517000000000003</v>
      </c>
      <c r="M1527" s="2">
        <v>41582</v>
      </c>
      <c r="N1527">
        <v>7.7523999999999997</v>
      </c>
      <c r="O1527">
        <v>7.7526000000000002</v>
      </c>
      <c r="P1527">
        <v>7.7516999999999996</v>
      </c>
      <c r="Q1527">
        <v>7.7518000000000002</v>
      </c>
      <c r="S1527" s="2">
        <v>41731</v>
      </c>
      <c r="T1527">
        <v>59.814999999999998</v>
      </c>
      <c r="U1527">
        <v>59.92</v>
      </c>
      <c r="V1527">
        <v>59.598799999999997</v>
      </c>
      <c r="W1527">
        <v>59.897500000000001</v>
      </c>
      <c r="Y1527" s="2">
        <v>41614</v>
      </c>
      <c r="Z1527">
        <v>12025</v>
      </c>
      <c r="AA1527">
        <v>12025</v>
      </c>
      <c r="AB1527">
        <v>11939</v>
      </c>
      <c r="AC1527">
        <v>11963</v>
      </c>
      <c r="AE1527" s="2">
        <v>41582</v>
      </c>
      <c r="AF1527">
        <v>1.2437</v>
      </c>
      <c r="AG1527">
        <v>1.2444999999999999</v>
      </c>
      <c r="AH1527">
        <v>1.2417</v>
      </c>
      <c r="AI1527">
        <v>1.2424999999999999</v>
      </c>
    </row>
    <row r="1528" spans="1:35" x14ac:dyDescent="0.2">
      <c r="A1528" s="2"/>
      <c r="G1528" s="2">
        <v>41645</v>
      </c>
      <c r="H1528">
        <v>6.0521000000000003</v>
      </c>
      <c r="I1528">
        <v>6.0553999999999997</v>
      </c>
      <c r="J1528">
        <v>6.0498000000000003</v>
      </c>
      <c r="K1528">
        <v>6.0524000000000004</v>
      </c>
      <c r="M1528" s="2">
        <v>41583</v>
      </c>
      <c r="N1528">
        <v>7.7518000000000002</v>
      </c>
      <c r="O1528">
        <v>7.7521000000000004</v>
      </c>
      <c r="P1528">
        <v>7.7515000000000001</v>
      </c>
      <c r="Q1528">
        <v>7.7518000000000002</v>
      </c>
      <c r="S1528" s="2">
        <v>41732</v>
      </c>
      <c r="T1528">
        <v>59.942500000000003</v>
      </c>
      <c r="U1528">
        <v>60.283799999999999</v>
      </c>
      <c r="V1528">
        <v>59.832500000000003</v>
      </c>
      <c r="W1528">
        <v>60.174999999999997</v>
      </c>
      <c r="Y1528" s="2">
        <v>41617</v>
      </c>
      <c r="Z1528">
        <v>11955</v>
      </c>
      <c r="AA1528">
        <v>11985</v>
      </c>
      <c r="AB1528">
        <v>11936</v>
      </c>
      <c r="AC1528">
        <v>11973</v>
      </c>
      <c r="AE1528" s="2">
        <v>41583</v>
      </c>
      <c r="AF1528">
        <v>1.2424999999999999</v>
      </c>
      <c r="AG1528">
        <v>1.2445999999999999</v>
      </c>
      <c r="AH1528">
        <v>1.2405999999999999</v>
      </c>
      <c r="AI1528">
        <v>1.2423</v>
      </c>
    </row>
    <row r="1529" spans="1:35" x14ac:dyDescent="0.2">
      <c r="A1529" s="2"/>
      <c r="G1529" s="2">
        <v>41646</v>
      </c>
      <c r="H1529">
        <v>6.0498000000000003</v>
      </c>
      <c r="I1529">
        <v>6.0538999999999996</v>
      </c>
      <c r="J1529">
        <v>6.0488999999999997</v>
      </c>
      <c r="K1529">
        <v>6.0511999999999997</v>
      </c>
      <c r="M1529" s="2">
        <v>41584</v>
      </c>
      <c r="N1529">
        <v>7.7518000000000002</v>
      </c>
      <c r="O1529">
        <v>7.7522000000000002</v>
      </c>
      <c r="P1529">
        <v>7.7515000000000001</v>
      </c>
      <c r="Q1529">
        <v>7.7515999999999998</v>
      </c>
      <c r="S1529" s="2">
        <v>41733</v>
      </c>
      <c r="T1529">
        <v>60.354999999999997</v>
      </c>
      <c r="U1529">
        <v>60.392499999999998</v>
      </c>
      <c r="V1529">
        <v>60.085000000000001</v>
      </c>
      <c r="W1529">
        <v>60.085000000000001</v>
      </c>
      <c r="Y1529" s="2">
        <v>41618</v>
      </c>
      <c r="Z1529">
        <v>11995</v>
      </c>
      <c r="AA1529">
        <v>11996</v>
      </c>
      <c r="AB1529">
        <v>11968</v>
      </c>
      <c r="AC1529">
        <v>11985</v>
      </c>
      <c r="AE1529" s="2">
        <v>41584</v>
      </c>
      <c r="AF1529">
        <v>1.2423</v>
      </c>
      <c r="AG1529">
        <v>1.2455000000000001</v>
      </c>
      <c r="AH1529">
        <v>1.2413000000000001</v>
      </c>
      <c r="AI1529">
        <v>1.2427999999999999</v>
      </c>
    </row>
    <row r="1530" spans="1:35" x14ac:dyDescent="0.2">
      <c r="A1530" s="2"/>
      <c r="G1530" s="2">
        <v>41647</v>
      </c>
      <c r="H1530">
        <v>6.0526999999999997</v>
      </c>
      <c r="I1530">
        <v>6.0536000000000003</v>
      </c>
      <c r="J1530">
        <v>6.0490000000000004</v>
      </c>
      <c r="K1530">
        <v>6.0513000000000003</v>
      </c>
      <c r="M1530" s="2">
        <v>41585</v>
      </c>
      <c r="N1530">
        <v>7.7515999999999998</v>
      </c>
      <c r="O1530">
        <v>7.7519</v>
      </c>
      <c r="P1530">
        <v>7.7515000000000001</v>
      </c>
      <c r="Q1530">
        <v>7.7515999999999998</v>
      </c>
      <c r="S1530" s="2">
        <v>41736</v>
      </c>
      <c r="T1530">
        <v>59.9</v>
      </c>
      <c r="U1530">
        <v>60.2425</v>
      </c>
      <c r="V1530">
        <v>59.774999999999999</v>
      </c>
      <c r="W1530">
        <v>60.125</v>
      </c>
      <c r="Y1530" s="2">
        <v>41619</v>
      </c>
      <c r="Z1530">
        <v>11990</v>
      </c>
      <c r="AA1530">
        <v>12020</v>
      </c>
      <c r="AB1530">
        <v>11990</v>
      </c>
      <c r="AC1530">
        <v>11990</v>
      </c>
      <c r="AE1530" s="2">
        <v>41585</v>
      </c>
      <c r="AF1530">
        <v>1.2427999999999999</v>
      </c>
      <c r="AG1530">
        <v>1.2471000000000001</v>
      </c>
      <c r="AH1530">
        <v>1.2412000000000001</v>
      </c>
      <c r="AI1530">
        <v>1.2452000000000001</v>
      </c>
    </row>
    <row r="1531" spans="1:35" x14ac:dyDescent="0.2">
      <c r="A1531" s="2"/>
      <c r="G1531" s="2">
        <v>41648</v>
      </c>
      <c r="H1531">
        <v>6.0511999999999997</v>
      </c>
      <c r="I1531">
        <v>6.0572999999999997</v>
      </c>
      <c r="J1531">
        <v>6.0511999999999997</v>
      </c>
      <c r="K1531">
        <v>6.0553999999999997</v>
      </c>
      <c r="M1531" s="2">
        <v>41586</v>
      </c>
      <c r="N1531">
        <v>7.7515999999999998</v>
      </c>
      <c r="O1531">
        <v>7.7519</v>
      </c>
      <c r="P1531">
        <v>7.7515000000000001</v>
      </c>
      <c r="Q1531">
        <v>7.7516999999999996</v>
      </c>
      <c r="S1531" s="2">
        <v>41738</v>
      </c>
      <c r="T1531">
        <v>59.975000000000001</v>
      </c>
      <c r="U1531">
        <v>60.155000000000001</v>
      </c>
      <c r="V1531">
        <v>59.83</v>
      </c>
      <c r="W1531">
        <v>60.134999999999998</v>
      </c>
      <c r="Y1531" s="2">
        <v>41620</v>
      </c>
      <c r="Z1531">
        <v>11995</v>
      </c>
      <c r="AA1531">
        <v>12050</v>
      </c>
      <c r="AB1531">
        <v>11993</v>
      </c>
      <c r="AC1531">
        <v>12023</v>
      </c>
      <c r="AE1531" s="2">
        <v>41586</v>
      </c>
      <c r="AF1531">
        <v>1.2452000000000001</v>
      </c>
      <c r="AG1531">
        <v>1.2484999999999999</v>
      </c>
      <c r="AH1531">
        <v>1.2416</v>
      </c>
      <c r="AI1531">
        <v>1.2465999999999999</v>
      </c>
    </row>
    <row r="1532" spans="1:35" x14ac:dyDescent="0.2">
      <c r="A1532" s="2"/>
      <c r="G1532" s="2">
        <v>41649</v>
      </c>
      <c r="H1532">
        <v>6.0518000000000001</v>
      </c>
      <c r="I1532">
        <v>6.0763999999999996</v>
      </c>
      <c r="J1532">
        <v>6.0484</v>
      </c>
      <c r="K1532">
        <v>6.0519999999999996</v>
      </c>
      <c r="M1532" s="2">
        <v>41589</v>
      </c>
      <c r="N1532">
        <v>7.7516999999999996</v>
      </c>
      <c r="O1532">
        <v>7.7534999999999998</v>
      </c>
      <c r="P1532">
        <v>7.7515999999999998</v>
      </c>
      <c r="Q1532">
        <v>7.7526000000000002</v>
      </c>
      <c r="S1532" s="2">
        <v>41739</v>
      </c>
      <c r="T1532">
        <v>60.045000000000002</v>
      </c>
      <c r="U1532">
        <v>60.3</v>
      </c>
      <c r="V1532">
        <v>60.034999999999997</v>
      </c>
      <c r="W1532">
        <v>60.07</v>
      </c>
      <c r="Y1532" s="2">
        <v>41621</v>
      </c>
      <c r="Z1532">
        <v>12105</v>
      </c>
      <c r="AA1532">
        <v>12122</v>
      </c>
      <c r="AB1532">
        <v>12063</v>
      </c>
      <c r="AC1532">
        <v>12118</v>
      </c>
      <c r="AE1532" s="2">
        <v>41589</v>
      </c>
      <c r="AF1532">
        <v>1.2469000000000001</v>
      </c>
      <c r="AG1532">
        <v>1.2503</v>
      </c>
      <c r="AH1532">
        <v>1.2462</v>
      </c>
      <c r="AI1532">
        <v>1.2488999999999999</v>
      </c>
    </row>
    <row r="1533" spans="1:35" x14ac:dyDescent="0.2">
      <c r="A1533" s="2"/>
      <c r="G1533" s="2">
        <v>41652</v>
      </c>
      <c r="H1533">
        <v>6.0507</v>
      </c>
      <c r="I1533">
        <v>6.0507</v>
      </c>
      <c r="J1533">
        <v>6.0415999999999999</v>
      </c>
      <c r="K1533">
        <v>6.0437000000000003</v>
      </c>
      <c r="M1533" s="2">
        <v>41590</v>
      </c>
      <c r="N1533">
        <v>7.7526999999999999</v>
      </c>
      <c r="O1533">
        <v>7.7534000000000001</v>
      </c>
      <c r="P1533">
        <v>7.7524999999999995</v>
      </c>
      <c r="Q1533">
        <v>7.7530000000000001</v>
      </c>
      <c r="S1533" s="2">
        <v>41740</v>
      </c>
      <c r="T1533">
        <v>60.325000000000003</v>
      </c>
      <c r="U1533">
        <v>60.337499999999999</v>
      </c>
      <c r="V1533">
        <v>60.14</v>
      </c>
      <c r="W1533">
        <v>60.176299999999998</v>
      </c>
      <c r="Y1533" s="2">
        <v>41624</v>
      </c>
      <c r="Z1533">
        <v>12110</v>
      </c>
      <c r="AA1533">
        <v>12140</v>
      </c>
      <c r="AB1533">
        <v>12081</v>
      </c>
      <c r="AC1533">
        <v>12105</v>
      </c>
      <c r="AE1533" s="2">
        <v>41590</v>
      </c>
      <c r="AF1533">
        <v>1.2488999999999999</v>
      </c>
      <c r="AG1533">
        <v>1.2518</v>
      </c>
      <c r="AH1533">
        <v>1.2474000000000001</v>
      </c>
      <c r="AI1533">
        <v>1.2499</v>
      </c>
    </row>
    <row r="1534" spans="1:35" x14ac:dyDescent="0.2">
      <c r="A1534" s="2"/>
      <c r="G1534" s="2">
        <v>41653</v>
      </c>
      <c r="H1534">
        <v>6.0415000000000001</v>
      </c>
      <c r="I1534">
        <v>6.0548000000000002</v>
      </c>
      <c r="J1534">
        <v>6.0391000000000004</v>
      </c>
      <c r="K1534">
        <v>6.0408999999999997</v>
      </c>
      <c r="M1534" s="2">
        <v>41591</v>
      </c>
      <c r="N1534">
        <v>7.7530000000000001</v>
      </c>
      <c r="O1534">
        <v>7.7534000000000001</v>
      </c>
      <c r="P1534">
        <v>7.7527999999999997</v>
      </c>
      <c r="Q1534">
        <v>7.7531999999999996</v>
      </c>
      <c r="S1534" s="2">
        <v>41744</v>
      </c>
      <c r="T1534">
        <v>60.31</v>
      </c>
      <c r="U1534">
        <v>60.347499999999997</v>
      </c>
      <c r="V1534">
        <v>60.202500000000001</v>
      </c>
      <c r="W1534">
        <v>60.232500000000002</v>
      </c>
      <c r="Y1534" s="2">
        <v>41625</v>
      </c>
      <c r="Z1534">
        <v>12100</v>
      </c>
      <c r="AA1534">
        <v>12158</v>
      </c>
      <c r="AB1534">
        <v>12100</v>
      </c>
      <c r="AC1534">
        <v>12123</v>
      </c>
      <c r="AE1534" s="2">
        <v>41591</v>
      </c>
      <c r="AF1534">
        <v>1.2499</v>
      </c>
      <c r="AG1534">
        <v>1.2499</v>
      </c>
      <c r="AH1534">
        <v>1.2459</v>
      </c>
      <c r="AI1534">
        <v>1.2466999999999999</v>
      </c>
    </row>
    <row r="1535" spans="1:35" x14ac:dyDescent="0.2">
      <c r="A1535" s="2"/>
      <c r="G1535" s="2">
        <v>41654</v>
      </c>
      <c r="H1535">
        <v>6.0450999999999997</v>
      </c>
      <c r="I1535">
        <v>6.048</v>
      </c>
      <c r="J1535">
        <v>6.0427999999999997</v>
      </c>
      <c r="K1535">
        <v>6.0460000000000003</v>
      </c>
      <c r="M1535" s="2">
        <v>41592</v>
      </c>
      <c r="N1535">
        <v>7.7531999999999996</v>
      </c>
      <c r="O1535">
        <v>7.7538</v>
      </c>
      <c r="P1535">
        <v>7.7530000000000001</v>
      </c>
      <c r="Q1535">
        <v>7.7537000000000003</v>
      </c>
      <c r="S1535" s="2">
        <v>41745</v>
      </c>
      <c r="T1535">
        <v>60.295000000000002</v>
      </c>
      <c r="U1535">
        <v>60.424999999999997</v>
      </c>
      <c r="V1535">
        <v>60.198799999999999</v>
      </c>
      <c r="W1535">
        <v>60.39</v>
      </c>
      <c r="Y1535" s="2">
        <v>41626</v>
      </c>
      <c r="Z1535">
        <v>12120</v>
      </c>
      <c r="AA1535">
        <v>12181</v>
      </c>
      <c r="AB1535">
        <v>12120</v>
      </c>
      <c r="AC1535">
        <v>12165</v>
      </c>
      <c r="AE1535" s="2">
        <v>41592</v>
      </c>
      <c r="AF1535">
        <v>1.2466999999999999</v>
      </c>
      <c r="AG1535">
        <v>1.2490000000000001</v>
      </c>
      <c r="AH1535">
        <v>1.2443</v>
      </c>
      <c r="AI1535">
        <v>1.2475000000000001</v>
      </c>
    </row>
    <row r="1536" spans="1:35" x14ac:dyDescent="0.2">
      <c r="A1536" s="2"/>
      <c r="G1536" s="2">
        <v>41655</v>
      </c>
      <c r="H1536">
        <v>6.0490000000000004</v>
      </c>
      <c r="I1536">
        <v>6.0561999999999996</v>
      </c>
      <c r="J1536">
        <v>6.0490000000000004</v>
      </c>
      <c r="K1536">
        <v>6.0561999999999996</v>
      </c>
      <c r="M1536" s="2">
        <v>41593</v>
      </c>
      <c r="N1536">
        <v>7.7537000000000003</v>
      </c>
      <c r="O1536">
        <v>7.7545000000000002</v>
      </c>
      <c r="P1536">
        <v>7.7533000000000003</v>
      </c>
      <c r="Q1536">
        <v>7.7538999999999998</v>
      </c>
      <c r="S1536" s="2">
        <v>41746</v>
      </c>
      <c r="T1536">
        <v>60.295000000000002</v>
      </c>
      <c r="U1536">
        <v>60.497500000000002</v>
      </c>
      <c r="V1536">
        <v>60.267499999999998</v>
      </c>
      <c r="W1536">
        <v>60.291200000000003</v>
      </c>
      <c r="Y1536" s="2">
        <v>41627</v>
      </c>
      <c r="Z1536">
        <v>12180</v>
      </c>
      <c r="AA1536">
        <v>12239</v>
      </c>
      <c r="AB1536">
        <v>12180</v>
      </c>
      <c r="AC1536">
        <v>12208</v>
      </c>
      <c r="AE1536" s="2">
        <v>41593</v>
      </c>
      <c r="AF1536">
        <v>1.2475000000000001</v>
      </c>
      <c r="AG1536">
        <v>1.2496</v>
      </c>
      <c r="AH1536">
        <v>1.2451000000000001</v>
      </c>
      <c r="AI1536">
        <v>1.2466999999999999</v>
      </c>
    </row>
    <row r="1537" spans="1:35" x14ac:dyDescent="0.2">
      <c r="A1537" s="2"/>
      <c r="G1537" s="2">
        <v>41656</v>
      </c>
      <c r="H1537">
        <v>6.0549999999999997</v>
      </c>
      <c r="I1537">
        <v>6.0785</v>
      </c>
      <c r="J1537">
        <v>6.0490000000000004</v>
      </c>
      <c r="K1537">
        <v>6.0495999999999999</v>
      </c>
      <c r="M1537" s="2">
        <v>41596</v>
      </c>
      <c r="N1537">
        <v>7.7537000000000003</v>
      </c>
      <c r="O1537">
        <v>7.7539999999999996</v>
      </c>
      <c r="P1537">
        <v>7.7519999999999998</v>
      </c>
      <c r="Q1537">
        <v>7.7522000000000002</v>
      </c>
      <c r="S1537" s="2">
        <v>41750</v>
      </c>
      <c r="T1537">
        <v>60.305</v>
      </c>
      <c r="U1537">
        <v>60.592500000000001</v>
      </c>
      <c r="V1537">
        <v>60.305</v>
      </c>
      <c r="W1537">
        <v>60.592500000000001</v>
      </c>
      <c r="Y1537" s="2">
        <v>41628</v>
      </c>
      <c r="Z1537">
        <v>12210</v>
      </c>
      <c r="AA1537">
        <v>12255</v>
      </c>
      <c r="AB1537">
        <v>12210</v>
      </c>
      <c r="AC1537">
        <v>12213</v>
      </c>
      <c r="AE1537" s="2">
        <v>41596</v>
      </c>
      <c r="AF1537">
        <v>1.2451000000000001</v>
      </c>
      <c r="AG1537">
        <v>1.2474000000000001</v>
      </c>
      <c r="AH1537">
        <v>1.2447999999999999</v>
      </c>
      <c r="AI1537">
        <v>1.2464</v>
      </c>
    </row>
    <row r="1538" spans="1:35" x14ac:dyDescent="0.2">
      <c r="A1538" s="2"/>
      <c r="G1538" s="2">
        <v>41659</v>
      </c>
      <c r="H1538">
        <v>6.0522</v>
      </c>
      <c r="I1538">
        <v>6.0808999999999997</v>
      </c>
      <c r="J1538">
        <v>6.0503</v>
      </c>
      <c r="K1538">
        <v>6.0526</v>
      </c>
      <c r="M1538" s="2">
        <v>41597</v>
      </c>
      <c r="N1538">
        <v>7.7522000000000002</v>
      </c>
      <c r="O1538">
        <v>7.7526000000000002</v>
      </c>
      <c r="P1538">
        <v>7.7514000000000003</v>
      </c>
      <c r="Q1538">
        <v>7.7515999999999998</v>
      </c>
      <c r="S1538" s="2">
        <v>41751</v>
      </c>
      <c r="T1538">
        <v>60.69</v>
      </c>
      <c r="U1538">
        <v>60.884999999999998</v>
      </c>
      <c r="V1538">
        <v>60.64</v>
      </c>
      <c r="W1538">
        <v>60.767499999999998</v>
      </c>
      <c r="Y1538" s="2">
        <v>41631</v>
      </c>
      <c r="Z1538">
        <v>12220</v>
      </c>
      <c r="AA1538">
        <v>12260</v>
      </c>
      <c r="AB1538">
        <v>12193</v>
      </c>
      <c r="AC1538">
        <v>12193</v>
      </c>
      <c r="AE1538" s="2">
        <v>41597</v>
      </c>
      <c r="AF1538">
        <v>1.2464</v>
      </c>
      <c r="AG1538">
        <v>1.2469999999999999</v>
      </c>
      <c r="AH1538">
        <v>1.2425999999999999</v>
      </c>
      <c r="AI1538">
        <v>1.2436</v>
      </c>
    </row>
    <row r="1539" spans="1:35" x14ac:dyDescent="0.2">
      <c r="A1539" s="2"/>
      <c r="G1539" s="2">
        <v>41660</v>
      </c>
      <c r="H1539">
        <v>6.0514999999999999</v>
      </c>
      <c r="I1539">
        <v>6.0533000000000001</v>
      </c>
      <c r="J1539">
        <v>6.0472000000000001</v>
      </c>
      <c r="K1539">
        <v>6.0503999999999998</v>
      </c>
      <c r="M1539" s="2">
        <v>41598</v>
      </c>
      <c r="N1539">
        <v>7.7515999999999998</v>
      </c>
      <c r="O1539">
        <v>7.7519</v>
      </c>
      <c r="P1539">
        <v>7.7515000000000001</v>
      </c>
      <c r="Q1539">
        <v>7.7515999999999998</v>
      </c>
      <c r="S1539" s="2">
        <v>41752</v>
      </c>
      <c r="T1539">
        <v>60.87</v>
      </c>
      <c r="U1539">
        <v>61.192500000000003</v>
      </c>
      <c r="V1539">
        <v>60.8675</v>
      </c>
      <c r="W1539">
        <v>61.085000000000001</v>
      </c>
      <c r="Y1539" s="2">
        <v>41632</v>
      </c>
      <c r="Z1539">
        <v>12240</v>
      </c>
      <c r="AA1539">
        <v>12245</v>
      </c>
      <c r="AB1539">
        <v>12200</v>
      </c>
      <c r="AC1539">
        <v>12200</v>
      </c>
      <c r="AE1539" s="2">
        <v>41598</v>
      </c>
      <c r="AF1539">
        <v>1.2436</v>
      </c>
      <c r="AG1539">
        <v>1.2478</v>
      </c>
      <c r="AH1539">
        <v>1.2425999999999999</v>
      </c>
      <c r="AI1539">
        <v>1.2464</v>
      </c>
    </row>
    <row r="1540" spans="1:35" x14ac:dyDescent="0.2">
      <c r="A1540" s="2"/>
      <c r="G1540" s="2">
        <v>41661</v>
      </c>
      <c r="H1540">
        <v>6.0525000000000002</v>
      </c>
      <c r="I1540">
        <v>6.0800999999999998</v>
      </c>
      <c r="J1540">
        <v>6.0492999999999997</v>
      </c>
      <c r="K1540">
        <v>6.0513000000000003</v>
      </c>
      <c r="M1540" s="2">
        <v>41599</v>
      </c>
      <c r="N1540">
        <v>7.7515999999999998</v>
      </c>
      <c r="O1540">
        <v>7.7527999999999997</v>
      </c>
      <c r="P1540">
        <v>7.7515999999999998</v>
      </c>
      <c r="Q1540">
        <v>7.7524999999999995</v>
      </c>
      <c r="S1540" s="2">
        <v>41754</v>
      </c>
      <c r="T1540">
        <v>61.06</v>
      </c>
      <c r="U1540">
        <v>61.145000000000003</v>
      </c>
      <c r="V1540">
        <v>60.538699999999999</v>
      </c>
      <c r="W1540">
        <v>60.625</v>
      </c>
      <c r="Y1540" s="2">
        <v>41635</v>
      </c>
      <c r="Z1540">
        <v>12190</v>
      </c>
      <c r="AA1540">
        <v>12281</v>
      </c>
      <c r="AB1540">
        <v>12190</v>
      </c>
      <c r="AC1540">
        <v>12263</v>
      </c>
      <c r="AE1540" s="2">
        <v>41599</v>
      </c>
      <c r="AF1540">
        <v>1.2464</v>
      </c>
      <c r="AG1540">
        <v>1.2516</v>
      </c>
      <c r="AH1540">
        <v>1.2462</v>
      </c>
      <c r="AI1540">
        <v>1.25</v>
      </c>
    </row>
    <row r="1541" spans="1:35" x14ac:dyDescent="0.2">
      <c r="A1541" s="2"/>
      <c r="G1541" s="2">
        <v>41662</v>
      </c>
      <c r="H1541">
        <v>6.0540000000000003</v>
      </c>
      <c r="I1541">
        <v>6.0815999999999999</v>
      </c>
      <c r="J1541">
        <v>6.0509000000000004</v>
      </c>
      <c r="K1541">
        <v>6.0517000000000003</v>
      </c>
      <c r="M1541" s="2">
        <v>41600</v>
      </c>
      <c r="N1541">
        <v>7.7524999999999995</v>
      </c>
      <c r="O1541">
        <v>7.7536000000000005</v>
      </c>
      <c r="P1541">
        <v>7.7519999999999998</v>
      </c>
      <c r="Q1541">
        <v>7.7530999999999999</v>
      </c>
      <c r="S1541" s="2">
        <v>41757</v>
      </c>
      <c r="T1541">
        <v>60.615000000000002</v>
      </c>
      <c r="U1541">
        <v>60.7425</v>
      </c>
      <c r="V1541">
        <v>60.435000000000002</v>
      </c>
      <c r="W1541">
        <v>60.647500000000001</v>
      </c>
      <c r="Y1541" s="2">
        <v>41638</v>
      </c>
      <c r="Z1541">
        <v>12250</v>
      </c>
      <c r="AA1541">
        <v>12278</v>
      </c>
      <c r="AB1541">
        <v>12210</v>
      </c>
      <c r="AC1541">
        <v>12210</v>
      </c>
      <c r="AE1541" s="2">
        <v>41600</v>
      </c>
      <c r="AF1541">
        <v>1.25</v>
      </c>
      <c r="AG1541">
        <v>1.2528000000000001</v>
      </c>
      <c r="AH1541">
        <v>1.2492000000000001</v>
      </c>
      <c r="AI1541">
        <v>1.25</v>
      </c>
    </row>
    <row r="1542" spans="1:35" x14ac:dyDescent="0.2">
      <c r="A1542" s="2"/>
      <c r="G1542" s="2">
        <v>41663</v>
      </c>
      <c r="H1542">
        <v>6.0503999999999998</v>
      </c>
      <c r="I1542">
        <v>6.1005000000000003</v>
      </c>
      <c r="J1542">
        <v>6.0449999999999999</v>
      </c>
      <c r="K1542">
        <v>6.0484</v>
      </c>
      <c r="M1542" s="2">
        <v>41603</v>
      </c>
      <c r="N1542">
        <v>7.7530000000000001</v>
      </c>
      <c r="O1542">
        <v>7.7534000000000001</v>
      </c>
      <c r="P1542">
        <v>7.7523999999999997</v>
      </c>
      <c r="Q1542">
        <v>7.7526000000000002</v>
      </c>
      <c r="S1542" s="2">
        <v>41758</v>
      </c>
      <c r="T1542">
        <v>60.615000000000002</v>
      </c>
      <c r="U1542">
        <v>60.634999999999998</v>
      </c>
      <c r="V1542">
        <v>60.371299999999998</v>
      </c>
      <c r="W1542">
        <v>60.424999999999997</v>
      </c>
      <c r="Y1542" s="2">
        <v>41639</v>
      </c>
      <c r="Z1542">
        <v>12180</v>
      </c>
      <c r="AA1542">
        <v>12209</v>
      </c>
      <c r="AB1542">
        <v>12170</v>
      </c>
      <c r="AC1542">
        <v>12170</v>
      </c>
      <c r="AE1542" s="2">
        <v>41603</v>
      </c>
      <c r="AF1542">
        <v>1.2496</v>
      </c>
      <c r="AG1542">
        <v>1.2537</v>
      </c>
      <c r="AH1542">
        <v>1.2484999999999999</v>
      </c>
      <c r="AI1542">
        <v>1.2504</v>
      </c>
    </row>
    <row r="1543" spans="1:35" x14ac:dyDescent="0.2">
      <c r="A1543" s="2"/>
      <c r="G1543" s="2">
        <v>41666</v>
      </c>
      <c r="H1543">
        <v>6.0467000000000004</v>
      </c>
      <c r="I1543">
        <v>6.0744999999999996</v>
      </c>
      <c r="J1543">
        <v>6.0456000000000003</v>
      </c>
      <c r="K1543">
        <v>6.048</v>
      </c>
      <c r="M1543" s="2">
        <v>41604</v>
      </c>
      <c r="N1543">
        <v>7.7526000000000002</v>
      </c>
      <c r="O1543">
        <v>7.7530000000000001</v>
      </c>
      <c r="P1543">
        <v>7.7521000000000004</v>
      </c>
      <c r="Q1543">
        <v>7.7523</v>
      </c>
      <c r="S1543" s="2">
        <v>41759</v>
      </c>
      <c r="T1543">
        <v>60.354999999999997</v>
      </c>
      <c r="U1543">
        <v>60.407499999999999</v>
      </c>
      <c r="V1543">
        <v>60.267499999999998</v>
      </c>
      <c r="W1543">
        <v>60.335000000000001</v>
      </c>
      <c r="Y1543" s="2">
        <v>41641</v>
      </c>
      <c r="Z1543">
        <v>12245</v>
      </c>
      <c r="AA1543">
        <v>12259</v>
      </c>
      <c r="AB1543">
        <v>12155</v>
      </c>
      <c r="AC1543">
        <v>12160</v>
      </c>
      <c r="AE1543" s="2">
        <v>41604</v>
      </c>
      <c r="AF1543">
        <v>1.2504</v>
      </c>
      <c r="AG1543">
        <v>1.2547999999999999</v>
      </c>
      <c r="AH1543">
        <v>1.2492000000000001</v>
      </c>
      <c r="AI1543">
        <v>1.2515000000000001</v>
      </c>
    </row>
    <row r="1544" spans="1:35" x14ac:dyDescent="0.2">
      <c r="A1544" s="2"/>
      <c r="G1544" s="2">
        <v>41667</v>
      </c>
      <c r="H1544">
        <v>6.0490000000000004</v>
      </c>
      <c r="I1544">
        <v>6.0777000000000001</v>
      </c>
      <c r="J1544">
        <v>6.0484999999999998</v>
      </c>
      <c r="K1544">
        <v>6.0507999999999997</v>
      </c>
      <c r="M1544" s="2">
        <v>41605</v>
      </c>
      <c r="N1544">
        <v>7.7523</v>
      </c>
      <c r="O1544">
        <v>7.7530999999999999</v>
      </c>
      <c r="P1544">
        <v>7.7518000000000002</v>
      </c>
      <c r="Q1544">
        <v>7.7530000000000001</v>
      </c>
      <c r="S1544" s="2">
        <v>41761</v>
      </c>
      <c r="T1544">
        <v>60.23</v>
      </c>
      <c r="U1544">
        <v>60.255000000000003</v>
      </c>
      <c r="V1544">
        <v>60.093800000000002</v>
      </c>
      <c r="W1544">
        <v>60.162500000000001</v>
      </c>
      <c r="Y1544" s="2">
        <v>41642</v>
      </c>
      <c r="Z1544">
        <v>12160</v>
      </c>
      <c r="AA1544">
        <v>12246</v>
      </c>
      <c r="AB1544">
        <v>12160</v>
      </c>
      <c r="AC1544">
        <v>12175</v>
      </c>
      <c r="AE1544" s="2">
        <v>41605</v>
      </c>
      <c r="AF1544">
        <v>1.2515000000000001</v>
      </c>
      <c r="AG1544">
        <v>1.2567999999999999</v>
      </c>
      <c r="AH1544">
        <v>1.2509999999999999</v>
      </c>
      <c r="AI1544">
        <v>1.2551999999999999</v>
      </c>
    </row>
    <row r="1545" spans="1:35" x14ac:dyDescent="0.2">
      <c r="A1545" s="2"/>
      <c r="G1545" s="2">
        <v>41668</v>
      </c>
      <c r="H1545">
        <v>6.0514000000000001</v>
      </c>
      <c r="I1545">
        <v>6.0800999999999998</v>
      </c>
      <c r="J1545">
        <v>6.0514000000000001</v>
      </c>
      <c r="K1545">
        <v>6.0557999999999996</v>
      </c>
      <c r="M1545" s="2">
        <v>41606</v>
      </c>
      <c r="N1545">
        <v>7.7530000000000001</v>
      </c>
      <c r="O1545">
        <v>7.7530999999999999</v>
      </c>
      <c r="P1545">
        <v>7.7522000000000002</v>
      </c>
      <c r="Q1545">
        <v>7.7529000000000003</v>
      </c>
      <c r="S1545" s="2">
        <v>41764</v>
      </c>
      <c r="T1545">
        <v>60.1</v>
      </c>
      <c r="U1545">
        <v>60.244999999999997</v>
      </c>
      <c r="V1545">
        <v>59.997500000000002</v>
      </c>
      <c r="W1545">
        <v>60.225000000000001</v>
      </c>
      <c r="Y1545" s="2">
        <v>41645</v>
      </c>
      <c r="Z1545">
        <v>12210</v>
      </c>
      <c r="AA1545">
        <v>12245</v>
      </c>
      <c r="AB1545">
        <v>12175</v>
      </c>
      <c r="AC1545">
        <v>12180</v>
      </c>
      <c r="AE1545" s="2">
        <v>41606</v>
      </c>
      <c r="AF1545">
        <v>1.2551999999999999</v>
      </c>
      <c r="AG1545">
        <v>1.2565</v>
      </c>
      <c r="AH1545">
        <v>1.2539</v>
      </c>
      <c r="AI1545">
        <v>1.2558</v>
      </c>
    </row>
    <row r="1546" spans="1:35" x14ac:dyDescent="0.2">
      <c r="A1546" s="2"/>
      <c r="G1546" s="2">
        <v>41669</v>
      </c>
      <c r="H1546">
        <v>6.0536000000000003</v>
      </c>
      <c r="I1546">
        <v>6.0804</v>
      </c>
      <c r="J1546">
        <v>6.0536000000000003</v>
      </c>
      <c r="K1546">
        <v>6.0598000000000001</v>
      </c>
      <c r="M1546" s="2">
        <v>41607</v>
      </c>
      <c r="N1546">
        <v>7.7529000000000003</v>
      </c>
      <c r="O1546">
        <v>7.7530000000000001</v>
      </c>
      <c r="P1546">
        <v>7.7524999999999995</v>
      </c>
      <c r="Q1546">
        <v>7.7527999999999997</v>
      </c>
      <c r="S1546" s="2">
        <v>41765</v>
      </c>
      <c r="T1546">
        <v>60.075000000000003</v>
      </c>
      <c r="U1546">
        <v>60.23</v>
      </c>
      <c r="V1546">
        <v>60.055</v>
      </c>
      <c r="W1546">
        <v>60.097499999999997</v>
      </c>
      <c r="Y1546" s="2">
        <v>41646</v>
      </c>
      <c r="Z1546">
        <v>12205</v>
      </c>
      <c r="AA1546">
        <v>12285</v>
      </c>
      <c r="AB1546">
        <v>12205</v>
      </c>
      <c r="AC1546">
        <v>12238</v>
      </c>
      <c r="AE1546" s="2">
        <v>41607</v>
      </c>
      <c r="AF1546">
        <v>1.2558</v>
      </c>
      <c r="AG1546">
        <v>1.2566999999999999</v>
      </c>
      <c r="AH1546">
        <v>1.2536</v>
      </c>
      <c r="AI1546">
        <v>1.2556</v>
      </c>
    </row>
    <row r="1547" spans="1:35" x14ac:dyDescent="0.2">
      <c r="A1547" s="2"/>
      <c r="G1547" s="2">
        <v>41677</v>
      </c>
      <c r="H1547">
        <v>6.0622999999999996</v>
      </c>
      <c r="I1547">
        <v>6.0660999999999996</v>
      </c>
      <c r="J1547">
        <v>6.0609999999999999</v>
      </c>
      <c r="K1547">
        <v>6.0633999999999997</v>
      </c>
      <c r="M1547" s="2">
        <v>41610</v>
      </c>
      <c r="N1547">
        <v>7.7526999999999999</v>
      </c>
      <c r="O1547">
        <v>7.7529000000000003</v>
      </c>
      <c r="P1547">
        <v>7.7519</v>
      </c>
      <c r="Q1547">
        <v>7.7519999999999998</v>
      </c>
      <c r="S1547" s="2">
        <v>41766</v>
      </c>
      <c r="T1547">
        <v>60.022500000000001</v>
      </c>
      <c r="U1547">
        <v>60.147500000000001</v>
      </c>
      <c r="V1547">
        <v>59.956299999999999</v>
      </c>
      <c r="W1547">
        <v>60.134999999999998</v>
      </c>
      <c r="Y1547" s="2">
        <v>41647</v>
      </c>
      <c r="Z1547">
        <v>12238</v>
      </c>
      <c r="AA1547">
        <v>12253</v>
      </c>
      <c r="AB1547">
        <v>12210</v>
      </c>
      <c r="AC1547">
        <v>12235</v>
      </c>
      <c r="AE1547" s="2">
        <v>41610</v>
      </c>
      <c r="AF1547">
        <v>1.2547999999999999</v>
      </c>
      <c r="AG1547">
        <v>1.2566999999999999</v>
      </c>
      <c r="AH1547">
        <v>1.2523</v>
      </c>
      <c r="AI1547">
        <v>1.2561</v>
      </c>
    </row>
    <row r="1548" spans="1:35" x14ac:dyDescent="0.2">
      <c r="A1548" s="2"/>
      <c r="G1548" s="2">
        <v>41680</v>
      </c>
      <c r="H1548">
        <v>6.0609999999999999</v>
      </c>
      <c r="I1548">
        <v>6.0609999999999999</v>
      </c>
      <c r="J1548">
        <v>6.0598000000000001</v>
      </c>
      <c r="K1548">
        <v>6.06</v>
      </c>
      <c r="M1548" s="2">
        <v>41611</v>
      </c>
      <c r="N1548">
        <v>7.7519999999999998</v>
      </c>
      <c r="O1548">
        <v>7.7526999999999999</v>
      </c>
      <c r="P1548">
        <v>7.7519</v>
      </c>
      <c r="Q1548">
        <v>7.7523</v>
      </c>
      <c r="S1548" s="2">
        <v>41767</v>
      </c>
      <c r="T1548">
        <v>59.954999999999998</v>
      </c>
      <c r="U1548">
        <v>60.092500000000001</v>
      </c>
      <c r="V1548">
        <v>59.921199999999999</v>
      </c>
      <c r="W1548">
        <v>60.06</v>
      </c>
      <c r="Y1548" s="2">
        <v>41648</v>
      </c>
      <c r="Z1548">
        <v>12248</v>
      </c>
      <c r="AA1548">
        <v>12261</v>
      </c>
      <c r="AB1548">
        <v>12190</v>
      </c>
      <c r="AC1548">
        <v>12190</v>
      </c>
      <c r="AE1548" s="2">
        <v>41611</v>
      </c>
      <c r="AF1548">
        <v>1.2561</v>
      </c>
      <c r="AG1548">
        <v>1.2570999999999999</v>
      </c>
      <c r="AH1548">
        <v>1.2516</v>
      </c>
      <c r="AI1548">
        <v>1.2524999999999999</v>
      </c>
    </row>
    <row r="1549" spans="1:35" x14ac:dyDescent="0.2">
      <c r="A1549" s="2"/>
      <c r="G1549" s="2">
        <v>41681</v>
      </c>
      <c r="H1549">
        <v>6.0579999999999998</v>
      </c>
      <c r="I1549">
        <v>6.0625</v>
      </c>
      <c r="J1549">
        <v>6.0579999999999998</v>
      </c>
      <c r="K1549">
        <v>6.0609000000000002</v>
      </c>
      <c r="M1549" s="2">
        <v>41612</v>
      </c>
      <c r="N1549">
        <v>7.7523</v>
      </c>
      <c r="O1549">
        <v>7.7536000000000005</v>
      </c>
      <c r="P1549">
        <v>7.7523</v>
      </c>
      <c r="Q1549">
        <v>7.7529000000000003</v>
      </c>
      <c r="S1549" s="2">
        <v>41768</v>
      </c>
      <c r="T1549">
        <v>60.064999999999998</v>
      </c>
      <c r="U1549">
        <v>60.106200000000001</v>
      </c>
      <c r="V1549">
        <v>59.9238</v>
      </c>
      <c r="W1549">
        <v>60.024999999999999</v>
      </c>
      <c r="Y1549" s="2">
        <v>41649</v>
      </c>
      <c r="Z1549">
        <v>12220</v>
      </c>
      <c r="AA1549">
        <v>12240</v>
      </c>
      <c r="AB1549">
        <v>12159</v>
      </c>
      <c r="AC1549">
        <v>12162</v>
      </c>
      <c r="AE1549" s="2">
        <v>41612</v>
      </c>
      <c r="AF1549">
        <v>1.2524999999999999</v>
      </c>
      <c r="AG1549">
        <v>1.2562</v>
      </c>
      <c r="AH1549">
        <v>1.2524</v>
      </c>
      <c r="AI1549">
        <v>1.2544999999999999</v>
      </c>
    </row>
    <row r="1550" spans="1:35" x14ac:dyDescent="0.2">
      <c r="A1550" s="2"/>
      <c r="G1550" s="2">
        <v>41682</v>
      </c>
      <c r="H1550">
        <v>6.0620000000000003</v>
      </c>
      <c r="I1550">
        <v>6.0646000000000004</v>
      </c>
      <c r="J1550">
        <v>6.0609999999999999</v>
      </c>
      <c r="K1550">
        <v>6.0618999999999996</v>
      </c>
      <c r="M1550" s="2">
        <v>41613</v>
      </c>
      <c r="N1550">
        <v>7.7529000000000003</v>
      </c>
      <c r="O1550">
        <v>7.7542999999999997</v>
      </c>
      <c r="P1550">
        <v>7.7526999999999999</v>
      </c>
      <c r="Q1550">
        <v>7.7538999999999998</v>
      </c>
      <c r="S1550" s="2">
        <v>41771</v>
      </c>
      <c r="T1550">
        <v>60.005000000000003</v>
      </c>
      <c r="U1550">
        <v>60.116199999999999</v>
      </c>
      <c r="V1550">
        <v>59.516300000000001</v>
      </c>
      <c r="W1550">
        <v>60.05</v>
      </c>
      <c r="Y1550" s="2">
        <v>41652</v>
      </c>
      <c r="Z1550">
        <v>12140</v>
      </c>
      <c r="AA1550">
        <v>12140</v>
      </c>
      <c r="AB1550">
        <v>12031</v>
      </c>
      <c r="AC1550">
        <v>12050</v>
      </c>
      <c r="AE1550" s="2">
        <v>41613</v>
      </c>
      <c r="AF1550">
        <v>1.2544999999999999</v>
      </c>
      <c r="AG1550">
        <v>1.2558</v>
      </c>
      <c r="AH1550">
        <v>1.2524</v>
      </c>
      <c r="AI1550">
        <v>1.2533000000000001</v>
      </c>
    </row>
    <row r="1551" spans="1:35" x14ac:dyDescent="0.2">
      <c r="A1551" s="2"/>
      <c r="G1551" s="2">
        <v>41683</v>
      </c>
      <c r="H1551">
        <v>6.0650000000000004</v>
      </c>
      <c r="I1551">
        <v>6.0678000000000001</v>
      </c>
      <c r="J1551">
        <v>6.0636000000000001</v>
      </c>
      <c r="K1551">
        <v>6.0636000000000001</v>
      </c>
      <c r="M1551" s="2">
        <v>41614</v>
      </c>
      <c r="N1551">
        <v>7.7538999999999998</v>
      </c>
      <c r="O1551">
        <v>7.7549999999999999</v>
      </c>
      <c r="P1551">
        <v>7.7537000000000003</v>
      </c>
      <c r="Q1551">
        <v>7.7545000000000002</v>
      </c>
      <c r="S1551" s="2">
        <v>41772</v>
      </c>
      <c r="T1551">
        <v>59.704999999999998</v>
      </c>
      <c r="U1551">
        <v>59.926299999999998</v>
      </c>
      <c r="V1551">
        <v>59.591299999999997</v>
      </c>
      <c r="W1551">
        <v>59.67</v>
      </c>
      <c r="Y1551" s="2">
        <v>41654</v>
      </c>
      <c r="Z1551">
        <v>12063</v>
      </c>
      <c r="AA1551">
        <v>12101</v>
      </c>
      <c r="AB1551">
        <v>12060</v>
      </c>
      <c r="AC1551">
        <v>12085</v>
      </c>
      <c r="AE1551" s="2">
        <v>41614</v>
      </c>
      <c r="AF1551">
        <v>1.2533000000000001</v>
      </c>
      <c r="AG1551">
        <v>1.256</v>
      </c>
      <c r="AH1551">
        <v>1.2490999999999999</v>
      </c>
      <c r="AI1551">
        <v>1.2494000000000001</v>
      </c>
    </row>
    <row r="1552" spans="1:35" x14ac:dyDescent="0.2">
      <c r="A1552" s="2"/>
      <c r="G1552" s="2">
        <v>41684</v>
      </c>
      <c r="H1552">
        <v>6.0616000000000003</v>
      </c>
      <c r="I1552">
        <v>6.0683999999999996</v>
      </c>
      <c r="J1552">
        <v>6.0595999999999997</v>
      </c>
      <c r="K1552">
        <v>6.0683999999999996</v>
      </c>
      <c r="M1552" s="2">
        <v>41617</v>
      </c>
      <c r="N1552">
        <v>7.7545000000000002</v>
      </c>
      <c r="O1552">
        <v>7.7549999999999999</v>
      </c>
      <c r="P1552">
        <v>7.7530999999999999</v>
      </c>
      <c r="Q1552">
        <v>7.7531999999999996</v>
      </c>
      <c r="S1552" s="2">
        <v>41774</v>
      </c>
      <c r="T1552">
        <v>59.51</v>
      </c>
      <c r="U1552">
        <v>59.602499999999999</v>
      </c>
      <c r="V1552">
        <v>59.094999999999999</v>
      </c>
      <c r="W1552">
        <v>59.29</v>
      </c>
      <c r="Y1552" s="2">
        <v>41655</v>
      </c>
      <c r="Z1552">
        <v>12110</v>
      </c>
      <c r="AA1552">
        <v>12126</v>
      </c>
      <c r="AB1552">
        <v>12075</v>
      </c>
      <c r="AC1552">
        <v>12118</v>
      </c>
      <c r="AE1552" s="2">
        <v>41617</v>
      </c>
      <c r="AF1552">
        <v>1.2494000000000001</v>
      </c>
      <c r="AG1552">
        <v>1.2523</v>
      </c>
      <c r="AH1552">
        <v>1.2484999999999999</v>
      </c>
      <c r="AI1552">
        <v>1.2492000000000001</v>
      </c>
    </row>
    <row r="1553" spans="1:35" x14ac:dyDescent="0.2">
      <c r="A1553" s="2"/>
      <c r="G1553" s="2">
        <v>41687</v>
      </c>
      <c r="H1553">
        <v>6.0640000000000001</v>
      </c>
      <c r="I1553">
        <v>6.0663999999999998</v>
      </c>
      <c r="J1553">
        <v>6.0595999999999997</v>
      </c>
      <c r="K1553">
        <v>6.0637999999999996</v>
      </c>
      <c r="M1553" s="2">
        <v>41618</v>
      </c>
      <c r="N1553">
        <v>7.7531999999999996</v>
      </c>
      <c r="O1553">
        <v>7.7538</v>
      </c>
      <c r="P1553">
        <v>7.7530000000000001</v>
      </c>
      <c r="Q1553">
        <v>7.7536000000000005</v>
      </c>
      <c r="S1553" s="2">
        <v>41775</v>
      </c>
      <c r="T1553">
        <v>58.984999999999999</v>
      </c>
      <c r="U1553">
        <v>59.097499999999997</v>
      </c>
      <c r="V1553">
        <v>58.6188</v>
      </c>
      <c r="W1553">
        <v>58.782499999999999</v>
      </c>
      <c r="Y1553" s="2">
        <v>41656</v>
      </c>
      <c r="Z1553">
        <v>12118</v>
      </c>
      <c r="AA1553">
        <v>12135</v>
      </c>
      <c r="AB1553">
        <v>12083</v>
      </c>
      <c r="AC1553">
        <v>12090</v>
      </c>
      <c r="AE1553" s="2">
        <v>41618</v>
      </c>
      <c r="AF1553">
        <v>1.2492000000000001</v>
      </c>
      <c r="AG1553">
        <v>1.2514000000000001</v>
      </c>
      <c r="AH1553">
        <v>1.2472000000000001</v>
      </c>
      <c r="AI1553">
        <v>1.2486999999999999</v>
      </c>
    </row>
    <row r="1554" spans="1:35" x14ac:dyDescent="0.2">
      <c r="A1554" s="2"/>
      <c r="G1554" s="2">
        <v>41688</v>
      </c>
      <c r="H1554">
        <v>6.0647000000000002</v>
      </c>
      <c r="I1554">
        <v>6.0674999999999999</v>
      </c>
      <c r="J1554">
        <v>6.0609999999999999</v>
      </c>
      <c r="K1554">
        <v>6.0674999999999999</v>
      </c>
      <c r="M1554" s="2">
        <v>41619</v>
      </c>
      <c r="N1554">
        <v>7.7536000000000005</v>
      </c>
      <c r="O1554">
        <v>7.7545999999999999</v>
      </c>
      <c r="P1554">
        <v>7.7530999999999999</v>
      </c>
      <c r="Q1554">
        <v>7.7542999999999997</v>
      </c>
      <c r="S1554" s="2">
        <v>41778</v>
      </c>
      <c r="T1554">
        <v>58.5563</v>
      </c>
      <c r="U1554">
        <v>58.61</v>
      </c>
      <c r="V1554">
        <v>58.375</v>
      </c>
      <c r="W1554">
        <v>58.594999999999999</v>
      </c>
      <c r="Y1554" s="2">
        <v>41659</v>
      </c>
      <c r="Z1554">
        <v>12090</v>
      </c>
      <c r="AA1554">
        <v>12125</v>
      </c>
      <c r="AB1554">
        <v>12090</v>
      </c>
      <c r="AC1554">
        <v>12110</v>
      </c>
      <c r="AE1554" s="2">
        <v>41619</v>
      </c>
      <c r="AF1554">
        <v>1.2486999999999999</v>
      </c>
      <c r="AG1554">
        <v>1.2525999999999999</v>
      </c>
      <c r="AH1554">
        <v>1.2483</v>
      </c>
      <c r="AI1554">
        <v>1.2518</v>
      </c>
    </row>
    <row r="1555" spans="1:35" x14ac:dyDescent="0.2">
      <c r="A1555" s="2"/>
      <c r="G1555" s="2">
        <v>41689</v>
      </c>
      <c r="H1555">
        <v>6.0720000000000001</v>
      </c>
      <c r="I1555">
        <v>6.0774999999999997</v>
      </c>
      <c r="J1555">
        <v>6.0705</v>
      </c>
      <c r="K1555">
        <v>6.0766</v>
      </c>
      <c r="M1555" s="2">
        <v>41620</v>
      </c>
      <c r="N1555">
        <v>7.7542999999999997</v>
      </c>
      <c r="O1555">
        <v>7.7545000000000002</v>
      </c>
      <c r="P1555">
        <v>7.7533000000000003</v>
      </c>
      <c r="Q1555">
        <v>7.7537000000000003</v>
      </c>
      <c r="S1555" s="2">
        <v>41779</v>
      </c>
      <c r="T1555">
        <v>58.65</v>
      </c>
      <c r="U1555">
        <v>58.7913</v>
      </c>
      <c r="V1555">
        <v>58.5137</v>
      </c>
      <c r="W1555">
        <v>58.64</v>
      </c>
      <c r="Y1555" s="2">
        <v>41660</v>
      </c>
      <c r="Z1555">
        <v>12110</v>
      </c>
      <c r="AA1555">
        <v>12139</v>
      </c>
      <c r="AB1555">
        <v>12110</v>
      </c>
      <c r="AC1555">
        <v>12133</v>
      </c>
      <c r="AE1555" s="2">
        <v>41620</v>
      </c>
      <c r="AF1555">
        <v>1.2518</v>
      </c>
      <c r="AG1555">
        <v>1.2564</v>
      </c>
      <c r="AH1555">
        <v>1.2511999999999999</v>
      </c>
      <c r="AI1555">
        <v>1.2559</v>
      </c>
    </row>
    <row r="1556" spans="1:35" x14ac:dyDescent="0.2">
      <c r="A1556" s="2"/>
      <c r="G1556" s="2">
        <v>41690</v>
      </c>
      <c r="H1556">
        <v>6.0810000000000004</v>
      </c>
      <c r="I1556">
        <v>6.0869999999999997</v>
      </c>
      <c r="J1556">
        <v>6.0808</v>
      </c>
      <c r="K1556">
        <v>6.0842000000000001</v>
      </c>
      <c r="M1556" s="2">
        <v>41621</v>
      </c>
      <c r="N1556">
        <v>7.7537000000000003</v>
      </c>
      <c r="O1556">
        <v>7.7539999999999996</v>
      </c>
      <c r="P1556">
        <v>7.7530000000000001</v>
      </c>
      <c r="Q1556">
        <v>7.7538</v>
      </c>
      <c r="S1556" s="2">
        <v>41780</v>
      </c>
      <c r="T1556">
        <v>58.72</v>
      </c>
      <c r="U1556">
        <v>58.865000000000002</v>
      </c>
      <c r="V1556">
        <v>58.685000000000002</v>
      </c>
      <c r="W1556">
        <v>58.78</v>
      </c>
      <c r="Y1556" s="2">
        <v>41661</v>
      </c>
      <c r="Z1556">
        <v>12140</v>
      </c>
      <c r="AA1556">
        <v>12163</v>
      </c>
      <c r="AB1556">
        <v>12125</v>
      </c>
      <c r="AC1556">
        <v>12143</v>
      </c>
      <c r="AE1556" s="2">
        <v>41621</v>
      </c>
      <c r="AF1556">
        <v>1.2559</v>
      </c>
      <c r="AG1556">
        <v>1.2583</v>
      </c>
      <c r="AH1556">
        <v>1.2543</v>
      </c>
      <c r="AI1556">
        <v>1.2551999999999999</v>
      </c>
    </row>
    <row r="1557" spans="1:35" x14ac:dyDescent="0.2">
      <c r="A1557" s="2"/>
      <c r="G1557" s="2">
        <v>41691</v>
      </c>
      <c r="H1557">
        <v>6.0860000000000003</v>
      </c>
      <c r="I1557">
        <v>6.0942999999999996</v>
      </c>
      <c r="J1557">
        <v>6.0860000000000003</v>
      </c>
      <c r="K1557">
        <v>6.0914999999999999</v>
      </c>
      <c r="M1557" s="2">
        <v>41624</v>
      </c>
      <c r="N1557">
        <v>7.7533000000000003</v>
      </c>
      <c r="O1557">
        <v>7.7538</v>
      </c>
      <c r="P1557">
        <v>7.7530000000000001</v>
      </c>
      <c r="Q1557">
        <v>7.7534999999999998</v>
      </c>
      <c r="S1557" s="2">
        <v>41781</v>
      </c>
      <c r="T1557">
        <v>58.66</v>
      </c>
      <c r="U1557">
        <v>58.69</v>
      </c>
      <c r="V1557">
        <v>58.412500000000001</v>
      </c>
      <c r="W1557">
        <v>58.46</v>
      </c>
      <c r="Y1557" s="2">
        <v>41662</v>
      </c>
      <c r="Z1557">
        <v>12168</v>
      </c>
      <c r="AA1557">
        <v>12176</v>
      </c>
      <c r="AB1557">
        <v>12160</v>
      </c>
      <c r="AC1557">
        <v>12165</v>
      </c>
      <c r="AE1557" s="2">
        <v>41624</v>
      </c>
      <c r="AF1557">
        <v>1.2553000000000001</v>
      </c>
      <c r="AG1557">
        <v>1.2570999999999999</v>
      </c>
      <c r="AH1557">
        <v>1.2544</v>
      </c>
      <c r="AI1557">
        <v>1.2551000000000001</v>
      </c>
    </row>
    <row r="1558" spans="1:35" x14ac:dyDescent="0.2">
      <c r="A1558" s="2"/>
      <c r="G1558" s="2">
        <v>41694</v>
      </c>
      <c r="H1558">
        <v>6.0970000000000004</v>
      </c>
      <c r="I1558">
        <v>6.0983000000000001</v>
      </c>
      <c r="J1558">
        <v>6.0820999999999996</v>
      </c>
      <c r="K1558">
        <v>6.0978000000000003</v>
      </c>
      <c r="M1558" s="2">
        <v>41625</v>
      </c>
      <c r="N1558">
        <v>7.7534999999999998</v>
      </c>
      <c r="O1558">
        <v>7.7537000000000003</v>
      </c>
      <c r="P1558">
        <v>7.7524999999999995</v>
      </c>
      <c r="Q1558">
        <v>7.7526000000000002</v>
      </c>
      <c r="S1558" s="2">
        <v>41782</v>
      </c>
      <c r="T1558">
        <v>58.47</v>
      </c>
      <c r="U1558">
        <v>58.5488</v>
      </c>
      <c r="V1558">
        <v>58.335000000000001</v>
      </c>
      <c r="W1558">
        <v>58.5075</v>
      </c>
      <c r="Y1558" s="2">
        <v>41663</v>
      </c>
      <c r="Z1558">
        <v>12165</v>
      </c>
      <c r="AA1558">
        <v>12190</v>
      </c>
      <c r="AB1558">
        <v>12153</v>
      </c>
      <c r="AC1558">
        <v>12180</v>
      </c>
      <c r="AE1558" s="2">
        <v>41625</v>
      </c>
      <c r="AF1558">
        <v>1.2551000000000001</v>
      </c>
      <c r="AG1558">
        <v>1.2593000000000001</v>
      </c>
      <c r="AH1558">
        <v>1.2546999999999999</v>
      </c>
      <c r="AI1558">
        <v>1.2570999999999999</v>
      </c>
    </row>
    <row r="1559" spans="1:35" x14ac:dyDescent="0.2">
      <c r="A1559" s="2"/>
      <c r="G1559" s="2">
        <v>41695</v>
      </c>
      <c r="H1559">
        <v>6.1059999999999999</v>
      </c>
      <c r="I1559">
        <v>6.1302000000000003</v>
      </c>
      <c r="J1559">
        <v>6.1055999999999999</v>
      </c>
      <c r="K1559">
        <v>6.1245000000000003</v>
      </c>
      <c r="M1559" s="2">
        <v>41626</v>
      </c>
      <c r="N1559">
        <v>7.7526000000000002</v>
      </c>
      <c r="O1559">
        <v>7.7527999999999997</v>
      </c>
      <c r="P1559">
        <v>7.7521000000000004</v>
      </c>
      <c r="Q1559">
        <v>7.7523999999999997</v>
      </c>
      <c r="S1559" s="2">
        <v>41785</v>
      </c>
      <c r="T1559">
        <v>58.454999999999998</v>
      </c>
      <c r="U1559">
        <v>58.924999999999997</v>
      </c>
      <c r="V1559">
        <v>58.411200000000001</v>
      </c>
      <c r="W1559">
        <v>58.715000000000003</v>
      </c>
      <c r="Y1559" s="2">
        <v>41666</v>
      </c>
      <c r="Z1559">
        <v>12180</v>
      </c>
      <c r="AA1559">
        <v>12263</v>
      </c>
      <c r="AB1559">
        <v>12180</v>
      </c>
      <c r="AC1559">
        <v>12230</v>
      </c>
      <c r="AE1559" s="2">
        <v>41626</v>
      </c>
      <c r="AF1559">
        <v>1.2570999999999999</v>
      </c>
      <c r="AG1559">
        <v>1.2616000000000001</v>
      </c>
      <c r="AH1559">
        <v>1.2561</v>
      </c>
      <c r="AI1559">
        <v>1.2614000000000001</v>
      </c>
    </row>
    <row r="1560" spans="1:35" x14ac:dyDescent="0.2">
      <c r="A1560" s="2"/>
      <c r="G1560" s="2">
        <v>41696</v>
      </c>
      <c r="H1560">
        <v>6.1310000000000002</v>
      </c>
      <c r="I1560">
        <v>6.1350999999999996</v>
      </c>
      <c r="J1560">
        <v>6.1170999999999998</v>
      </c>
      <c r="K1560">
        <v>6.1238999999999999</v>
      </c>
      <c r="M1560" s="2">
        <v>41627</v>
      </c>
      <c r="N1560">
        <v>7.7523999999999997</v>
      </c>
      <c r="O1560">
        <v>7.7539999999999996</v>
      </c>
      <c r="P1560">
        <v>7.7522000000000002</v>
      </c>
      <c r="Q1560">
        <v>7.7536000000000005</v>
      </c>
      <c r="S1560" s="2">
        <v>41786</v>
      </c>
      <c r="T1560">
        <v>58.8125</v>
      </c>
      <c r="U1560">
        <v>59.102499999999999</v>
      </c>
      <c r="V1560">
        <v>58.795000000000002</v>
      </c>
      <c r="W1560">
        <v>59.042499999999997</v>
      </c>
      <c r="Y1560" s="2">
        <v>41667</v>
      </c>
      <c r="Z1560">
        <v>12250</v>
      </c>
      <c r="AA1560">
        <v>12268</v>
      </c>
      <c r="AB1560">
        <v>12190</v>
      </c>
      <c r="AC1560">
        <v>12190</v>
      </c>
      <c r="AE1560" s="2">
        <v>41627</v>
      </c>
      <c r="AF1560">
        <v>1.2614000000000001</v>
      </c>
      <c r="AG1560">
        <v>1.2678</v>
      </c>
      <c r="AH1560">
        <v>1.2604</v>
      </c>
      <c r="AI1560">
        <v>1.2661</v>
      </c>
    </row>
    <row r="1561" spans="1:35" x14ac:dyDescent="0.2">
      <c r="A1561" s="2"/>
      <c r="G1561" s="2">
        <v>41697</v>
      </c>
      <c r="H1561">
        <v>6.1265000000000001</v>
      </c>
      <c r="I1561">
        <v>6.1340000000000003</v>
      </c>
      <c r="J1561">
        <v>6.1210000000000004</v>
      </c>
      <c r="K1561">
        <v>6.1285999999999996</v>
      </c>
      <c r="M1561" s="2">
        <v>41628</v>
      </c>
      <c r="N1561">
        <v>7.7536000000000005</v>
      </c>
      <c r="O1561">
        <v>7.7553000000000001</v>
      </c>
      <c r="P1561">
        <v>7.7534999999999998</v>
      </c>
      <c r="Q1561">
        <v>7.7545000000000002</v>
      </c>
      <c r="S1561" s="2">
        <v>41787</v>
      </c>
      <c r="T1561">
        <v>59.06</v>
      </c>
      <c r="U1561">
        <v>59.215000000000003</v>
      </c>
      <c r="V1561">
        <v>58.8125</v>
      </c>
      <c r="W1561">
        <v>58.941200000000002</v>
      </c>
      <c r="Y1561" s="2">
        <v>41668</v>
      </c>
      <c r="Z1561">
        <v>12180</v>
      </c>
      <c r="AA1561">
        <v>12199</v>
      </c>
      <c r="AB1561">
        <v>12123</v>
      </c>
      <c r="AC1561">
        <v>12168</v>
      </c>
      <c r="AE1561" s="2">
        <v>41628</v>
      </c>
      <c r="AF1561">
        <v>1.2661</v>
      </c>
      <c r="AG1561">
        <v>1.2684</v>
      </c>
      <c r="AH1561">
        <v>1.2654000000000001</v>
      </c>
      <c r="AI1561">
        <v>1.2661</v>
      </c>
    </row>
    <row r="1562" spans="1:35" x14ac:dyDescent="0.2">
      <c r="A1562" s="2"/>
      <c r="G1562" s="2">
        <v>41698</v>
      </c>
      <c r="H1562">
        <v>6.1284999999999998</v>
      </c>
      <c r="I1562">
        <v>6.1787999999999998</v>
      </c>
      <c r="J1562">
        <v>6.1284999999999998</v>
      </c>
      <c r="K1562">
        <v>6.1426999999999996</v>
      </c>
      <c r="M1562" s="2">
        <v>41631</v>
      </c>
      <c r="N1562">
        <v>7.7548000000000004</v>
      </c>
      <c r="O1562">
        <v>7.7549000000000001</v>
      </c>
      <c r="P1562">
        <v>7.7536000000000005</v>
      </c>
      <c r="Q1562">
        <v>7.7537000000000003</v>
      </c>
      <c r="S1562" s="2">
        <v>41788</v>
      </c>
      <c r="T1562">
        <v>58.924999999999997</v>
      </c>
      <c r="U1562">
        <v>59.072499999999998</v>
      </c>
      <c r="V1562">
        <v>58.793700000000001</v>
      </c>
      <c r="W1562">
        <v>59.034999999999997</v>
      </c>
      <c r="Y1562" s="2">
        <v>41669</v>
      </c>
      <c r="Z1562">
        <v>12200</v>
      </c>
      <c r="AA1562">
        <v>12244</v>
      </c>
      <c r="AB1562">
        <v>12200</v>
      </c>
      <c r="AC1562">
        <v>12210</v>
      </c>
      <c r="AE1562" s="2">
        <v>41631</v>
      </c>
      <c r="AF1562">
        <v>1.2662</v>
      </c>
      <c r="AG1562">
        <v>1.2686999999999999</v>
      </c>
      <c r="AH1562">
        <v>1.2650000000000001</v>
      </c>
      <c r="AI1562">
        <v>1.2671999999999999</v>
      </c>
    </row>
    <row r="1563" spans="1:35" x14ac:dyDescent="0.2">
      <c r="A1563" s="2"/>
      <c r="G1563" s="2">
        <v>41701</v>
      </c>
      <c r="H1563">
        <v>6.1559999999999997</v>
      </c>
      <c r="I1563">
        <v>6.1559999999999997</v>
      </c>
      <c r="J1563">
        <v>6.1441999999999997</v>
      </c>
      <c r="K1563">
        <v>6.1459999999999999</v>
      </c>
      <c r="M1563" s="2">
        <v>41632</v>
      </c>
      <c r="N1563">
        <v>7.7537000000000003</v>
      </c>
      <c r="O1563">
        <v>7.7550999999999997</v>
      </c>
      <c r="P1563">
        <v>7.7534999999999998</v>
      </c>
      <c r="Q1563">
        <v>7.7546999999999997</v>
      </c>
      <c r="S1563" s="2">
        <v>41789</v>
      </c>
      <c r="T1563">
        <v>59.028700000000001</v>
      </c>
      <c r="U1563">
        <v>59.136200000000002</v>
      </c>
      <c r="V1563">
        <v>58.927500000000002</v>
      </c>
      <c r="W1563">
        <v>59.102499999999999</v>
      </c>
      <c r="Y1563" s="2">
        <v>41673</v>
      </c>
      <c r="Z1563">
        <v>12243</v>
      </c>
      <c r="AA1563">
        <v>12253</v>
      </c>
      <c r="AB1563">
        <v>12211</v>
      </c>
      <c r="AC1563">
        <v>12240</v>
      </c>
      <c r="AE1563" s="2">
        <v>41632</v>
      </c>
      <c r="AF1563">
        <v>1.2671999999999999</v>
      </c>
      <c r="AG1563">
        <v>1.2690000000000001</v>
      </c>
      <c r="AH1563">
        <v>1.2661</v>
      </c>
      <c r="AI1563">
        <v>1.2681</v>
      </c>
    </row>
    <row r="1564" spans="1:35" x14ac:dyDescent="0.2">
      <c r="A1564" s="2"/>
      <c r="G1564" s="2">
        <v>41702</v>
      </c>
      <c r="H1564">
        <v>6.1546000000000003</v>
      </c>
      <c r="I1564">
        <v>6.1595000000000004</v>
      </c>
      <c r="J1564">
        <v>6.1417000000000002</v>
      </c>
      <c r="K1564">
        <v>6.1429999999999998</v>
      </c>
      <c r="M1564" s="2">
        <v>41633</v>
      </c>
      <c r="N1564">
        <v>7.7546999999999997</v>
      </c>
      <c r="O1564">
        <v>7.7559000000000005</v>
      </c>
      <c r="P1564">
        <v>7.7537000000000003</v>
      </c>
      <c r="Q1564">
        <v>7.7549000000000001</v>
      </c>
      <c r="S1564" s="2">
        <v>41792</v>
      </c>
      <c r="T1564">
        <v>59.274999999999999</v>
      </c>
      <c r="U1564">
        <v>59.274999999999999</v>
      </c>
      <c r="V1564">
        <v>59.05</v>
      </c>
      <c r="W1564">
        <v>59.156300000000002</v>
      </c>
      <c r="Y1564" s="2">
        <v>41674</v>
      </c>
      <c r="Z1564">
        <v>12225</v>
      </c>
      <c r="AA1564">
        <v>12255</v>
      </c>
      <c r="AB1564">
        <v>12184</v>
      </c>
      <c r="AC1564">
        <v>12203</v>
      </c>
      <c r="AE1564" s="2">
        <v>41633</v>
      </c>
      <c r="AF1564">
        <v>1.2681</v>
      </c>
      <c r="AG1564">
        <v>1.2686999999999999</v>
      </c>
      <c r="AH1564">
        <v>1.2661</v>
      </c>
      <c r="AI1564">
        <v>1.2671000000000001</v>
      </c>
    </row>
    <row r="1565" spans="1:35" x14ac:dyDescent="0.2">
      <c r="A1565" s="2"/>
      <c r="G1565" s="2">
        <v>41703</v>
      </c>
      <c r="H1565">
        <v>6.1505000000000001</v>
      </c>
      <c r="I1565">
        <v>6.1505000000000001</v>
      </c>
      <c r="J1565">
        <v>6.1207000000000003</v>
      </c>
      <c r="K1565">
        <v>6.1285999999999996</v>
      </c>
      <c r="M1565" s="2">
        <v>41634</v>
      </c>
      <c r="N1565">
        <v>7.7549000000000001</v>
      </c>
      <c r="O1565">
        <v>7.7556000000000003</v>
      </c>
      <c r="P1565">
        <v>7.7542999999999997</v>
      </c>
      <c r="Q1565">
        <v>7.7552000000000003</v>
      </c>
      <c r="S1565" s="2">
        <v>41793</v>
      </c>
      <c r="T1565">
        <v>59.174999999999997</v>
      </c>
      <c r="U1565">
        <v>59.424999999999997</v>
      </c>
      <c r="V1565">
        <v>59.116199999999999</v>
      </c>
      <c r="W1565">
        <v>59.39</v>
      </c>
      <c r="Y1565" s="2">
        <v>41675</v>
      </c>
      <c r="Z1565">
        <v>12180</v>
      </c>
      <c r="AA1565">
        <v>12198</v>
      </c>
      <c r="AB1565">
        <v>12160</v>
      </c>
      <c r="AC1565">
        <v>12193</v>
      </c>
      <c r="AE1565" s="2">
        <v>41634</v>
      </c>
      <c r="AF1565">
        <v>1.2669999999999999</v>
      </c>
      <c r="AG1565">
        <v>1.2696000000000001</v>
      </c>
      <c r="AH1565">
        <v>1.2664</v>
      </c>
      <c r="AI1565">
        <v>1.2694000000000001</v>
      </c>
    </row>
    <row r="1566" spans="1:35" x14ac:dyDescent="0.2">
      <c r="A1566" s="2"/>
      <c r="G1566" s="2">
        <v>41704</v>
      </c>
      <c r="H1566">
        <v>6.12</v>
      </c>
      <c r="I1566">
        <v>6.12</v>
      </c>
      <c r="J1566">
        <v>6.1101000000000001</v>
      </c>
      <c r="K1566">
        <v>6.1186999999999996</v>
      </c>
      <c r="M1566" s="2">
        <v>41635</v>
      </c>
      <c r="N1566">
        <v>7.7553000000000001</v>
      </c>
      <c r="O1566">
        <v>7.7554999999999996</v>
      </c>
      <c r="P1566">
        <v>7.7539999999999996</v>
      </c>
      <c r="Q1566">
        <v>7.7549999999999999</v>
      </c>
      <c r="S1566" s="2">
        <v>41794</v>
      </c>
      <c r="T1566">
        <v>59.432499999999997</v>
      </c>
      <c r="U1566">
        <v>59.452500000000001</v>
      </c>
      <c r="V1566">
        <v>59.185000000000002</v>
      </c>
      <c r="W1566">
        <v>59.335000000000001</v>
      </c>
      <c r="Y1566" s="2">
        <v>41676</v>
      </c>
      <c r="Z1566">
        <v>12160</v>
      </c>
      <c r="AA1566">
        <v>12194</v>
      </c>
      <c r="AB1566">
        <v>12148</v>
      </c>
      <c r="AC1566">
        <v>12185</v>
      </c>
      <c r="AE1566" s="2">
        <v>41635</v>
      </c>
      <c r="AF1566">
        <v>1.2694000000000001</v>
      </c>
      <c r="AG1566">
        <v>1.2696000000000001</v>
      </c>
      <c r="AH1566">
        <v>1.2661</v>
      </c>
      <c r="AI1566">
        <v>1.2688999999999999</v>
      </c>
    </row>
    <row r="1567" spans="1:35" x14ac:dyDescent="0.2">
      <c r="A1567" s="2"/>
      <c r="G1567" s="2">
        <v>41705</v>
      </c>
      <c r="H1567">
        <v>6.1059999999999999</v>
      </c>
      <c r="I1567">
        <v>6.1284999999999998</v>
      </c>
      <c r="J1567">
        <v>6.101</v>
      </c>
      <c r="K1567">
        <v>6.1284999999999998</v>
      </c>
      <c r="M1567" s="2">
        <v>41638</v>
      </c>
      <c r="N1567">
        <v>7.7545999999999999</v>
      </c>
      <c r="O1567">
        <v>7.7553000000000001</v>
      </c>
      <c r="P1567">
        <v>7.7539999999999996</v>
      </c>
      <c r="Q1567">
        <v>7.7548000000000004</v>
      </c>
      <c r="S1567" s="2">
        <v>41795</v>
      </c>
      <c r="T1567">
        <v>59.274999999999999</v>
      </c>
      <c r="U1567">
        <v>59.356299999999997</v>
      </c>
      <c r="V1567">
        <v>59.227499999999999</v>
      </c>
      <c r="W1567">
        <v>59.331299999999999</v>
      </c>
      <c r="Y1567" s="2">
        <v>41677</v>
      </c>
      <c r="Z1567">
        <v>12173</v>
      </c>
      <c r="AA1567">
        <v>12245</v>
      </c>
      <c r="AB1567">
        <v>12148</v>
      </c>
      <c r="AC1567">
        <v>12160</v>
      </c>
      <c r="AE1567" s="2">
        <v>41638</v>
      </c>
      <c r="AF1567">
        <v>1.2692000000000001</v>
      </c>
      <c r="AG1567">
        <v>1.2698</v>
      </c>
      <c r="AH1567">
        <v>1.2669999999999999</v>
      </c>
      <c r="AI1567">
        <v>1.2676000000000001</v>
      </c>
    </row>
    <row r="1568" spans="1:35" x14ac:dyDescent="0.2">
      <c r="A1568" s="2"/>
      <c r="G1568" s="2">
        <v>41708</v>
      </c>
      <c r="H1568">
        <v>6.1455000000000002</v>
      </c>
      <c r="I1568">
        <v>6.1470000000000002</v>
      </c>
      <c r="J1568">
        <v>6.1372</v>
      </c>
      <c r="K1568">
        <v>6.1391999999999998</v>
      </c>
      <c r="M1568" s="2">
        <v>41639</v>
      </c>
      <c r="N1568">
        <v>7.7548000000000004</v>
      </c>
      <c r="O1568">
        <v>7.7549999999999999</v>
      </c>
      <c r="P1568">
        <v>7.7534999999999998</v>
      </c>
      <c r="Q1568">
        <v>7.7539999999999996</v>
      </c>
      <c r="S1568" s="2">
        <v>41796</v>
      </c>
      <c r="T1568">
        <v>59.17</v>
      </c>
      <c r="U1568">
        <v>59.23</v>
      </c>
      <c r="V1568">
        <v>59.11</v>
      </c>
      <c r="W1568">
        <v>59.182499999999997</v>
      </c>
      <c r="Y1568" s="2">
        <v>41680</v>
      </c>
      <c r="Z1568">
        <v>12150</v>
      </c>
      <c r="AA1568">
        <v>12181</v>
      </c>
      <c r="AB1568">
        <v>12150</v>
      </c>
      <c r="AC1568">
        <v>12173</v>
      </c>
      <c r="AE1568" s="2">
        <v>41639</v>
      </c>
      <c r="AF1568">
        <v>1.2676000000000001</v>
      </c>
      <c r="AG1568">
        <v>1.2679</v>
      </c>
      <c r="AH1568">
        <v>1.2618</v>
      </c>
      <c r="AI1568">
        <v>1.2629999999999999</v>
      </c>
    </row>
    <row r="1569" spans="1:35" x14ac:dyDescent="0.2">
      <c r="A1569" s="2"/>
      <c r="G1569" s="2">
        <v>41709</v>
      </c>
      <c r="H1569">
        <v>6.1353999999999997</v>
      </c>
      <c r="I1569">
        <v>6.1416000000000004</v>
      </c>
      <c r="J1569">
        <v>6.1321000000000003</v>
      </c>
      <c r="K1569">
        <v>6.1402000000000001</v>
      </c>
      <c r="M1569" s="2">
        <v>41640</v>
      </c>
      <c r="N1569">
        <v>7.7539999999999996</v>
      </c>
      <c r="O1569">
        <v>7.7542999999999997</v>
      </c>
      <c r="P1569">
        <v>7.7534999999999998</v>
      </c>
      <c r="Q1569">
        <v>7.7541000000000002</v>
      </c>
      <c r="S1569" s="2">
        <v>41799</v>
      </c>
      <c r="T1569">
        <v>59.085000000000001</v>
      </c>
      <c r="U1569">
        <v>59.215000000000003</v>
      </c>
      <c r="V1569">
        <v>58.981200000000001</v>
      </c>
      <c r="W1569">
        <v>59.19</v>
      </c>
      <c r="Y1569" s="2">
        <v>41681</v>
      </c>
      <c r="Z1569">
        <v>12165</v>
      </c>
      <c r="AA1569">
        <v>12177</v>
      </c>
      <c r="AB1569">
        <v>12145</v>
      </c>
      <c r="AC1569">
        <v>12145</v>
      </c>
      <c r="AE1569" s="2">
        <v>41640</v>
      </c>
      <c r="AF1569">
        <v>1.2629999999999999</v>
      </c>
      <c r="AG1569">
        <v>1.2639</v>
      </c>
      <c r="AH1569">
        <v>1.2619</v>
      </c>
      <c r="AI1569">
        <v>1.2629999999999999</v>
      </c>
    </row>
    <row r="1570" spans="1:35" x14ac:dyDescent="0.2">
      <c r="A1570" s="2"/>
      <c r="G1570" s="2">
        <v>41710</v>
      </c>
      <c r="H1570">
        <v>6.1463999999999999</v>
      </c>
      <c r="I1570">
        <v>6.1483999999999996</v>
      </c>
      <c r="J1570">
        <v>6.1416000000000004</v>
      </c>
      <c r="K1570">
        <v>6.1456999999999997</v>
      </c>
      <c r="M1570" s="2">
        <v>41641</v>
      </c>
      <c r="N1570">
        <v>7.7541000000000002</v>
      </c>
      <c r="O1570">
        <v>7.7545000000000002</v>
      </c>
      <c r="P1570">
        <v>7.7537000000000003</v>
      </c>
      <c r="Q1570">
        <v>7.7539999999999996</v>
      </c>
      <c r="S1570" s="2">
        <v>41800</v>
      </c>
      <c r="T1570">
        <v>59.267499999999998</v>
      </c>
      <c r="U1570">
        <v>59.338799999999999</v>
      </c>
      <c r="V1570">
        <v>59.225000000000001</v>
      </c>
      <c r="W1570">
        <v>59.297499999999999</v>
      </c>
      <c r="Y1570" s="2">
        <v>41682</v>
      </c>
      <c r="Z1570">
        <v>12125</v>
      </c>
      <c r="AA1570">
        <v>12165</v>
      </c>
      <c r="AB1570">
        <v>12075</v>
      </c>
      <c r="AC1570">
        <v>12085</v>
      </c>
      <c r="AE1570" s="2">
        <v>41641</v>
      </c>
      <c r="AF1570">
        <v>1.2629999999999999</v>
      </c>
      <c r="AG1570">
        <v>1.2692000000000001</v>
      </c>
      <c r="AH1570">
        <v>1.2622</v>
      </c>
      <c r="AI1570">
        <v>1.2673000000000001</v>
      </c>
    </row>
    <row r="1571" spans="1:35" x14ac:dyDescent="0.2">
      <c r="A1571" s="2"/>
      <c r="G1571" s="2">
        <v>41711</v>
      </c>
      <c r="H1571">
        <v>6.1395</v>
      </c>
      <c r="I1571">
        <v>6.1440999999999999</v>
      </c>
      <c r="J1571">
        <v>6.1363000000000003</v>
      </c>
      <c r="K1571">
        <v>6.1370000000000005</v>
      </c>
      <c r="M1571" s="2">
        <v>41642</v>
      </c>
      <c r="N1571">
        <v>7.7538999999999998</v>
      </c>
      <c r="O1571">
        <v>7.7549999999999999</v>
      </c>
      <c r="P1571">
        <v>7.7538</v>
      </c>
      <c r="Q1571">
        <v>7.7539999999999996</v>
      </c>
      <c r="S1571" s="2">
        <v>41801</v>
      </c>
      <c r="T1571">
        <v>59.325000000000003</v>
      </c>
      <c r="U1571">
        <v>59.36</v>
      </c>
      <c r="V1571">
        <v>59.222499999999997</v>
      </c>
      <c r="W1571">
        <v>59.276200000000003</v>
      </c>
      <c r="Y1571" s="2">
        <v>41683</v>
      </c>
      <c r="Z1571">
        <v>12050</v>
      </c>
      <c r="AA1571">
        <v>12088</v>
      </c>
      <c r="AB1571">
        <v>11975</v>
      </c>
      <c r="AC1571">
        <v>11985</v>
      </c>
      <c r="AE1571" s="2">
        <v>41642</v>
      </c>
      <c r="AF1571">
        <v>1.2673000000000001</v>
      </c>
      <c r="AG1571">
        <v>1.2688999999999999</v>
      </c>
      <c r="AH1571">
        <v>1.2645</v>
      </c>
      <c r="AI1571">
        <v>1.2669999999999999</v>
      </c>
    </row>
    <row r="1572" spans="1:35" x14ac:dyDescent="0.2">
      <c r="A1572" s="2"/>
      <c r="G1572" s="2">
        <v>41712</v>
      </c>
      <c r="H1572">
        <v>6.1407999999999996</v>
      </c>
      <c r="I1572">
        <v>6.1536</v>
      </c>
      <c r="J1572">
        <v>6.1379000000000001</v>
      </c>
      <c r="K1572">
        <v>6.15</v>
      </c>
      <c r="M1572" s="2">
        <v>41645</v>
      </c>
      <c r="N1572">
        <v>7.7544000000000004</v>
      </c>
      <c r="O1572">
        <v>7.7549999999999999</v>
      </c>
      <c r="P1572">
        <v>7.7541000000000002</v>
      </c>
      <c r="Q1572">
        <v>7.7545999999999999</v>
      </c>
      <c r="S1572" s="2">
        <v>41802</v>
      </c>
      <c r="T1572">
        <v>59.325000000000003</v>
      </c>
      <c r="U1572">
        <v>59.362499999999997</v>
      </c>
      <c r="V1572">
        <v>59.238799999999998</v>
      </c>
      <c r="W1572">
        <v>59.255000000000003</v>
      </c>
      <c r="Y1572" s="2">
        <v>41684</v>
      </c>
      <c r="Z1572">
        <v>11955</v>
      </c>
      <c r="AA1572">
        <v>11960</v>
      </c>
      <c r="AB1572">
        <v>11823</v>
      </c>
      <c r="AC1572">
        <v>11825</v>
      </c>
      <c r="AE1572" s="2">
        <v>41645</v>
      </c>
      <c r="AF1572">
        <v>1.2671000000000001</v>
      </c>
      <c r="AG1572">
        <v>1.2698</v>
      </c>
      <c r="AH1572">
        <v>1.2663</v>
      </c>
      <c r="AI1572">
        <v>1.2679</v>
      </c>
    </row>
    <row r="1573" spans="1:35" x14ac:dyDescent="0.2">
      <c r="A1573" s="2"/>
      <c r="G1573" s="2">
        <v>41715</v>
      </c>
      <c r="H1573">
        <v>6.1573000000000002</v>
      </c>
      <c r="I1573">
        <v>6.181</v>
      </c>
      <c r="J1573">
        <v>6.1532999999999998</v>
      </c>
      <c r="K1573">
        <v>6.1775000000000002</v>
      </c>
      <c r="M1573" s="2">
        <v>41646</v>
      </c>
      <c r="N1573">
        <v>7.7545999999999999</v>
      </c>
      <c r="O1573">
        <v>7.7546999999999997</v>
      </c>
      <c r="P1573">
        <v>7.7539999999999996</v>
      </c>
      <c r="Q1573">
        <v>7.7544000000000004</v>
      </c>
      <c r="S1573" s="2">
        <v>41803</v>
      </c>
      <c r="T1573">
        <v>59.303699999999999</v>
      </c>
      <c r="U1573">
        <v>59.8</v>
      </c>
      <c r="V1573">
        <v>59.303699999999999</v>
      </c>
      <c r="W1573">
        <v>59.772500000000001</v>
      </c>
      <c r="Y1573" s="2">
        <v>41687</v>
      </c>
      <c r="Z1573">
        <v>11748</v>
      </c>
      <c r="AA1573">
        <v>11785</v>
      </c>
      <c r="AB1573">
        <v>11658</v>
      </c>
      <c r="AC1573">
        <v>11785</v>
      </c>
      <c r="AE1573" s="2">
        <v>41646</v>
      </c>
      <c r="AF1573">
        <v>1.2679</v>
      </c>
      <c r="AG1573">
        <v>1.272</v>
      </c>
      <c r="AH1573">
        <v>1.2673000000000001</v>
      </c>
      <c r="AI1573">
        <v>1.2711999999999999</v>
      </c>
    </row>
    <row r="1574" spans="1:35" x14ac:dyDescent="0.2">
      <c r="A1574" s="2"/>
      <c r="G1574" s="2">
        <v>41716</v>
      </c>
      <c r="H1574">
        <v>6.1858000000000004</v>
      </c>
      <c r="I1574">
        <v>6.1950000000000003</v>
      </c>
      <c r="J1574">
        <v>6.1780999999999997</v>
      </c>
      <c r="K1574">
        <v>6.1950000000000003</v>
      </c>
      <c r="M1574" s="2">
        <v>41647</v>
      </c>
      <c r="N1574">
        <v>7.7544000000000004</v>
      </c>
      <c r="O1574">
        <v>7.7549000000000001</v>
      </c>
      <c r="P1574">
        <v>7.7538999999999998</v>
      </c>
      <c r="Q1574">
        <v>7.7539999999999996</v>
      </c>
      <c r="S1574" s="2">
        <v>41806</v>
      </c>
      <c r="T1574">
        <v>59.84</v>
      </c>
      <c r="U1574">
        <v>60.225000000000001</v>
      </c>
      <c r="V1574">
        <v>59.84</v>
      </c>
      <c r="W1574">
        <v>60.164999999999999</v>
      </c>
      <c r="Y1574" s="2">
        <v>41688</v>
      </c>
      <c r="Z1574">
        <v>11810</v>
      </c>
      <c r="AA1574">
        <v>11888</v>
      </c>
      <c r="AB1574">
        <v>11793</v>
      </c>
      <c r="AC1574">
        <v>11844</v>
      </c>
      <c r="AE1574" s="2">
        <v>41647</v>
      </c>
      <c r="AF1574">
        <v>1.2711999999999999</v>
      </c>
      <c r="AG1574">
        <v>1.2738</v>
      </c>
      <c r="AH1574">
        <v>1.2692999999999999</v>
      </c>
      <c r="AI1574">
        <v>1.2738</v>
      </c>
    </row>
    <row r="1575" spans="1:35" x14ac:dyDescent="0.2">
      <c r="A1575" s="2"/>
      <c r="G1575" s="2">
        <v>41717</v>
      </c>
      <c r="H1575">
        <v>6.1997</v>
      </c>
      <c r="I1575">
        <v>6.2047999999999996</v>
      </c>
      <c r="J1575">
        <v>6.1898</v>
      </c>
      <c r="K1575">
        <v>6.1942000000000004</v>
      </c>
      <c r="M1575" s="2">
        <v>41648</v>
      </c>
      <c r="N1575">
        <v>7.7539999999999996</v>
      </c>
      <c r="O1575">
        <v>7.7546999999999997</v>
      </c>
      <c r="P1575">
        <v>7.7539999999999996</v>
      </c>
      <c r="Q1575">
        <v>7.7544000000000004</v>
      </c>
      <c r="S1575" s="2">
        <v>41807</v>
      </c>
      <c r="T1575">
        <v>60.35</v>
      </c>
      <c r="U1575">
        <v>60.524999999999999</v>
      </c>
      <c r="V1575">
        <v>60.018700000000003</v>
      </c>
      <c r="W1575">
        <v>60.018700000000003</v>
      </c>
      <c r="Y1575" s="2">
        <v>41689</v>
      </c>
      <c r="Z1575">
        <v>11888</v>
      </c>
      <c r="AA1575">
        <v>11893</v>
      </c>
      <c r="AB1575">
        <v>11740</v>
      </c>
      <c r="AC1575">
        <v>11775</v>
      </c>
      <c r="AE1575" s="2">
        <v>41648</v>
      </c>
      <c r="AF1575">
        <v>1.2738</v>
      </c>
      <c r="AG1575">
        <v>1.2739</v>
      </c>
      <c r="AH1575">
        <v>1.2704</v>
      </c>
      <c r="AI1575">
        <v>1.2706</v>
      </c>
    </row>
    <row r="1576" spans="1:35" x14ac:dyDescent="0.2">
      <c r="A1576" s="2"/>
      <c r="G1576" s="2">
        <v>41718</v>
      </c>
      <c r="H1576">
        <v>6.2084999999999999</v>
      </c>
      <c r="I1576">
        <v>6.2329999999999997</v>
      </c>
      <c r="J1576">
        <v>6.2053000000000003</v>
      </c>
      <c r="K1576">
        <v>6.2286000000000001</v>
      </c>
      <c r="M1576" s="2">
        <v>41649</v>
      </c>
      <c r="N1576">
        <v>7.7544000000000004</v>
      </c>
      <c r="O1576">
        <v>7.7553000000000001</v>
      </c>
      <c r="P1576">
        <v>7.7541000000000002</v>
      </c>
      <c r="Q1576">
        <v>7.7542999999999997</v>
      </c>
      <c r="S1576" s="2">
        <v>41808</v>
      </c>
      <c r="T1576">
        <v>60.29</v>
      </c>
      <c r="U1576">
        <v>60.5413</v>
      </c>
      <c r="V1576">
        <v>60.052500000000002</v>
      </c>
      <c r="W1576">
        <v>60.403700000000001</v>
      </c>
      <c r="Y1576" s="2">
        <v>41690</v>
      </c>
      <c r="Z1576">
        <v>11775</v>
      </c>
      <c r="AA1576">
        <v>11831</v>
      </c>
      <c r="AB1576">
        <v>11764</v>
      </c>
      <c r="AC1576">
        <v>11823</v>
      </c>
      <c r="AE1576" s="2">
        <v>41649</v>
      </c>
      <c r="AF1576">
        <v>1.2706</v>
      </c>
      <c r="AG1576">
        <v>1.2717000000000001</v>
      </c>
      <c r="AH1576">
        <v>1.2633000000000001</v>
      </c>
      <c r="AI1576">
        <v>1.2641</v>
      </c>
    </row>
    <row r="1577" spans="1:35" x14ac:dyDescent="0.2">
      <c r="A1577" s="2"/>
      <c r="G1577" s="2">
        <v>41719</v>
      </c>
      <c r="H1577">
        <v>6.2252999999999998</v>
      </c>
      <c r="I1577">
        <v>6.2324999999999999</v>
      </c>
      <c r="J1577">
        <v>6.2202000000000002</v>
      </c>
      <c r="K1577">
        <v>6.2249999999999996</v>
      </c>
      <c r="M1577" s="2">
        <v>41652</v>
      </c>
      <c r="N1577">
        <v>7.7546999999999997</v>
      </c>
      <c r="O1577">
        <v>7.7549999999999999</v>
      </c>
      <c r="P1577">
        <v>7.7538999999999998</v>
      </c>
      <c r="Q1577">
        <v>7.7544000000000004</v>
      </c>
      <c r="S1577" s="2">
        <v>41809</v>
      </c>
      <c r="T1577">
        <v>60.055</v>
      </c>
      <c r="U1577">
        <v>60.19</v>
      </c>
      <c r="V1577">
        <v>59.854999999999997</v>
      </c>
      <c r="W1577">
        <v>60.086300000000001</v>
      </c>
      <c r="Y1577" s="2">
        <v>41691</v>
      </c>
      <c r="Z1577">
        <v>11803</v>
      </c>
      <c r="AA1577">
        <v>11816</v>
      </c>
      <c r="AB1577">
        <v>11734</v>
      </c>
      <c r="AC1577">
        <v>11743</v>
      </c>
      <c r="AE1577" s="2">
        <v>41652</v>
      </c>
      <c r="AF1577">
        <v>1.2643</v>
      </c>
      <c r="AG1577">
        <v>1.266</v>
      </c>
      <c r="AH1577">
        <v>1.2631000000000001</v>
      </c>
      <c r="AI1577">
        <v>1.2647999999999999</v>
      </c>
    </row>
    <row r="1578" spans="1:35" x14ac:dyDescent="0.2">
      <c r="A1578" s="2"/>
      <c r="G1578" s="2">
        <v>41722</v>
      </c>
      <c r="H1578">
        <v>6.2210000000000001</v>
      </c>
      <c r="I1578">
        <v>6.2232000000000003</v>
      </c>
      <c r="J1578">
        <v>6.1883999999999997</v>
      </c>
      <c r="K1578">
        <v>6.1887999999999996</v>
      </c>
      <c r="M1578" s="2">
        <v>41653</v>
      </c>
      <c r="N1578">
        <v>7.7544000000000004</v>
      </c>
      <c r="O1578">
        <v>7.7546999999999997</v>
      </c>
      <c r="P1578">
        <v>7.7539999999999996</v>
      </c>
      <c r="Q1578">
        <v>7.7542999999999997</v>
      </c>
      <c r="S1578" s="2">
        <v>41810</v>
      </c>
      <c r="T1578">
        <v>60.225000000000001</v>
      </c>
      <c r="U1578">
        <v>60.335000000000001</v>
      </c>
      <c r="V1578">
        <v>60.134999999999998</v>
      </c>
      <c r="W1578">
        <v>60.1875</v>
      </c>
      <c r="Y1578" s="2">
        <v>41694</v>
      </c>
      <c r="Z1578">
        <v>11745</v>
      </c>
      <c r="AA1578">
        <v>11771</v>
      </c>
      <c r="AB1578">
        <v>11638</v>
      </c>
      <c r="AC1578">
        <v>11648</v>
      </c>
      <c r="AE1578" s="2">
        <v>41653</v>
      </c>
      <c r="AF1578">
        <v>1.2647999999999999</v>
      </c>
      <c r="AG1578">
        <v>1.2696000000000001</v>
      </c>
      <c r="AH1578">
        <v>1.2645</v>
      </c>
      <c r="AI1578">
        <v>1.2692000000000001</v>
      </c>
    </row>
    <row r="1579" spans="1:35" x14ac:dyDescent="0.2">
      <c r="A1579" s="2"/>
      <c r="G1579" s="2">
        <v>41723</v>
      </c>
      <c r="H1579">
        <v>6.18</v>
      </c>
      <c r="I1579">
        <v>6.202</v>
      </c>
      <c r="J1579">
        <v>6.1731999999999996</v>
      </c>
      <c r="K1579">
        <v>6.2001999999999997</v>
      </c>
      <c r="M1579" s="2">
        <v>41654</v>
      </c>
      <c r="N1579">
        <v>7.7542999999999997</v>
      </c>
      <c r="O1579">
        <v>7.7545999999999999</v>
      </c>
      <c r="P1579">
        <v>7.7539999999999996</v>
      </c>
      <c r="Q1579">
        <v>7.7542</v>
      </c>
      <c r="S1579" s="2">
        <v>41813</v>
      </c>
      <c r="T1579">
        <v>60.104999999999997</v>
      </c>
      <c r="U1579">
        <v>60.277500000000003</v>
      </c>
      <c r="V1579">
        <v>60.04</v>
      </c>
      <c r="W1579">
        <v>60.207500000000003</v>
      </c>
      <c r="Y1579" s="2">
        <v>41695</v>
      </c>
      <c r="Z1579">
        <v>11638</v>
      </c>
      <c r="AA1579">
        <v>11693</v>
      </c>
      <c r="AB1579">
        <v>11580</v>
      </c>
      <c r="AC1579">
        <v>11670</v>
      </c>
      <c r="AE1579" s="2">
        <v>41654</v>
      </c>
      <c r="AF1579">
        <v>1.2692000000000001</v>
      </c>
      <c r="AG1579">
        <v>1.2737000000000001</v>
      </c>
      <c r="AH1579">
        <v>1.2684</v>
      </c>
      <c r="AI1579">
        <v>1.2730999999999999</v>
      </c>
    </row>
    <row r="1580" spans="1:35" x14ac:dyDescent="0.2">
      <c r="A1580" s="2"/>
      <c r="G1580" s="2">
        <v>41724</v>
      </c>
      <c r="H1580">
        <v>6.2080000000000002</v>
      </c>
      <c r="I1580">
        <v>6.2169999999999996</v>
      </c>
      <c r="J1580">
        <v>6.2005999999999997</v>
      </c>
      <c r="K1580">
        <v>6.2088999999999999</v>
      </c>
      <c r="M1580" s="2">
        <v>41655</v>
      </c>
      <c r="N1580">
        <v>7.7542</v>
      </c>
      <c r="O1580">
        <v>7.7549999999999999</v>
      </c>
      <c r="P1580">
        <v>7.7542</v>
      </c>
      <c r="Q1580">
        <v>7.7546999999999997</v>
      </c>
      <c r="S1580" s="2">
        <v>41814</v>
      </c>
      <c r="T1580">
        <v>60.155000000000001</v>
      </c>
      <c r="U1580">
        <v>60.172499999999999</v>
      </c>
      <c r="V1580">
        <v>60.0687</v>
      </c>
      <c r="W1580">
        <v>60.12</v>
      </c>
      <c r="Y1580" s="2">
        <v>41696</v>
      </c>
      <c r="Z1580">
        <v>11653</v>
      </c>
      <c r="AA1580">
        <v>11679</v>
      </c>
      <c r="AB1580">
        <v>11630</v>
      </c>
      <c r="AC1580">
        <v>11640</v>
      </c>
      <c r="AE1580" s="2">
        <v>41655</v>
      </c>
      <c r="AF1580">
        <v>1.2732000000000001</v>
      </c>
      <c r="AG1580">
        <v>1.2751999999999999</v>
      </c>
      <c r="AH1580">
        <v>1.2713000000000001</v>
      </c>
      <c r="AI1580">
        <v>1.2715000000000001</v>
      </c>
    </row>
    <row r="1581" spans="1:35" x14ac:dyDescent="0.2">
      <c r="A1581" s="2"/>
      <c r="G1581" s="2">
        <v>41725</v>
      </c>
      <c r="H1581">
        <v>6.218</v>
      </c>
      <c r="I1581">
        <v>6.2203999999999997</v>
      </c>
      <c r="J1581">
        <v>6.2041000000000004</v>
      </c>
      <c r="K1581">
        <v>6.2142999999999997</v>
      </c>
      <c r="M1581" s="2">
        <v>41656</v>
      </c>
      <c r="N1581">
        <v>7.7546999999999997</v>
      </c>
      <c r="O1581">
        <v>7.7565</v>
      </c>
      <c r="P1581">
        <v>7.7544000000000004</v>
      </c>
      <c r="Q1581">
        <v>7.7550999999999997</v>
      </c>
      <c r="S1581" s="2">
        <v>41815</v>
      </c>
      <c r="T1581">
        <v>60.244999999999997</v>
      </c>
      <c r="U1581">
        <v>60.3825</v>
      </c>
      <c r="V1581">
        <v>60.1175</v>
      </c>
      <c r="W1581">
        <v>60.1325</v>
      </c>
      <c r="Y1581" s="2">
        <v>41697</v>
      </c>
      <c r="Z1581">
        <v>11685</v>
      </c>
      <c r="AA1581">
        <v>11704</v>
      </c>
      <c r="AB1581">
        <v>11640</v>
      </c>
      <c r="AC1581">
        <v>11665</v>
      </c>
      <c r="AE1581" s="2">
        <v>41656</v>
      </c>
      <c r="AF1581">
        <v>1.2715000000000001</v>
      </c>
      <c r="AG1581">
        <v>1.2763</v>
      </c>
      <c r="AH1581">
        <v>1.2707999999999999</v>
      </c>
      <c r="AI1581">
        <v>1.2761</v>
      </c>
    </row>
    <row r="1582" spans="1:35" x14ac:dyDescent="0.2">
      <c r="A1582" s="2"/>
      <c r="G1582" s="2">
        <v>41726</v>
      </c>
      <c r="H1582">
        <v>6.2140000000000004</v>
      </c>
      <c r="I1582">
        <v>6.2182000000000004</v>
      </c>
      <c r="J1582">
        <v>6.2054</v>
      </c>
      <c r="K1582">
        <v>6.2127999999999997</v>
      </c>
      <c r="M1582" s="2">
        <v>41659</v>
      </c>
      <c r="N1582">
        <v>7.7560000000000002</v>
      </c>
      <c r="O1582">
        <v>7.7568999999999999</v>
      </c>
      <c r="P1582">
        <v>7.7554999999999996</v>
      </c>
      <c r="Q1582">
        <v>7.7565999999999997</v>
      </c>
      <c r="S1582" s="2">
        <v>41816</v>
      </c>
      <c r="T1582">
        <v>60.104999999999997</v>
      </c>
      <c r="U1582">
        <v>60.196300000000001</v>
      </c>
      <c r="V1582">
        <v>60.094999999999999</v>
      </c>
      <c r="W1582">
        <v>60.142499999999998</v>
      </c>
      <c r="Y1582" s="2">
        <v>41698</v>
      </c>
      <c r="Z1582">
        <v>11625</v>
      </c>
      <c r="AA1582">
        <v>11650</v>
      </c>
      <c r="AB1582">
        <v>11599</v>
      </c>
      <c r="AC1582">
        <v>11609</v>
      </c>
      <c r="AE1582" s="2">
        <v>41659</v>
      </c>
      <c r="AF1582">
        <v>1.2753000000000001</v>
      </c>
      <c r="AG1582">
        <v>1.2772000000000001</v>
      </c>
      <c r="AH1582">
        <v>1.2735000000000001</v>
      </c>
      <c r="AI1582">
        <v>1.2764</v>
      </c>
    </row>
    <row r="1583" spans="1:35" x14ac:dyDescent="0.2">
      <c r="A1583" s="2"/>
      <c r="G1583" s="2">
        <v>41729</v>
      </c>
      <c r="H1583">
        <v>6.2165999999999997</v>
      </c>
      <c r="I1583">
        <v>6.2281000000000004</v>
      </c>
      <c r="J1583">
        <v>6.2149999999999999</v>
      </c>
      <c r="K1583">
        <v>6.2168000000000001</v>
      </c>
      <c r="M1583" s="2">
        <v>41660</v>
      </c>
      <c r="N1583">
        <v>7.7565999999999997</v>
      </c>
      <c r="O1583">
        <v>7.7572999999999999</v>
      </c>
      <c r="P1583">
        <v>7.7562999999999995</v>
      </c>
      <c r="Q1583">
        <v>7.7571000000000003</v>
      </c>
      <c r="S1583" s="2">
        <v>41817</v>
      </c>
      <c r="T1583">
        <v>60.085000000000001</v>
      </c>
      <c r="U1583">
        <v>60.156300000000002</v>
      </c>
      <c r="V1583">
        <v>60.067500000000003</v>
      </c>
      <c r="W1583">
        <v>60.085000000000001</v>
      </c>
      <c r="Y1583" s="2">
        <v>41701</v>
      </c>
      <c r="Z1583">
        <v>11620</v>
      </c>
      <c r="AA1583">
        <v>11629</v>
      </c>
      <c r="AB1583">
        <v>11556</v>
      </c>
      <c r="AC1583">
        <v>11590</v>
      </c>
      <c r="AE1583" s="2">
        <v>41660</v>
      </c>
      <c r="AF1583">
        <v>1.2765</v>
      </c>
      <c r="AG1583">
        <v>1.2803</v>
      </c>
      <c r="AH1583">
        <v>1.2753000000000001</v>
      </c>
      <c r="AI1583">
        <v>1.2786</v>
      </c>
    </row>
    <row r="1584" spans="1:35" x14ac:dyDescent="0.2">
      <c r="A1584" s="2"/>
      <c r="G1584" s="2">
        <v>41730</v>
      </c>
      <c r="H1584">
        <v>6.2102000000000004</v>
      </c>
      <c r="I1584">
        <v>6.2134999999999998</v>
      </c>
      <c r="J1584">
        <v>6.1988000000000003</v>
      </c>
      <c r="K1584">
        <v>6.2068000000000003</v>
      </c>
      <c r="M1584" s="2">
        <v>41661</v>
      </c>
      <c r="N1584">
        <v>7.7571000000000003</v>
      </c>
      <c r="O1584">
        <v>7.7584999999999997</v>
      </c>
      <c r="P1584">
        <v>7.7565999999999997</v>
      </c>
      <c r="Q1584">
        <v>7.758</v>
      </c>
      <c r="S1584" s="2">
        <v>41820</v>
      </c>
      <c r="T1584">
        <v>60.05</v>
      </c>
      <c r="U1584">
        <v>60.2637</v>
      </c>
      <c r="V1584">
        <v>59.996299999999998</v>
      </c>
      <c r="W1584">
        <v>60.186199999999999</v>
      </c>
      <c r="Y1584" s="2">
        <v>41702</v>
      </c>
      <c r="Z1584">
        <v>11636</v>
      </c>
      <c r="AA1584">
        <v>11673</v>
      </c>
      <c r="AB1584">
        <v>11583</v>
      </c>
      <c r="AC1584">
        <v>11595</v>
      </c>
      <c r="AE1584" s="2">
        <v>41661</v>
      </c>
      <c r="AF1584">
        <v>1.2786</v>
      </c>
      <c r="AG1584">
        <v>1.2797000000000001</v>
      </c>
      <c r="AH1584">
        <v>1.2770999999999999</v>
      </c>
      <c r="AI1584">
        <v>1.2788999999999999</v>
      </c>
    </row>
    <row r="1585" spans="1:35" x14ac:dyDescent="0.2">
      <c r="A1585" s="2"/>
      <c r="G1585" s="2">
        <v>41731</v>
      </c>
      <c r="H1585">
        <v>6.1989999999999998</v>
      </c>
      <c r="I1585">
        <v>6.2089999999999996</v>
      </c>
      <c r="J1585">
        <v>6.1965000000000003</v>
      </c>
      <c r="K1585">
        <v>6.2054999999999998</v>
      </c>
      <c r="M1585" s="2">
        <v>41662</v>
      </c>
      <c r="N1585">
        <v>7.758</v>
      </c>
      <c r="O1585">
        <v>7.7587999999999999</v>
      </c>
      <c r="P1585">
        <v>7.7576000000000001</v>
      </c>
      <c r="Q1585">
        <v>7.7587999999999999</v>
      </c>
      <c r="S1585" s="2">
        <v>41821</v>
      </c>
      <c r="T1585">
        <v>60.104999999999997</v>
      </c>
      <c r="U1585">
        <v>60.185000000000002</v>
      </c>
      <c r="V1585">
        <v>60.052500000000002</v>
      </c>
      <c r="W1585">
        <v>60.075000000000003</v>
      </c>
      <c r="Y1585" s="2">
        <v>41703</v>
      </c>
      <c r="Z1585">
        <v>11610</v>
      </c>
      <c r="AA1585">
        <v>11610</v>
      </c>
      <c r="AB1585">
        <v>11571</v>
      </c>
      <c r="AC1585">
        <v>11582</v>
      </c>
      <c r="AE1585" s="2">
        <v>41662</v>
      </c>
      <c r="AF1585">
        <v>1.2788999999999999</v>
      </c>
      <c r="AG1585">
        <v>1.2829999999999999</v>
      </c>
      <c r="AH1585">
        <v>1.2764</v>
      </c>
      <c r="AI1585">
        <v>1.2784</v>
      </c>
    </row>
    <row r="1586" spans="1:35" x14ac:dyDescent="0.2">
      <c r="A1586" s="2"/>
      <c r="G1586" s="2">
        <v>41732</v>
      </c>
      <c r="H1586">
        <v>6.21</v>
      </c>
      <c r="I1586">
        <v>6.2115</v>
      </c>
      <c r="J1586">
        <v>6.2035</v>
      </c>
      <c r="K1586">
        <v>6.2115</v>
      </c>
      <c r="M1586" s="2">
        <v>41663</v>
      </c>
      <c r="N1586">
        <v>7.7587999999999999</v>
      </c>
      <c r="O1586">
        <v>7.7644000000000002</v>
      </c>
      <c r="P1586">
        <v>7.7587000000000002</v>
      </c>
      <c r="Q1586">
        <v>7.7626999999999997</v>
      </c>
      <c r="S1586" s="2">
        <v>41822</v>
      </c>
      <c r="T1586">
        <v>60.064999999999998</v>
      </c>
      <c r="U1586">
        <v>60.094999999999999</v>
      </c>
      <c r="V1586">
        <v>59.627499999999998</v>
      </c>
      <c r="W1586">
        <v>59.6937</v>
      </c>
      <c r="Y1586" s="2">
        <v>41704</v>
      </c>
      <c r="Z1586">
        <v>11586</v>
      </c>
      <c r="AA1586">
        <v>11586</v>
      </c>
      <c r="AB1586">
        <v>11470</v>
      </c>
      <c r="AC1586">
        <v>11478</v>
      </c>
      <c r="AE1586" s="2">
        <v>41663</v>
      </c>
      <c r="AF1586">
        <v>1.2784</v>
      </c>
      <c r="AG1586">
        <v>1.282</v>
      </c>
      <c r="AH1586">
        <v>1.2777000000000001</v>
      </c>
      <c r="AI1586">
        <v>1.2785</v>
      </c>
    </row>
    <row r="1587" spans="1:35" x14ac:dyDescent="0.2">
      <c r="A1587" s="2"/>
      <c r="G1587" s="2">
        <v>41733</v>
      </c>
      <c r="H1587">
        <v>6.2190000000000003</v>
      </c>
      <c r="I1587">
        <v>6.2220000000000004</v>
      </c>
      <c r="J1587">
        <v>6.2122999999999999</v>
      </c>
      <c r="K1587">
        <v>6.2122999999999999</v>
      </c>
      <c r="M1587" s="2">
        <v>41666</v>
      </c>
      <c r="N1587">
        <v>7.7629999999999999</v>
      </c>
      <c r="O1587">
        <v>7.7678000000000003</v>
      </c>
      <c r="P1587">
        <v>7.7613000000000003</v>
      </c>
      <c r="Q1587">
        <v>7.7663000000000002</v>
      </c>
      <c r="S1587" s="2">
        <v>41823</v>
      </c>
      <c r="T1587">
        <v>59.655000000000001</v>
      </c>
      <c r="U1587">
        <v>59.843800000000002</v>
      </c>
      <c r="V1587">
        <v>59.533700000000003</v>
      </c>
      <c r="W1587">
        <v>59.746299999999998</v>
      </c>
      <c r="Y1587" s="2">
        <v>41705</v>
      </c>
      <c r="Z1587">
        <v>11433</v>
      </c>
      <c r="AA1587">
        <v>11444</v>
      </c>
      <c r="AB1587">
        <v>11364</v>
      </c>
      <c r="AC1587">
        <v>11440</v>
      </c>
      <c r="AE1587" s="2">
        <v>41666</v>
      </c>
      <c r="AF1587">
        <v>1.2793000000000001</v>
      </c>
      <c r="AG1587">
        <v>1.28</v>
      </c>
      <c r="AH1587">
        <v>1.2751000000000001</v>
      </c>
      <c r="AI1587">
        <v>1.2766999999999999</v>
      </c>
    </row>
    <row r="1588" spans="1:35" x14ac:dyDescent="0.2">
      <c r="A1588" s="2"/>
      <c r="G1588" s="2">
        <v>41737</v>
      </c>
      <c r="H1588">
        <v>6.2069999999999999</v>
      </c>
      <c r="I1588">
        <v>6.2118000000000002</v>
      </c>
      <c r="J1588">
        <v>6.1952999999999996</v>
      </c>
      <c r="K1588">
        <v>6.1966999999999999</v>
      </c>
      <c r="M1588" s="2">
        <v>41667</v>
      </c>
      <c r="N1588">
        <v>7.7663000000000002</v>
      </c>
      <c r="O1588">
        <v>7.7675000000000001</v>
      </c>
      <c r="P1588">
        <v>7.7629999999999999</v>
      </c>
      <c r="Q1588">
        <v>7.7652000000000001</v>
      </c>
      <c r="S1588" s="2">
        <v>41824</v>
      </c>
      <c r="T1588">
        <v>59.69</v>
      </c>
      <c r="U1588">
        <v>59.8262</v>
      </c>
      <c r="V1588">
        <v>59.637500000000003</v>
      </c>
      <c r="W1588">
        <v>59.734999999999999</v>
      </c>
      <c r="Y1588" s="2">
        <v>41708</v>
      </c>
      <c r="Z1588">
        <v>11478</v>
      </c>
      <c r="AA1588">
        <v>11478</v>
      </c>
      <c r="AB1588">
        <v>11344</v>
      </c>
      <c r="AC1588">
        <v>11365</v>
      </c>
      <c r="AE1588" s="2">
        <v>41667</v>
      </c>
      <c r="AF1588">
        <v>1.2766999999999999</v>
      </c>
      <c r="AG1588">
        <v>1.2770000000000001</v>
      </c>
      <c r="AH1588">
        <v>1.2725</v>
      </c>
      <c r="AI1588">
        <v>1.2751999999999999</v>
      </c>
    </row>
    <row r="1589" spans="1:35" x14ac:dyDescent="0.2">
      <c r="A1589" s="2"/>
      <c r="G1589" s="2">
        <v>41738</v>
      </c>
      <c r="H1589">
        <v>6.1924999999999999</v>
      </c>
      <c r="I1589">
        <v>6.2012</v>
      </c>
      <c r="J1589">
        <v>6.1862000000000004</v>
      </c>
      <c r="K1589">
        <v>6.2</v>
      </c>
      <c r="M1589" s="2">
        <v>41668</v>
      </c>
      <c r="N1589">
        <v>7.7652000000000001</v>
      </c>
      <c r="O1589">
        <v>7.7652999999999999</v>
      </c>
      <c r="P1589">
        <v>7.7628000000000004</v>
      </c>
      <c r="Q1589">
        <v>7.7640000000000002</v>
      </c>
      <c r="S1589" s="2">
        <v>41827</v>
      </c>
      <c r="T1589">
        <v>59.8</v>
      </c>
      <c r="U1589">
        <v>60.046300000000002</v>
      </c>
      <c r="V1589">
        <v>59.795000000000002</v>
      </c>
      <c r="W1589">
        <v>60.015000000000001</v>
      </c>
      <c r="Y1589" s="2">
        <v>41709</v>
      </c>
      <c r="Z1589">
        <v>11410</v>
      </c>
      <c r="AA1589">
        <v>11411</v>
      </c>
      <c r="AB1589">
        <v>11346</v>
      </c>
      <c r="AC1589">
        <v>11395</v>
      </c>
      <c r="AE1589" s="2">
        <v>41668</v>
      </c>
      <c r="AF1589">
        <v>1.2751999999999999</v>
      </c>
      <c r="AG1589">
        <v>1.2775000000000001</v>
      </c>
      <c r="AH1589">
        <v>1.2719</v>
      </c>
      <c r="AI1589">
        <v>1.2775000000000001</v>
      </c>
    </row>
    <row r="1590" spans="1:35" x14ac:dyDescent="0.2">
      <c r="A1590" s="2"/>
      <c r="G1590" s="2">
        <v>41739</v>
      </c>
      <c r="H1590">
        <v>6.2030000000000003</v>
      </c>
      <c r="I1590">
        <v>6.2131999999999996</v>
      </c>
      <c r="J1590">
        <v>6.1985000000000001</v>
      </c>
      <c r="K1590">
        <v>6.2125000000000004</v>
      </c>
      <c r="M1590" s="2">
        <v>41669</v>
      </c>
      <c r="N1590">
        <v>7.7640000000000002</v>
      </c>
      <c r="O1590">
        <v>7.7672999999999996</v>
      </c>
      <c r="P1590">
        <v>7.7637999999999998</v>
      </c>
      <c r="Q1590">
        <v>7.7671999999999999</v>
      </c>
      <c r="S1590" s="2">
        <v>41828</v>
      </c>
      <c r="T1590">
        <v>59.954999999999998</v>
      </c>
      <c r="U1590">
        <v>59.994999999999997</v>
      </c>
      <c r="V1590">
        <v>59.6813</v>
      </c>
      <c r="W1590">
        <v>59.788699999999999</v>
      </c>
      <c r="Y1590" s="2">
        <v>41710</v>
      </c>
      <c r="Z1590">
        <v>11425</v>
      </c>
      <c r="AA1590">
        <v>11473</v>
      </c>
      <c r="AB1590">
        <v>11406</v>
      </c>
      <c r="AC1590">
        <v>11425</v>
      </c>
      <c r="AE1590" s="2">
        <v>41669</v>
      </c>
      <c r="AF1590">
        <v>1.2775000000000001</v>
      </c>
      <c r="AG1590">
        <v>1.2778</v>
      </c>
      <c r="AH1590">
        <v>1.2742</v>
      </c>
      <c r="AI1590">
        <v>1.2751999999999999</v>
      </c>
    </row>
    <row r="1591" spans="1:35" x14ac:dyDescent="0.2">
      <c r="A1591" s="2"/>
      <c r="G1591" s="2">
        <v>41740</v>
      </c>
      <c r="H1591">
        <v>6.2095000000000002</v>
      </c>
      <c r="I1591">
        <v>6.2173999999999996</v>
      </c>
      <c r="J1591">
        <v>6.2076000000000002</v>
      </c>
      <c r="K1591">
        <v>6.2106000000000003</v>
      </c>
      <c r="M1591" s="2">
        <v>41670</v>
      </c>
      <c r="N1591">
        <v>7.7671999999999999</v>
      </c>
      <c r="O1591">
        <v>7.7674000000000003</v>
      </c>
      <c r="P1591">
        <v>7.7630999999999997</v>
      </c>
      <c r="Q1591">
        <v>7.7649999999999997</v>
      </c>
      <c r="S1591" s="2">
        <v>41829</v>
      </c>
      <c r="T1591">
        <v>59.875</v>
      </c>
      <c r="U1591">
        <v>59.935000000000002</v>
      </c>
      <c r="V1591">
        <v>59.671199999999999</v>
      </c>
      <c r="W1591">
        <v>59.7575</v>
      </c>
      <c r="Y1591" s="2">
        <v>41711</v>
      </c>
      <c r="Z1591">
        <v>11393</v>
      </c>
      <c r="AA1591">
        <v>11403</v>
      </c>
      <c r="AB1591">
        <v>11350</v>
      </c>
      <c r="AC1591">
        <v>11383</v>
      </c>
      <c r="AE1591" s="2">
        <v>41670</v>
      </c>
      <c r="AF1591">
        <v>1.2751999999999999</v>
      </c>
      <c r="AG1591">
        <v>1.2788999999999999</v>
      </c>
      <c r="AH1591">
        <v>1.2744</v>
      </c>
      <c r="AI1591">
        <v>1.2766999999999999</v>
      </c>
    </row>
    <row r="1592" spans="1:35" x14ac:dyDescent="0.2">
      <c r="A1592" s="2"/>
      <c r="G1592" s="2">
        <v>41743</v>
      </c>
      <c r="H1592">
        <v>6.2135999999999996</v>
      </c>
      <c r="I1592">
        <v>6.2176999999999998</v>
      </c>
      <c r="J1592">
        <v>6.2065000000000001</v>
      </c>
      <c r="K1592">
        <v>6.2176999999999998</v>
      </c>
      <c r="M1592" s="2">
        <v>41673</v>
      </c>
      <c r="N1592">
        <v>7.7638999999999996</v>
      </c>
      <c r="O1592">
        <v>7.7675000000000001</v>
      </c>
      <c r="P1592">
        <v>7.7626999999999997</v>
      </c>
      <c r="Q1592">
        <v>7.7672999999999996</v>
      </c>
      <c r="S1592" s="2">
        <v>41830</v>
      </c>
      <c r="T1592">
        <v>59.704999999999998</v>
      </c>
      <c r="U1592">
        <v>60.22</v>
      </c>
      <c r="V1592">
        <v>59.575000000000003</v>
      </c>
      <c r="W1592">
        <v>60.204999999999998</v>
      </c>
      <c r="Y1592" s="2">
        <v>41712</v>
      </c>
      <c r="Z1592">
        <v>11408</v>
      </c>
      <c r="AA1592">
        <v>11438</v>
      </c>
      <c r="AB1592">
        <v>11355</v>
      </c>
      <c r="AC1592">
        <v>11355</v>
      </c>
      <c r="AE1592" s="2">
        <v>41673</v>
      </c>
      <c r="AF1592">
        <v>1.2774000000000001</v>
      </c>
      <c r="AG1592">
        <v>1.2781</v>
      </c>
      <c r="AH1592">
        <v>1.2743</v>
      </c>
      <c r="AI1592">
        <v>1.2758</v>
      </c>
    </row>
    <row r="1593" spans="1:35" x14ac:dyDescent="0.2">
      <c r="A1593" s="2"/>
      <c r="G1593" s="2">
        <v>41744</v>
      </c>
      <c r="H1593">
        <v>6.226</v>
      </c>
      <c r="I1593">
        <v>6.2281000000000004</v>
      </c>
      <c r="J1593">
        <v>6.2164999999999999</v>
      </c>
      <c r="K1593">
        <v>6.2210000000000001</v>
      </c>
      <c r="M1593" s="2">
        <v>41674</v>
      </c>
      <c r="N1593">
        <v>7.7672999999999996</v>
      </c>
      <c r="O1593">
        <v>7.7674000000000003</v>
      </c>
      <c r="P1593">
        <v>7.7630999999999997</v>
      </c>
      <c r="Q1593">
        <v>7.7637</v>
      </c>
      <c r="S1593" s="2">
        <v>41831</v>
      </c>
      <c r="T1593">
        <v>60.305</v>
      </c>
      <c r="U1593">
        <v>60.305</v>
      </c>
      <c r="V1593">
        <v>59.935000000000002</v>
      </c>
      <c r="W1593">
        <v>59.935000000000002</v>
      </c>
      <c r="Y1593" s="2">
        <v>41715</v>
      </c>
      <c r="Z1593">
        <v>11303</v>
      </c>
      <c r="AA1593">
        <v>11307</v>
      </c>
      <c r="AB1593">
        <v>11254</v>
      </c>
      <c r="AC1593">
        <v>11293</v>
      </c>
      <c r="AE1593" s="2">
        <v>41674</v>
      </c>
      <c r="AF1593">
        <v>1.2758</v>
      </c>
      <c r="AG1593">
        <v>1.2759</v>
      </c>
      <c r="AH1593">
        <v>1.2671999999999999</v>
      </c>
      <c r="AI1593">
        <v>1.2687999999999999</v>
      </c>
    </row>
    <row r="1594" spans="1:35" x14ac:dyDescent="0.2">
      <c r="A1594" s="2"/>
      <c r="G1594" s="2">
        <v>41745</v>
      </c>
      <c r="H1594">
        <v>6.2221000000000002</v>
      </c>
      <c r="I1594">
        <v>6.2262000000000004</v>
      </c>
      <c r="J1594">
        <v>6.2190000000000003</v>
      </c>
      <c r="K1594">
        <v>6.2220000000000004</v>
      </c>
      <c r="M1594" s="2">
        <v>41675</v>
      </c>
      <c r="N1594">
        <v>7.7637</v>
      </c>
      <c r="O1594">
        <v>7.7638999999999996</v>
      </c>
      <c r="P1594">
        <v>7.7614999999999998</v>
      </c>
      <c r="Q1594">
        <v>7.7617000000000003</v>
      </c>
      <c r="S1594" s="2">
        <v>41834</v>
      </c>
      <c r="T1594">
        <v>59.95</v>
      </c>
      <c r="U1594">
        <v>60.202500000000001</v>
      </c>
      <c r="V1594">
        <v>59.906300000000002</v>
      </c>
      <c r="W1594">
        <v>60.075000000000003</v>
      </c>
      <c r="Y1594" s="2">
        <v>41716</v>
      </c>
      <c r="Z1594">
        <v>11270</v>
      </c>
      <c r="AA1594">
        <v>11335</v>
      </c>
      <c r="AB1594">
        <v>11270</v>
      </c>
      <c r="AC1594">
        <v>11320</v>
      </c>
      <c r="AE1594" s="2">
        <v>41675</v>
      </c>
      <c r="AF1594">
        <v>1.2687999999999999</v>
      </c>
      <c r="AG1594">
        <v>1.2704</v>
      </c>
      <c r="AH1594">
        <v>1.2673000000000001</v>
      </c>
      <c r="AI1594">
        <v>1.268</v>
      </c>
    </row>
    <row r="1595" spans="1:35" x14ac:dyDescent="0.2">
      <c r="A1595" s="2"/>
      <c r="G1595" s="2">
        <v>41746</v>
      </c>
      <c r="H1595">
        <v>6.2201000000000004</v>
      </c>
      <c r="I1595">
        <v>6.2294999999999998</v>
      </c>
      <c r="J1595">
        <v>6.2157999999999998</v>
      </c>
      <c r="K1595">
        <v>6.2187000000000001</v>
      </c>
      <c r="M1595" s="2">
        <v>41676</v>
      </c>
      <c r="N1595">
        <v>7.7617000000000003</v>
      </c>
      <c r="O1595">
        <v>7.7621000000000002</v>
      </c>
      <c r="P1595">
        <v>7.7586000000000004</v>
      </c>
      <c r="Q1595">
        <v>7.7595999999999998</v>
      </c>
      <c r="S1595" s="2">
        <v>41835</v>
      </c>
      <c r="T1595">
        <v>60.115000000000002</v>
      </c>
      <c r="U1595">
        <v>60.24</v>
      </c>
      <c r="V1595">
        <v>60.064999999999998</v>
      </c>
      <c r="W1595">
        <v>60.134999999999998</v>
      </c>
      <c r="Y1595" s="2">
        <v>41717</v>
      </c>
      <c r="Z1595">
        <v>11310</v>
      </c>
      <c r="AA1595">
        <v>11348</v>
      </c>
      <c r="AB1595">
        <v>11298</v>
      </c>
      <c r="AC1595">
        <v>11314</v>
      </c>
      <c r="AE1595" s="2">
        <v>41676</v>
      </c>
      <c r="AF1595">
        <v>1.268</v>
      </c>
      <c r="AG1595">
        <v>1.27</v>
      </c>
      <c r="AH1595">
        <v>1.2671000000000001</v>
      </c>
      <c r="AI1595">
        <v>1.2684</v>
      </c>
    </row>
    <row r="1596" spans="1:35" x14ac:dyDescent="0.2">
      <c r="A1596" s="2"/>
      <c r="G1596" s="2">
        <v>41747</v>
      </c>
      <c r="H1596">
        <v>6.2202000000000002</v>
      </c>
      <c r="I1596">
        <v>6.2260999999999997</v>
      </c>
      <c r="J1596">
        <v>6.2190000000000003</v>
      </c>
      <c r="K1596">
        <v>6.2243000000000004</v>
      </c>
      <c r="M1596" s="2">
        <v>41677</v>
      </c>
      <c r="N1596">
        <v>7.7595999999999998</v>
      </c>
      <c r="O1596">
        <v>7.7600999999999996</v>
      </c>
      <c r="P1596">
        <v>7.758</v>
      </c>
      <c r="Q1596">
        <v>7.7586000000000004</v>
      </c>
      <c r="S1596" s="2">
        <v>41836</v>
      </c>
      <c r="T1596">
        <v>60.234999999999999</v>
      </c>
      <c r="U1596">
        <v>60.272500000000001</v>
      </c>
      <c r="V1596">
        <v>60.087499999999999</v>
      </c>
      <c r="W1596">
        <v>60.134999999999998</v>
      </c>
      <c r="Y1596" s="2">
        <v>41718</v>
      </c>
      <c r="Z1596">
        <v>11370</v>
      </c>
      <c r="AA1596">
        <v>11453</v>
      </c>
      <c r="AB1596">
        <v>11370</v>
      </c>
      <c r="AC1596">
        <v>11445</v>
      </c>
      <c r="AE1596" s="2">
        <v>41677</v>
      </c>
      <c r="AF1596">
        <v>1.2684</v>
      </c>
      <c r="AG1596">
        <v>1.2695000000000001</v>
      </c>
      <c r="AH1596">
        <v>1.2662</v>
      </c>
      <c r="AI1596">
        <v>1.2682</v>
      </c>
    </row>
    <row r="1597" spans="1:35" x14ac:dyDescent="0.2">
      <c r="A1597" s="2"/>
      <c r="G1597" s="2">
        <v>41750</v>
      </c>
      <c r="H1597">
        <v>6.2247000000000003</v>
      </c>
      <c r="I1597">
        <v>6.2362000000000002</v>
      </c>
      <c r="J1597">
        <v>6.2218</v>
      </c>
      <c r="K1597">
        <v>6.2272999999999996</v>
      </c>
      <c r="M1597" s="2">
        <v>41680</v>
      </c>
      <c r="N1597">
        <v>7.7584999999999997</v>
      </c>
      <c r="O1597">
        <v>7.7587000000000002</v>
      </c>
      <c r="P1597">
        <v>7.7565999999999997</v>
      </c>
      <c r="Q1597">
        <v>7.7573999999999996</v>
      </c>
      <c r="S1597" s="2">
        <v>41837</v>
      </c>
      <c r="T1597">
        <v>60.16</v>
      </c>
      <c r="U1597">
        <v>60.195</v>
      </c>
      <c r="V1597">
        <v>60.102499999999999</v>
      </c>
      <c r="W1597">
        <v>60.177500000000002</v>
      </c>
      <c r="Y1597" s="2">
        <v>41719</v>
      </c>
      <c r="Z1597">
        <v>11443</v>
      </c>
      <c r="AA1597">
        <v>11453</v>
      </c>
      <c r="AB1597">
        <v>11423</v>
      </c>
      <c r="AC1597">
        <v>11423</v>
      </c>
      <c r="AE1597" s="2">
        <v>41680</v>
      </c>
      <c r="AF1597">
        <v>1.2676000000000001</v>
      </c>
      <c r="AG1597">
        <v>1.2708999999999999</v>
      </c>
      <c r="AH1597">
        <v>1.2665999999999999</v>
      </c>
      <c r="AI1597">
        <v>1.2707999999999999</v>
      </c>
    </row>
    <row r="1598" spans="1:35" x14ac:dyDescent="0.2">
      <c r="A1598" s="2"/>
      <c r="G1598" s="2">
        <v>41751</v>
      </c>
      <c r="H1598">
        <v>6.23</v>
      </c>
      <c r="I1598">
        <v>6.2396000000000003</v>
      </c>
      <c r="J1598">
        <v>6.2282999999999999</v>
      </c>
      <c r="K1598">
        <v>6.2370000000000001</v>
      </c>
      <c r="M1598" s="2">
        <v>41681</v>
      </c>
      <c r="N1598">
        <v>7.7573999999999996</v>
      </c>
      <c r="O1598">
        <v>7.7575000000000003</v>
      </c>
      <c r="P1598">
        <v>7.7560000000000002</v>
      </c>
      <c r="Q1598">
        <v>7.7561999999999998</v>
      </c>
      <c r="S1598" s="2">
        <v>41838</v>
      </c>
      <c r="T1598">
        <v>60.454999999999998</v>
      </c>
      <c r="U1598">
        <v>60.454999999999998</v>
      </c>
      <c r="V1598">
        <v>60.24</v>
      </c>
      <c r="W1598">
        <v>60.287500000000001</v>
      </c>
      <c r="Y1598" s="2">
        <v>41722</v>
      </c>
      <c r="Z1598">
        <v>11403</v>
      </c>
      <c r="AA1598">
        <v>11411</v>
      </c>
      <c r="AB1598">
        <v>11370</v>
      </c>
      <c r="AC1598">
        <v>11380</v>
      </c>
      <c r="AE1598" s="2">
        <v>41681</v>
      </c>
      <c r="AF1598">
        <v>1.2707999999999999</v>
      </c>
      <c r="AG1598">
        <v>1.2708999999999999</v>
      </c>
      <c r="AH1598">
        <v>1.2667999999999999</v>
      </c>
      <c r="AI1598">
        <v>1.2674000000000001</v>
      </c>
    </row>
    <row r="1599" spans="1:35" x14ac:dyDescent="0.2">
      <c r="A1599" s="2"/>
      <c r="G1599" s="2">
        <v>41752</v>
      </c>
      <c r="H1599">
        <v>6.2370000000000001</v>
      </c>
      <c r="I1599">
        <v>6.2465999999999999</v>
      </c>
      <c r="J1599">
        <v>6.2355</v>
      </c>
      <c r="K1599">
        <v>6.2379999999999995</v>
      </c>
      <c r="M1599" s="2">
        <v>41682</v>
      </c>
      <c r="N1599">
        <v>7.7561999999999998</v>
      </c>
      <c r="O1599">
        <v>7.7569999999999997</v>
      </c>
      <c r="P1599">
        <v>7.7550999999999997</v>
      </c>
      <c r="Q1599">
        <v>7.7568999999999999</v>
      </c>
      <c r="S1599" s="2">
        <v>41841</v>
      </c>
      <c r="T1599">
        <v>60.305</v>
      </c>
      <c r="U1599">
        <v>60.325000000000003</v>
      </c>
      <c r="V1599">
        <v>60.164999999999999</v>
      </c>
      <c r="W1599">
        <v>60.305</v>
      </c>
      <c r="Y1599" s="2">
        <v>41723</v>
      </c>
      <c r="Z1599">
        <v>11363</v>
      </c>
      <c r="AA1599">
        <v>11394</v>
      </c>
      <c r="AB1599">
        <v>11351</v>
      </c>
      <c r="AC1599">
        <v>11393</v>
      </c>
      <c r="AE1599" s="2">
        <v>41682</v>
      </c>
      <c r="AF1599">
        <v>1.2673000000000001</v>
      </c>
      <c r="AG1599">
        <v>1.2682</v>
      </c>
      <c r="AH1599">
        <v>1.2643</v>
      </c>
      <c r="AI1599">
        <v>1.266</v>
      </c>
    </row>
    <row r="1600" spans="1:35" x14ac:dyDescent="0.2">
      <c r="A1600" s="2"/>
      <c r="G1600" s="2">
        <v>41753</v>
      </c>
      <c r="H1600">
        <v>6.2385999999999999</v>
      </c>
      <c r="I1600">
        <v>6.2504</v>
      </c>
      <c r="J1600">
        <v>6.2377000000000002</v>
      </c>
      <c r="K1600">
        <v>6.2504</v>
      </c>
      <c r="M1600" s="2">
        <v>41683</v>
      </c>
      <c r="N1600">
        <v>7.7568999999999999</v>
      </c>
      <c r="O1600">
        <v>7.7575000000000003</v>
      </c>
      <c r="P1600">
        <v>7.7554999999999996</v>
      </c>
      <c r="Q1600">
        <v>7.7557999999999998</v>
      </c>
      <c r="S1600" s="2">
        <v>41842</v>
      </c>
      <c r="T1600">
        <v>60.255000000000003</v>
      </c>
      <c r="U1600">
        <v>60.287500000000001</v>
      </c>
      <c r="V1600">
        <v>60.1813</v>
      </c>
      <c r="W1600">
        <v>60.251300000000001</v>
      </c>
      <c r="Y1600" s="2">
        <v>41724</v>
      </c>
      <c r="Z1600">
        <v>11383</v>
      </c>
      <c r="AA1600">
        <v>11425</v>
      </c>
      <c r="AB1600">
        <v>11380</v>
      </c>
      <c r="AC1600">
        <v>11410</v>
      </c>
      <c r="AE1600" s="2">
        <v>41683</v>
      </c>
      <c r="AF1600">
        <v>1.266</v>
      </c>
      <c r="AG1600">
        <v>1.2681</v>
      </c>
      <c r="AH1600">
        <v>1.2645999999999999</v>
      </c>
      <c r="AI1600">
        <v>1.2648999999999999</v>
      </c>
    </row>
    <row r="1601" spans="1:35" x14ac:dyDescent="0.2">
      <c r="A1601" s="2"/>
      <c r="G1601" s="2">
        <v>41754</v>
      </c>
      <c r="H1601">
        <v>6.2586000000000004</v>
      </c>
      <c r="I1601">
        <v>6.2603</v>
      </c>
      <c r="J1601">
        <v>6.2477999999999998</v>
      </c>
      <c r="K1601">
        <v>6.2529000000000003</v>
      </c>
      <c r="M1601" s="2">
        <v>41684</v>
      </c>
      <c r="N1601">
        <v>7.7557999999999998</v>
      </c>
      <c r="O1601">
        <v>7.7565</v>
      </c>
      <c r="P1601">
        <v>7.7549000000000001</v>
      </c>
      <c r="Q1601">
        <v>7.7554999999999996</v>
      </c>
      <c r="S1601" s="2">
        <v>41843</v>
      </c>
      <c r="T1601">
        <v>60.13</v>
      </c>
      <c r="U1601">
        <v>60.198700000000002</v>
      </c>
      <c r="V1601">
        <v>60.055</v>
      </c>
      <c r="W1601">
        <v>60.104999999999997</v>
      </c>
      <c r="Y1601" s="2">
        <v>41725</v>
      </c>
      <c r="Z1601">
        <v>11423</v>
      </c>
      <c r="AA1601">
        <v>11453</v>
      </c>
      <c r="AB1601">
        <v>11419</v>
      </c>
      <c r="AC1601">
        <v>11448</v>
      </c>
      <c r="AE1601" s="2">
        <v>41684</v>
      </c>
      <c r="AF1601">
        <v>1.2648999999999999</v>
      </c>
      <c r="AG1601">
        <v>1.2658</v>
      </c>
      <c r="AH1601">
        <v>1.2585</v>
      </c>
      <c r="AI1601">
        <v>1.2591999999999999</v>
      </c>
    </row>
    <row r="1602" spans="1:35" x14ac:dyDescent="0.2">
      <c r="A1602" s="2"/>
      <c r="G1602" s="2">
        <v>41757</v>
      </c>
      <c r="H1602">
        <v>6.2496999999999998</v>
      </c>
      <c r="I1602">
        <v>6.2535999999999996</v>
      </c>
      <c r="J1602">
        <v>6.2465000000000002</v>
      </c>
      <c r="K1602">
        <v>6.2526000000000002</v>
      </c>
      <c r="M1602" s="2">
        <v>41687</v>
      </c>
      <c r="N1602">
        <v>7.7553000000000001</v>
      </c>
      <c r="O1602">
        <v>7.7559000000000005</v>
      </c>
      <c r="P1602">
        <v>7.7545999999999999</v>
      </c>
      <c r="Q1602">
        <v>7.7550999999999997</v>
      </c>
      <c r="S1602" s="2">
        <v>41844</v>
      </c>
      <c r="T1602">
        <v>60.015000000000001</v>
      </c>
      <c r="U1602">
        <v>60.127499999999998</v>
      </c>
      <c r="V1602">
        <v>59.987499999999997</v>
      </c>
      <c r="W1602">
        <v>60.104999999999997</v>
      </c>
      <c r="Y1602" s="2">
        <v>41726</v>
      </c>
      <c r="Z1602">
        <v>11405</v>
      </c>
      <c r="AA1602">
        <v>11418</v>
      </c>
      <c r="AB1602">
        <v>11360</v>
      </c>
      <c r="AC1602">
        <v>11360</v>
      </c>
      <c r="AE1602" s="2">
        <v>41687</v>
      </c>
      <c r="AF1602">
        <v>1.2585</v>
      </c>
      <c r="AG1602">
        <v>1.2605</v>
      </c>
      <c r="AH1602">
        <v>1.2582</v>
      </c>
      <c r="AI1602">
        <v>1.2591000000000001</v>
      </c>
    </row>
    <row r="1603" spans="1:35" x14ac:dyDescent="0.2">
      <c r="A1603" s="2"/>
      <c r="G1603" s="2">
        <v>41758</v>
      </c>
      <c r="H1603">
        <v>6.2489999999999997</v>
      </c>
      <c r="I1603">
        <v>6.2590000000000003</v>
      </c>
      <c r="J1603">
        <v>6.2489999999999997</v>
      </c>
      <c r="K1603">
        <v>6.258</v>
      </c>
      <c r="M1603" s="2">
        <v>41688</v>
      </c>
      <c r="N1603">
        <v>7.7550999999999997</v>
      </c>
      <c r="O1603">
        <v>7.7557999999999998</v>
      </c>
      <c r="P1603">
        <v>7.7544000000000004</v>
      </c>
      <c r="Q1603">
        <v>7.7544000000000004</v>
      </c>
      <c r="S1603" s="2">
        <v>41845</v>
      </c>
      <c r="T1603">
        <v>60.12</v>
      </c>
      <c r="U1603">
        <v>60.182499999999997</v>
      </c>
      <c r="V1603">
        <v>60.067500000000003</v>
      </c>
      <c r="W1603">
        <v>60.104999999999997</v>
      </c>
      <c r="Y1603" s="2">
        <v>41730</v>
      </c>
      <c r="Z1603">
        <v>11281</v>
      </c>
      <c r="AA1603">
        <v>11363</v>
      </c>
      <c r="AB1603">
        <v>11263</v>
      </c>
      <c r="AC1603">
        <v>11313</v>
      </c>
      <c r="AE1603" s="2">
        <v>41688</v>
      </c>
      <c r="AF1603">
        <v>1.2591000000000001</v>
      </c>
      <c r="AG1603">
        <v>1.2626999999999999</v>
      </c>
      <c r="AH1603">
        <v>1.2585999999999999</v>
      </c>
      <c r="AI1603">
        <v>1.2612000000000001</v>
      </c>
    </row>
    <row r="1604" spans="1:35" x14ac:dyDescent="0.2">
      <c r="A1604" s="2"/>
      <c r="G1604" s="2">
        <v>41759</v>
      </c>
      <c r="H1604">
        <v>6.2560000000000002</v>
      </c>
      <c r="I1604">
        <v>6.2671999999999999</v>
      </c>
      <c r="J1604">
        <v>6.2539999999999996</v>
      </c>
      <c r="K1604">
        <v>6.2592999999999996</v>
      </c>
      <c r="M1604" s="2">
        <v>41689</v>
      </c>
      <c r="N1604">
        <v>7.7544000000000004</v>
      </c>
      <c r="O1604">
        <v>7.7559000000000005</v>
      </c>
      <c r="P1604">
        <v>7.7544000000000004</v>
      </c>
      <c r="Q1604">
        <v>7.7550999999999997</v>
      </c>
      <c r="S1604" s="2">
        <v>41848</v>
      </c>
      <c r="T1604">
        <v>60.085000000000001</v>
      </c>
      <c r="U1604">
        <v>60.164999999999999</v>
      </c>
      <c r="V1604">
        <v>60.085000000000001</v>
      </c>
      <c r="W1604">
        <v>60.137500000000003</v>
      </c>
      <c r="Y1604" s="2">
        <v>41731</v>
      </c>
      <c r="Z1604">
        <v>11295</v>
      </c>
      <c r="AA1604">
        <v>11313</v>
      </c>
      <c r="AB1604">
        <v>11293</v>
      </c>
      <c r="AC1604">
        <v>11293</v>
      </c>
      <c r="AE1604" s="2">
        <v>41689</v>
      </c>
      <c r="AF1604">
        <v>1.2612000000000001</v>
      </c>
      <c r="AG1604">
        <v>1.2637</v>
      </c>
      <c r="AH1604">
        <v>1.26</v>
      </c>
      <c r="AI1604">
        <v>1.2634000000000001</v>
      </c>
    </row>
    <row r="1605" spans="1:35" x14ac:dyDescent="0.2">
      <c r="A1605" s="2"/>
      <c r="G1605" s="2">
        <v>41764</v>
      </c>
      <c r="H1605">
        <v>6.25</v>
      </c>
      <c r="I1605">
        <v>6.2550999999999997</v>
      </c>
      <c r="J1605">
        <v>6.2407000000000004</v>
      </c>
      <c r="K1605">
        <v>6.2450000000000001</v>
      </c>
      <c r="M1605" s="2">
        <v>41690</v>
      </c>
      <c r="N1605">
        <v>7.7550999999999997</v>
      </c>
      <c r="O1605">
        <v>7.7561</v>
      </c>
      <c r="P1605">
        <v>7.7546999999999997</v>
      </c>
      <c r="Q1605">
        <v>7.7556000000000003</v>
      </c>
      <c r="S1605" s="2">
        <v>41850</v>
      </c>
      <c r="T1605">
        <v>60.244999999999997</v>
      </c>
      <c r="U1605">
        <v>60.244999999999997</v>
      </c>
      <c r="V1605">
        <v>60.05</v>
      </c>
      <c r="W1605">
        <v>60.057499999999997</v>
      </c>
      <c r="Y1605" s="2">
        <v>41732</v>
      </c>
      <c r="Z1605">
        <v>11315</v>
      </c>
      <c r="AA1605">
        <v>11328</v>
      </c>
      <c r="AB1605">
        <v>11295</v>
      </c>
      <c r="AC1605">
        <v>11321</v>
      </c>
      <c r="AE1605" s="2">
        <v>41690</v>
      </c>
      <c r="AF1605">
        <v>1.2634000000000001</v>
      </c>
      <c r="AG1605">
        <v>1.2666999999999999</v>
      </c>
      <c r="AH1605">
        <v>1.2625</v>
      </c>
      <c r="AI1605">
        <v>1.264</v>
      </c>
    </row>
    <row r="1606" spans="1:35" x14ac:dyDescent="0.2">
      <c r="A1606" s="2"/>
      <c r="G1606" s="2">
        <v>41765</v>
      </c>
      <c r="H1606">
        <v>6.2436999999999996</v>
      </c>
      <c r="I1606">
        <v>6.2436999999999996</v>
      </c>
      <c r="J1606">
        <v>6.2252000000000001</v>
      </c>
      <c r="K1606">
        <v>6.2263000000000002</v>
      </c>
      <c r="M1606" s="2">
        <v>41691</v>
      </c>
      <c r="N1606">
        <v>7.7556000000000003</v>
      </c>
      <c r="O1606">
        <v>7.7568000000000001</v>
      </c>
      <c r="P1606">
        <v>7.7550999999999997</v>
      </c>
      <c r="Q1606">
        <v>7.7553000000000001</v>
      </c>
      <c r="S1606" s="2">
        <v>41851</v>
      </c>
      <c r="T1606">
        <v>60.244999999999997</v>
      </c>
      <c r="U1606">
        <v>60.58</v>
      </c>
      <c r="V1606">
        <v>60.203800000000001</v>
      </c>
      <c r="W1606">
        <v>60.56</v>
      </c>
      <c r="Y1606" s="2">
        <v>41733</v>
      </c>
      <c r="Z1606">
        <v>11315</v>
      </c>
      <c r="AA1606">
        <v>11320</v>
      </c>
      <c r="AB1606">
        <v>11305</v>
      </c>
      <c r="AC1606">
        <v>11317</v>
      </c>
      <c r="AE1606" s="2">
        <v>41691</v>
      </c>
      <c r="AF1606">
        <v>1.264</v>
      </c>
      <c r="AG1606">
        <v>1.2692000000000001</v>
      </c>
      <c r="AH1606">
        <v>1.2637</v>
      </c>
      <c r="AI1606">
        <v>1.2678</v>
      </c>
    </row>
    <row r="1607" spans="1:35" x14ac:dyDescent="0.2">
      <c r="A1607" s="2"/>
      <c r="G1607" s="2">
        <v>41766</v>
      </c>
      <c r="H1607">
        <v>6.21</v>
      </c>
      <c r="I1607">
        <v>6.2382</v>
      </c>
      <c r="J1607">
        <v>6.21</v>
      </c>
      <c r="K1607">
        <v>6.2347999999999999</v>
      </c>
      <c r="M1607" s="2">
        <v>41694</v>
      </c>
      <c r="N1607">
        <v>7.7560000000000002</v>
      </c>
      <c r="O1607">
        <v>7.7599</v>
      </c>
      <c r="P1607">
        <v>7.7553999999999998</v>
      </c>
      <c r="Q1607">
        <v>7.7584</v>
      </c>
      <c r="S1607" s="2">
        <v>41852</v>
      </c>
      <c r="T1607">
        <v>60.765000000000001</v>
      </c>
      <c r="U1607">
        <v>61.19</v>
      </c>
      <c r="V1607">
        <v>60.685000000000002</v>
      </c>
      <c r="W1607">
        <v>61.185000000000002</v>
      </c>
      <c r="Y1607" s="2">
        <v>41736</v>
      </c>
      <c r="Z1607">
        <v>11293</v>
      </c>
      <c r="AA1607">
        <v>11313</v>
      </c>
      <c r="AB1607">
        <v>11270</v>
      </c>
      <c r="AC1607">
        <v>11303</v>
      </c>
      <c r="AE1607" s="2">
        <v>41694</v>
      </c>
      <c r="AF1607">
        <v>1.2676000000000001</v>
      </c>
      <c r="AG1607">
        <v>1.2685999999999999</v>
      </c>
      <c r="AH1607">
        <v>1.2623</v>
      </c>
      <c r="AI1607">
        <v>1.2627999999999999</v>
      </c>
    </row>
    <row r="1608" spans="1:35" x14ac:dyDescent="0.2">
      <c r="A1608" s="2"/>
      <c r="G1608" s="2">
        <v>41767</v>
      </c>
      <c r="H1608">
        <v>6.2350000000000003</v>
      </c>
      <c r="I1608">
        <v>6.2385999999999999</v>
      </c>
      <c r="J1608">
        <v>6.2253999999999996</v>
      </c>
      <c r="K1608">
        <v>6.2272999999999996</v>
      </c>
      <c r="M1608" s="2">
        <v>41695</v>
      </c>
      <c r="N1608">
        <v>7.7584</v>
      </c>
      <c r="O1608">
        <v>7.7626999999999997</v>
      </c>
      <c r="P1608">
        <v>7.7575000000000003</v>
      </c>
      <c r="Q1608">
        <v>7.7607999999999997</v>
      </c>
      <c r="S1608" s="2">
        <v>41855</v>
      </c>
      <c r="T1608">
        <v>60.914999999999999</v>
      </c>
      <c r="U1608">
        <v>61.164999999999999</v>
      </c>
      <c r="V1608">
        <v>60.875</v>
      </c>
      <c r="W1608">
        <v>60.935000000000002</v>
      </c>
      <c r="Y1608" s="2">
        <v>41737</v>
      </c>
      <c r="Z1608">
        <v>11309</v>
      </c>
      <c r="AA1608">
        <v>11315</v>
      </c>
      <c r="AB1608">
        <v>11287</v>
      </c>
      <c r="AC1608">
        <v>11288</v>
      </c>
      <c r="AE1608" s="2">
        <v>41695</v>
      </c>
      <c r="AF1608">
        <v>1.2627999999999999</v>
      </c>
      <c r="AG1608">
        <v>1.2657</v>
      </c>
      <c r="AH1608">
        <v>1.2612000000000001</v>
      </c>
      <c r="AI1608">
        <v>1.2639</v>
      </c>
    </row>
    <row r="1609" spans="1:35" x14ac:dyDescent="0.2">
      <c r="A1609" s="2"/>
      <c r="G1609" s="2">
        <v>41768</v>
      </c>
      <c r="H1609">
        <v>6.2278000000000002</v>
      </c>
      <c r="I1609">
        <v>6.2351999999999999</v>
      </c>
      <c r="J1609">
        <v>6.2248999999999999</v>
      </c>
      <c r="K1609">
        <v>6.2272999999999996</v>
      </c>
      <c r="M1609" s="2">
        <v>41696</v>
      </c>
      <c r="N1609">
        <v>7.7607999999999997</v>
      </c>
      <c r="O1609">
        <v>7.7614999999999998</v>
      </c>
      <c r="P1609">
        <v>7.758</v>
      </c>
      <c r="Q1609">
        <v>7.7613000000000003</v>
      </c>
      <c r="S1609" s="2">
        <v>41856</v>
      </c>
      <c r="T1609">
        <v>60.945</v>
      </c>
      <c r="U1609">
        <v>60.994999999999997</v>
      </c>
      <c r="V1609">
        <v>60.695</v>
      </c>
      <c r="W1609">
        <v>60.847499999999997</v>
      </c>
      <c r="Y1609" s="2">
        <v>41739</v>
      </c>
      <c r="Z1609">
        <v>11348</v>
      </c>
      <c r="AA1609">
        <v>11358</v>
      </c>
      <c r="AB1609">
        <v>11328</v>
      </c>
      <c r="AC1609">
        <v>11355</v>
      </c>
      <c r="AE1609" s="2">
        <v>41696</v>
      </c>
      <c r="AF1609">
        <v>1.2639</v>
      </c>
      <c r="AG1609">
        <v>1.2669999999999999</v>
      </c>
      <c r="AH1609">
        <v>1.2633000000000001</v>
      </c>
      <c r="AI1609">
        <v>1.2667999999999999</v>
      </c>
    </row>
    <row r="1610" spans="1:35" x14ac:dyDescent="0.2">
      <c r="A1610" s="2"/>
      <c r="G1610" s="2">
        <v>41771</v>
      </c>
      <c r="H1610">
        <v>6.2320000000000002</v>
      </c>
      <c r="I1610">
        <v>6.2378</v>
      </c>
      <c r="J1610">
        <v>6.2297000000000002</v>
      </c>
      <c r="K1610">
        <v>6.2371999999999996</v>
      </c>
      <c r="M1610" s="2">
        <v>41697</v>
      </c>
      <c r="N1610">
        <v>7.7613000000000003</v>
      </c>
      <c r="O1610">
        <v>7.7617000000000003</v>
      </c>
      <c r="P1610">
        <v>7.7587000000000002</v>
      </c>
      <c r="Q1610">
        <v>7.7615999999999996</v>
      </c>
      <c r="S1610" s="2">
        <v>41857</v>
      </c>
      <c r="T1610">
        <v>61.034999999999997</v>
      </c>
      <c r="U1610">
        <v>61.534999999999997</v>
      </c>
      <c r="V1610">
        <v>61.032499999999999</v>
      </c>
      <c r="W1610">
        <v>61.505000000000003</v>
      </c>
      <c r="Y1610" s="2">
        <v>41740</v>
      </c>
      <c r="Z1610">
        <v>11404</v>
      </c>
      <c r="AA1610">
        <v>11471</v>
      </c>
      <c r="AB1610">
        <v>11394</v>
      </c>
      <c r="AC1610">
        <v>11413</v>
      </c>
      <c r="AE1610" s="2">
        <v>41697</v>
      </c>
      <c r="AF1610">
        <v>1.2667999999999999</v>
      </c>
      <c r="AG1610">
        <v>1.2678</v>
      </c>
      <c r="AH1610">
        <v>1.2637</v>
      </c>
      <c r="AI1610">
        <v>1.2641</v>
      </c>
    </row>
    <row r="1611" spans="1:35" x14ac:dyDescent="0.2">
      <c r="A1611" s="2"/>
      <c r="G1611" s="2">
        <v>41772</v>
      </c>
      <c r="H1611">
        <v>6.2344999999999997</v>
      </c>
      <c r="I1611">
        <v>6.2424999999999997</v>
      </c>
      <c r="J1611">
        <v>6.2286999999999999</v>
      </c>
      <c r="K1611">
        <v>6.2286999999999999</v>
      </c>
      <c r="M1611" s="2">
        <v>41698</v>
      </c>
      <c r="N1611">
        <v>7.7615999999999996</v>
      </c>
      <c r="O1611">
        <v>7.7620000000000005</v>
      </c>
      <c r="P1611">
        <v>7.7600999999999996</v>
      </c>
      <c r="Q1611">
        <v>7.7602000000000002</v>
      </c>
      <c r="S1611" s="2">
        <v>41858</v>
      </c>
      <c r="T1611">
        <v>61.375</v>
      </c>
      <c r="U1611">
        <v>61.55</v>
      </c>
      <c r="V1611">
        <v>61.215000000000003</v>
      </c>
      <c r="W1611">
        <v>61.232500000000002</v>
      </c>
      <c r="Y1611" s="2">
        <v>41743</v>
      </c>
      <c r="Z1611">
        <v>11413</v>
      </c>
      <c r="AA1611">
        <v>11459</v>
      </c>
      <c r="AB1611">
        <v>11413</v>
      </c>
      <c r="AC1611">
        <v>11440</v>
      </c>
      <c r="AE1611" s="2">
        <v>41698</v>
      </c>
      <c r="AF1611">
        <v>1.2641</v>
      </c>
      <c r="AG1611">
        <v>1.2681</v>
      </c>
      <c r="AH1611">
        <v>1.2638</v>
      </c>
      <c r="AI1611">
        <v>1.2678</v>
      </c>
    </row>
    <row r="1612" spans="1:35" x14ac:dyDescent="0.2">
      <c r="A1612" s="2"/>
      <c r="G1612" s="2">
        <v>41773</v>
      </c>
      <c r="H1612">
        <v>6.2270000000000003</v>
      </c>
      <c r="I1612">
        <v>6.2332999999999998</v>
      </c>
      <c r="J1612">
        <v>6.2234999999999996</v>
      </c>
      <c r="K1612">
        <v>6.2290000000000001</v>
      </c>
      <c r="M1612" s="2">
        <v>41701</v>
      </c>
      <c r="N1612">
        <v>7.7606000000000002</v>
      </c>
      <c r="O1612">
        <v>7.7628000000000004</v>
      </c>
      <c r="P1612">
        <v>7.7590000000000003</v>
      </c>
      <c r="Q1612">
        <v>7.7620000000000005</v>
      </c>
      <c r="S1612" s="2">
        <v>41859</v>
      </c>
      <c r="T1612">
        <v>61.61</v>
      </c>
      <c r="U1612">
        <v>61.738799999999998</v>
      </c>
      <c r="V1612">
        <v>61.145000000000003</v>
      </c>
      <c r="W1612">
        <v>61.145000000000003</v>
      </c>
      <c r="Y1612" s="2">
        <v>41744</v>
      </c>
      <c r="Z1612">
        <v>11425</v>
      </c>
      <c r="AA1612">
        <v>11443</v>
      </c>
      <c r="AB1612">
        <v>11420</v>
      </c>
      <c r="AC1612">
        <v>11430</v>
      </c>
      <c r="AE1612" s="2">
        <v>41701</v>
      </c>
      <c r="AF1612">
        <v>1.2690999999999999</v>
      </c>
      <c r="AG1612">
        <v>1.2726</v>
      </c>
      <c r="AH1612">
        <v>1.2661</v>
      </c>
      <c r="AI1612">
        <v>1.2708999999999999</v>
      </c>
    </row>
    <row r="1613" spans="1:35" x14ac:dyDescent="0.2">
      <c r="A1613" s="2"/>
      <c r="G1613" s="2">
        <v>41774</v>
      </c>
      <c r="H1613">
        <v>6.2282000000000002</v>
      </c>
      <c r="I1613">
        <v>6.2316000000000003</v>
      </c>
      <c r="J1613">
        <v>6.2214999999999998</v>
      </c>
      <c r="K1613">
        <v>6.2298</v>
      </c>
      <c r="M1613" s="2">
        <v>41702</v>
      </c>
      <c r="N1613">
        <v>7.7620000000000005</v>
      </c>
      <c r="O1613">
        <v>7.7622999999999998</v>
      </c>
      <c r="P1613">
        <v>7.7597000000000005</v>
      </c>
      <c r="Q1613">
        <v>7.7611999999999997</v>
      </c>
      <c r="S1613" s="2">
        <v>41862</v>
      </c>
      <c r="T1613">
        <v>61.08</v>
      </c>
      <c r="U1613">
        <v>61.262500000000003</v>
      </c>
      <c r="V1613">
        <v>61.024999999999999</v>
      </c>
      <c r="W1613">
        <v>61.178699999999999</v>
      </c>
      <c r="Y1613" s="2">
        <v>41745</v>
      </c>
      <c r="Z1613">
        <v>11433</v>
      </c>
      <c r="AA1613">
        <v>11450</v>
      </c>
      <c r="AB1613">
        <v>11425</v>
      </c>
      <c r="AC1613">
        <v>11435</v>
      </c>
      <c r="AE1613" s="2">
        <v>41702</v>
      </c>
      <c r="AF1613">
        <v>1.2708999999999999</v>
      </c>
      <c r="AG1613">
        <v>1.2724</v>
      </c>
      <c r="AH1613">
        <v>1.268</v>
      </c>
      <c r="AI1613">
        <v>1.2694000000000001</v>
      </c>
    </row>
    <row r="1614" spans="1:35" x14ac:dyDescent="0.2">
      <c r="A1614" s="2"/>
      <c r="G1614" s="2">
        <v>41775</v>
      </c>
      <c r="H1614">
        <v>6.2270000000000003</v>
      </c>
      <c r="I1614">
        <v>6.2365000000000004</v>
      </c>
      <c r="J1614">
        <v>6.2267000000000001</v>
      </c>
      <c r="K1614">
        <v>6.2335000000000003</v>
      </c>
      <c r="M1614" s="2">
        <v>41703</v>
      </c>
      <c r="N1614">
        <v>7.7611999999999997</v>
      </c>
      <c r="O1614">
        <v>7.7614000000000001</v>
      </c>
      <c r="P1614">
        <v>7.76</v>
      </c>
      <c r="Q1614">
        <v>7.7609000000000004</v>
      </c>
      <c r="S1614" s="2">
        <v>41863</v>
      </c>
      <c r="T1614">
        <v>61.16</v>
      </c>
      <c r="U1614">
        <v>61.222499999999997</v>
      </c>
      <c r="V1614">
        <v>61.075000000000003</v>
      </c>
      <c r="W1614">
        <v>61.09</v>
      </c>
      <c r="Y1614" s="2">
        <v>41746</v>
      </c>
      <c r="Z1614">
        <v>11415</v>
      </c>
      <c r="AA1614">
        <v>11433</v>
      </c>
      <c r="AB1614">
        <v>11413</v>
      </c>
      <c r="AC1614">
        <v>11420</v>
      </c>
      <c r="AE1614" s="2">
        <v>41703</v>
      </c>
      <c r="AF1614">
        <v>1.2694000000000001</v>
      </c>
      <c r="AG1614">
        <v>1.2716000000000001</v>
      </c>
      <c r="AH1614">
        <v>1.2683</v>
      </c>
      <c r="AI1614">
        <v>1.2702</v>
      </c>
    </row>
    <row r="1615" spans="1:35" x14ac:dyDescent="0.2">
      <c r="A1615" s="2"/>
      <c r="G1615" s="2">
        <v>41778</v>
      </c>
      <c r="H1615">
        <v>6.2324999999999999</v>
      </c>
      <c r="I1615">
        <v>6.2446000000000002</v>
      </c>
      <c r="J1615">
        <v>6.2324999999999999</v>
      </c>
      <c r="K1615">
        <v>6.2373000000000003</v>
      </c>
      <c r="M1615" s="2">
        <v>41704</v>
      </c>
      <c r="N1615">
        <v>7.7609000000000004</v>
      </c>
      <c r="O1615">
        <v>7.7615999999999996</v>
      </c>
      <c r="P1615">
        <v>7.7602000000000002</v>
      </c>
      <c r="Q1615">
        <v>7.7607999999999997</v>
      </c>
      <c r="S1615" s="2">
        <v>41864</v>
      </c>
      <c r="T1615">
        <v>61.284999999999997</v>
      </c>
      <c r="U1615">
        <v>61.297499999999999</v>
      </c>
      <c r="V1615">
        <v>61.212499999999999</v>
      </c>
      <c r="W1615">
        <v>61.223799999999997</v>
      </c>
      <c r="Y1615" s="2">
        <v>41750</v>
      </c>
      <c r="Z1615">
        <v>11423</v>
      </c>
      <c r="AA1615">
        <v>11449</v>
      </c>
      <c r="AB1615">
        <v>11421</v>
      </c>
      <c r="AC1615">
        <v>11445</v>
      </c>
      <c r="AE1615" s="2">
        <v>41704</v>
      </c>
      <c r="AF1615">
        <v>1.2702</v>
      </c>
      <c r="AG1615">
        <v>1.2702</v>
      </c>
      <c r="AH1615">
        <v>1.2627999999999999</v>
      </c>
      <c r="AI1615">
        <v>1.2631999999999999</v>
      </c>
    </row>
    <row r="1616" spans="1:35" x14ac:dyDescent="0.2">
      <c r="A1616" s="2"/>
      <c r="G1616" s="2">
        <v>41779</v>
      </c>
      <c r="H1616">
        <v>6.2365000000000004</v>
      </c>
      <c r="I1616">
        <v>6.2399000000000004</v>
      </c>
      <c r="J1616">
        <v>6.2351999999999999</v>
      </c>
      <c r="K1616">
        <v>6.2378</v>
      </c>
      <c r="M1616" s="2">
        <v>41705</v>
      </c>
      <c r="N1616">
        <v>7.7607999999999997</v>
      </c>
      <c r="O1616">
        <v>7.7611999999999997</v>
      </c>
      <c r="P1616">
        <v>7.7600999999999996</v>
      </c>
      <c r="Q1616">
        <v>7.7607999999999997</v>
      </c>
      <c r="S1616" s="2">
        <v>41865</v>
      </c>
      <c r="T1616">
        <v>61.104999999999997</v>
      </c>
      <c r="U1616">
        <v>61.127499999999998</v>
      </c>
      <c r="V1616">
        <v>60.765000000000001</v>
      </c>
      <c r="W1616">
        <v>60.768700000000003</v>
      </c>
      <c r="Y1616" s="2">
        <v>41751</v>
      </c>
      <c r="Z1616">
        <v>11450</v>
      </c>
      <c r="AA1616">
        <v>11535</v>
      </c>
      <c r="AB1616">
        <v>11450</v>
      </c>
      <c r="AC1616">
        <v>11520</v>
      </c>
      <c r="AE1616" s="2">
        <v>41705</v>
      </c>
      <c r="AF1616">
        <v>1.2631999999999999</v>
      </c>
      <c r="AG1616">
        <v>1.2692000000000001</v>
      </c>
      <c r="AH1616">
        <v>1.2626999999999999</v>
      </c>
      <c r="AI1616">
        <v>1.2685999999999999</v>
      </c>
    </row>
    <row r="1617" spans="1:35" x14ac:dyDescent="0.2">
      <c r="A1617" s="2"/>
      <c r="G1617" s="2">
        <v>41780</v>
      </c>
      <c r="H1617">
        <v>6.2359999999999998</v>
      </c>
      <c r="I1617">
        <v>6.2432999999999996</v>
      </c>
      <c r="J1617">
        <v>6.2336</v>
      </c>
      <c r="K1617">
        <v>6.2338000000000005</v>
      </c>
      <c r="M1617" s="2">
        <v>41708</v>
      </c>
      <c r="N1617">
        <v>7.7607999999999997</v>
      </c>
      <c r="O1617">
        <v>7.7617000000000003</v>
      </c>
      <c r="P1617">
        <v>7.7603999999999997</v>
      </c>
      <c r="Q1617">
        <v>7.7613000000000003</v>
      </c>
      <c r="S1617" s="2">
        <v>41870</v>
      </c>
      <c r="T1617">
        <v>60.774999999999999</v>
      </c>
      <c r="U1617">
        <v>60.784999999999997</v>
      </c>
      <c r="V1617">
        <v>60.657499999999999</v>
      </c>
      <c r="W1617">
        <v>60.683799999999998</v>
      </c>
      <c r="Y1617" s="2">
        <v>41752</v>
      </c>
      <c r="Z1617">
        <v>11543</v>
      </c>
      <c r="AA1617">
        <v>11658</v>
      </c>
      <c r="AB1617">
        <v>11496</v>
      </c>
      <c r="AC1617">
        <v>11630</v>
      </c>
      <c r="AE1617" s="2">
        <v>41708</v>
      </c>
      <c r="AF1617">
        <v>1.2665</v>
      </c>
      <c r="AG1617">
        <v>1.2701</v>
      </c>
      <c r="AH1617">
        <v>1.2665</v>
      </c>
      <c r="AI1617">
        <v>1.2686999999999999</v>
      </c>
    </row>
    <row r="1618" spans="1:35" x14ac:dyDescent="0.2">
      <c r="A1618" s="2"/>
      <c r="G1618" s="2">
        <v>41781</v>
      </c>
      <c r="H1618">
        <v>6.2309999999999999</v>
      </c>
      <c r="I1618">
        <v>6.2355</v>
      </c>
      <c r="J1618">
        <v>6.2309999999999999</v>
      </c>
      <c r="K1618">
        <v>6.2351000000000001</v>
      </c>
      <c r="M1618" s="2">
        <v>41709</v>
      </c>
      <c r="N1618">
        <v>7.7613000000000003</v>
      </c>
      <c r="O1618">
        <v>7.7625000000000002</v>
      </c>
      <c r="P1618">
        <v>7.7606000000000002</v>
      </c>
      <c r="Q1618">
        <v>7.7623999999999995</v>
      </c>
      <c r="S1618" s="2">
        <v>41871</v>
      </c>
      <c r="T1618">
        <v>60.844999999999999</v>
      </c>
      <c r="U1618">
        <v>60.8812</v>
      </c>
      <c r="V1618">
        <v>60.515000000000001</v>
      </c>
      <c r="W1618">
        <v>60.62</v>
      </c>
      <c r="Y1618" s="2">
        <v>41753</v>
      </c>
      <c r="Z1618">
        <v>11610</v>
      </c>
      <c r="AA1618">
        <v>11630</v>
      </c>
      <c r="AB1618">
        <v>11598</v>
      </c>
      <c r="AC1618">
        <v>11601</v>
      </c>
      <c r="AE1618" s="2">
        <v>41709</v>
      </c>
      <c r="AF1618">
        <v>1.2686999999999999</v>
      </c>
      <c r="AG1618">
        <v>1.2688999999999999</v>
      </c>
      <c r="AH1618">
        <v>1.2652999999999999</v>
      </c>
      <c r="AI1618">
        <v>1.2676000000000001</v>
      </c>
    </row>
    <row r="1619" spans="1:35" x14ac:dyDescent="0.2">
      <c r="A1619" s="2"/>
      <c r="G1619" s="2">
        <v>41782</v>
      </c>
      <c r="H1619">
        <v>6.2344999999999997</v>
      </c>
      <c r="I1619">
        <v>6.2423999999999999</v>
      </c>
      <c r="J1619">
        <v>6.2324999999999999</v>
      </c>
      <c r="K1619">
        <v>6.2362000000000002</v>
      </c>
      <c r="M1619" s="2">
        <v>41710</v>
      </c>
      <c r="N1619">
        <v>7.7623999999999995</v>
      </c>
      <c r="O1619">
        <v>7.7661999999999995</v>
      </c>
      <c r="P1619">
        <v>7.7614000000000001</v>
      </c>
      <c r="Q1619">
        <v>7.766</v>
      </c>
      <c r="S1619" s="2">
        <v>41872</v>
      </c>
      <c r="T1619">
        <v>60.7</v>
      </c>
      <c r="U1619">
        <v>60.795000000000002</v>
      </c>
      <c r="V1619">
        <v>60.615000000000002</v>
      </c>
      <c r="W1619">
        <v>60.674999999999997</v>
      </c>
      <c r="Y1619" s="2">
        <v>41754</v>
      </c>
      <c r="Z1619">
        <v>11615</v>
      </c>
      <c r="AA1619">
        <v>11616</v>
      </c>
      <c r="AB1619">
        <v>11561</v>
      </c>
      <c r="AC1619">
        <v>11565</v>
      </c>
      <c r="AE1619" s="2">
        <v>41710</v>
      </c>
      <c r="AF1619">
        <v>1.2676000000000001</v>
      </c>
      <c r="AG1619">
        <v>1.2699</v>
      </c>
      <c r="AH1619">
        <v>1.2661</v>
      </c>
      <c r="AI1619">
        <v>1.2665999999999999</v>
      </c>
    </row>
    <row r="1620" spans="1:35" x14ac:dyDescent="0.2">
      <c r="A1620" s="2"/>
      <c r="G1620" s="2">
        <v>41785</v>
      </c>
      <c r="H1620">
        <v>6.2355</v>
      </c>
      <c r="I1620">
        <v>6.2397</v>
      </c>
      <c r="J1620">
        <v>6.2347000000000001</v>
      </c>
      <c r="K1620">
        <v>6.2392000000000003</v>
      </c>
      <c r="M1620" s="2">
        <v>41711</v>
      </c>
      <c r="N1620">
        <v>7.766</v>
      </c>
      <c r="O1620">
        <v>7.7660999999999998</v>
      </c>
      <c r="P1620">
        <v>7.7633000000000001</v>
      </c>
      <c r="Q1620">
        <v>7.7652000000000001</v>
      </c>
      <c r="S1620" s="2">
        <v>41873</v>
      </c>
      <c r="T1620">
        <v>60.515000000000001</v>
      </c>
      <c r="U1620">
        <v>60.564999999999998</v>
      </c>
      <c r="V1620">
        <v>60.384999999999998</v>
      </c>
      <c r="W1620">
        <v>60.472499999999997</v>
      </c>
      <c r="Y1620" s="2">
        <v>41757</v>
      </c>
      <c r="Z1620">
        <v>11563</v>
      </c>
      <c r="AA1620">
        <v>11590</v>
      </c>
      <c r="AB1620">
        <v>11560</v>
      </c>
      <c r="AC1620">
        <v>11587</v>
      </c>
      <c r="AE1620" s="2">
        <v>41711</v>
      </c>
      <c r="AF1620">
        <v>1.2665999999999999</v>
      </c>
      <c r="AG1620">
        <v>1.2677</v>
      </c>
      <c r="AH1620">
        <v>1.2635000000000001</v>
      </c>
      <c r="AI1620">
        <v>1.2667999999999999</v>
      </c>
    </row>
    <row r="1621" spans="1:35" x14ac:dyDescent="0.2">
      <c r="A1621" s="2"/>
      <c r="G1621" s="2">
        <v>41786</v>
      </c>
      <c r="H1621">
        <v>6.2379999999999995</v>
      </c>
      <c r="I1621">
        <v>6.2480000000000002</v>
      </c>
      <c r="J1621">
        <v>6.2379999999999995</v>
      </c>
      <c r="K1621">
        <v>6.2480000000000002</v>
      </c>
      <c r="M1621" s="2">
        <v>41712</v>
      </c>
      <c r="N1621">
        <v>7.7652000000000001</v>
      </c>
      <c r="O1621">
        <v>7.7672999999999996</v>
      </c>
      <c r="P1621">
        <v>7.7634999999999996</v>
      </c>
      <c r="Q1621">
        <v>7.7671999999999999</v>
      </c>
      <c r="S1621" s="2">
        <v>41876</v>
      </c>
      <c r="T1621">
        <v>60.555</v>
      </c>
      <c r="U1621">
        <v>60.575000000000003</v>
      </c>
      <c r="V1621">
        <v>60.407499999999999</v>
      </c>
      <c r="W1621">
        <v>60.564999999999998</v>
      </c>
      <c r="Y1621" s="2">
        <v>41758</v>
      </c>
      <c r="Z1621">
        <v>11570</v>
      </c>
      <c r="AA1621">
        <v>11603</v>
      </c>
      <c r="AB1621">
        <v>11548</v>
      </c>
      <c r="AC1621">
        <v>11548</v>
      </c>
      <c r="AE1621" s="2">
        <v>41712</v>
      </c>
      <c r="AF1621">
        <v>1.2667999999999999</v>
      </c>
      <c r="AG1621">
        <v>1.2676000000000001</v>
      </c>
      <c r="AH1621">
        <v>1.2642</v>
      </c>
      <c r="AI1621">
        <v>1.2654000000000001</v>
      </c>
    </row>
    <row r="1622" spans="1:35" x14ac:dyDescent="0.2">
      <c r="A1622" s="2"/>
      <c r="G1622" s="2">
        <v>41787</v>
      </c>
      <c r="H1622">
        <v>6.2450000000000001</v>
      </c>
      <c r="I1622">
        <v>6.2633999999999999</v>
      </c>
      <c r="J1622">
        <v>6.2450000000000001</v>
      </c>
      <c r="K1622">
        <v>6.2552000000000003</v>
      </c>
      <c r="M1622" s="2">
        <v>41715</v>
      </c>
      <c r="N1622">
        <v>7.7652999999999999</v>
      </c>
      <c r="O1622">
        <v>7.7683999999999997</v>
      </c>
      <c r="P1622">
        <v>7.7629999999999999</v>
      </c>
      <c r="Q1622">
        <v>7.7667000000000002</v>
      </c>
      <c r="S1622" s="2">
        <v>41877</v>
      </c>
      <c r="T1622">
        <v>60.534999999999997</v>
      </c>
      <c r="U1622">
        <v>60.557499999999997</v>
      </c>
      <c r="V1622">
        <v>60.435000000000002</v>
      </c>
      <c r="W1622">
        <v>60.435000000000002</v>
      </c>
      <c r="Y1622" s="2">
        <v>41759</v>
      </c>
      <c r="Z1622">
        <v>11543</v>
      </c>
      <c r="AA1622">
        <v>11578</v>
      </c>
      <c r="AB1622">
        <v>11524</v>
      </c>
      <c r="AC1622">
        <v>11562</v>
      </c>
      <c r="AE1622" s="2">
        <v>41715</v>
      </c>
      <c r="AF1622">
        <v>1.2657</v>
      </c>
      <c r="AG1622">
        <v>1.2684</v>
      </c>
      <c r="AH1622">
        <v>1.2638</v>
      </c>
      <c r="AI1622">
        <v>1.2645</v>
      </c>
    </row>
    <row r="1623" spans="1:35" x14ac:dyDescent="0.2">
      <c r="A1623" s="2"/>
      <c r="G1623" s="2">
        <v>41788</v>
      </c>
      <c r="H1623">
        <v>6.2588999999999997</v>
      </c>
      <c r="I1623">
        <v>6.2618999999999998</v>
      </c>
      <c r="J1623">
        <v>6.2385000000000002</v>
      </c>
      <c r="K1623">
        <v>6.2393000000000001</v>
      </c>
      <c r="M1623" s="2">
        <v>41716</v>
      </c>
      <c r="N1623">
        <v>7.7667000000000002</v>
      </c>
      <c r="O1623">
        <v>7.7672999999999996</v>
      </c>
      <c r="P1623">
        <v>7.7653999999999996</v>
      </c>
      <c r="Q1623">
        <v>7.7668999999999997</v>
      </c>
      <c r="S1623" s="2">
        <v>41878</v>
      </c>
      <c r="T1623">
        <v>60.484999999999999</v>
      </c>
      <c r="U1623">
        <v>60.511200000000002</v>
      </c>
      <c r="V1623">
        <v>60.3962</v>
      </c>
      <c r="W1623">
        <v>60.4512</v>
      </c>
      <c r="Y1623" s="2">
        <v>41761</v>
      </c>
      <c r="Z1623">
        <v>11545</v>
      </c>
      <c r="AA1623">
        <v>11554</v>
      </c>
      <c r="AB1623">
        <v>11523</v>
      </c>
      <c r="AC1623">
        <v>11523</v>
      </c>
      <c r="AE1623" s="2">
        <v>41716</v>
      </c>
      <c r="AF1623">
        <v>1.2645</v>
      </c>
      <c r="AG1623">
        <v>1.2665999999999999</v>
      </c>
      <c r="AH1623">
        <v>1.2631000000000001</v>
      </c>
      <c r="AI1623">
        <v>1.2637</v>
      </c>
    </row>
    <row r="1624" spans="1:35" x14ac:dyDescent="0.2">
      <c r="A1624" s="2"/>
      <c r="G1624" s="2">
        <v>41789</v>
      </c>
      <c r="H1624">
        <v>6.2385000000000002</v>
      </c>
      <c r="I1624">
        <v>6.2473000000000001</v>
      </c>
      <c r="J1624">
        <v>6.2350000000000003</v>
      </c>
      <c r="K1624">
        <v>6.2473000000000001</v>
      </c>
      <c r="M1624" s="2">
        <v>41717</v>
      </c>
      <c r="N1624">
        <v>7.7668999999999997</v>
      </c>
      <c r="O1624">
        <v>7.7670000000000003</v>
      </c>
      <c r="P1624">
        <v>7.7629000000000001</v>
      </c>
      <c r="Q1624">
        <v>7.7656000000000001</v>
      </c>
      <c r="S1624" s="2">
        <v>41879</v>
      </c>
      <c r="T1624">
        <v>60.395000000000003</v>
      </c>
      <c r="U1624">
        <v>60.697499999999998</v>
      </c>
      <c r="V1624">
        <v>60.363799999999998</v>
      </c>
      <c r="W1624">
        <v>60.515000000000001</v>
      </c>
      <c r="Y1624" s="2">
        <v>41764</v>
      </c>
      <c r="Z1624">
        <v>11515</v>
      </c>
      <c r="AA1624">
        <v>11540</v>
      </c>
      <c r="AB1624">
        <v>11501</v>
      </c>
      <c r="AC1624">
        <v>11518</v>
      </c>
      <c r="AE1624" s="2">
        <v>41717</v>
      </c>
      <c r="AF1624">
        <v>1.2637</v>
      </c>
      <c r="AG1624">
        <v>1.2753000000000001</v>
      </c>
      <c r="AH1624">
        <v>1.2636000000000001</v>
      </c>
      <c r="AI1624">
        <v>1.2737000000000001</v>
      </c>
    </row>
    <row r="1625" spans="1:35" x14ac:dyDescent="0.2">
      <c r="A1625" s="2"/>
      <c r="G1625" s="2">
        <v>41793</v>
      </c>
      <c r="H1625">
        <v>6.2460000000000004</v>
      </c>
      <c r="I1625">
        <v>6.2544000000000004</v>
      </c>
      <c r="J1625">
        <v>6.2446999999999999</v>
      </c>
      <c r="K1625">
        <v>6.2544000000000004</v>
      </c>
      <c r="M1625" s="2">
        <v>41718</v>
      </c>
      <c r="N1625">
        <v>7.7655000000000003</v>
      </c>
      <c r="O1625">
        <v>7.7659000000000002</v>
      </c>
      <c r="P1625">
        <v>7.7629000000000001</v>
      </c>
      <c r="Q1625">
        <v>7.7641999999999998</v>
      </c>
      <c r="S1625" s="2">
        <v>41883</v>
      </c>
      <c r="T1625">
        <v>60.51</v>
      </c>
      <c r="U1625">
        <v>60.532499999999999</v>
      </c>
      <c r="V1625">
        <v>60.424999999999997</v>
      </c>
      <c r="W1625">
        <v>60.527500000000003</v>
      </c>
      <c r="Y1625" s="2">
        <v>41765</v>
      </c>
      <c r="Z1625">
        <v>11507</v>
      </c>
      <c r="AA1625">
        <v>11540</v>
      </c>
      <c r="AB1625">
        <v>11498</v>
      </c>
      <c r="AC1625">
        <v>11517</v>
      </c>
      <c r="AE1625" s="2">
        <v>41718</v>
      </c>
      <c r="AF1625">
        <v>1.2737000000000001</v>
      </c>
      <c r="AG1625">
        <v>1.2793999999999999</v>
      </c>
      <c r="AH1625">
        <v>1.2726</v>
      </c>
      <c r="AI1625">
        <v>1.2778</v>
      </c>
    </row>
    <row r="1626" spans="1:35" x14ac:dyDescent="0.2">
      <c r="A1626" s="2"/>
      <c r="G1626" s="2">
        <v>41794</v>
      </c>
      <c r="H1626">
        <v>6.2489999999999997</v>
      </c>
      <c r="I1626">
        <v>6.2567000000000004</v>
      </c>
      <c r="J1626">
        <v>6.2480000000000002</v>
      </c>
      <c r="K1626">
        <v>6.2503000000000002</v>
      </c>
      <c r="M1626" s="2">
        <v>41719</v>
      </c>
      <c r="N1626">
        <v>7.7641999999999998</v>
      </c>
      <c r="O1626">
        <v>7.7648999999999999</v>
      </c>
      <c r="P1626">
        <v>7.7569999999999997</v>
      </c>
      <c r="Q1626">
        <v>7.7580999999999998</v>
      </c>
      <c r="S1626" s="2">
        <v>41884</v>
      </c>
      <c r="T1626">
        <v>60.59</v>
      </c>
      <c r="U1626">
        <v>60.692500000000003</v>
      </c>
      <c r="V1626">
        <v>60.527500000000003</v>
      </c>
      <c r="W1626">
        <v>60.685000000000002</v>
      </c>
      <c r="Y1626" s="2">
        <v>41766</v>
      </c>
      <c r="Z1626">
        <v>11515</v>
      </c>
      <c r="AA1626">
        <v>11578</v>
      </c>
      <c r="AB1626">
        <v>11511</v>
      </c>
      <c r="AC1626">
        <v>11575</v>
      </c>
      <c r="AE1626" s="2">
        <v>41719</v>
      </c>
      <c r="AF1626">
        <v>1.2778</v>
      </c>
      <c r="AG1626">
        <v>1.2781</v>
      </c>
      <c r="AH1626">
        <v>1.2735000000000001</v>
      </c>
      <c r="AI1626">
        <v>1.2742</v>
      </c>
    </row>
    <row r="1627" spans="1:35" x14ac:dyDescent="0.2">
      <c r="A1627" s="2"/>
      <c r="G1627" s="2">
        <v>41795</v>
      </c>
      <c r="H1627">
        <v>6.2484999999999999</v>
      </c>
      <c r="I1627">
        <v>6.2553000000000001</v>
      </c>
      <c r="J1627">
        <v>6.2484999999999999</v>
      </c>
      <c r="K1627">
        <v>6.2548000000000004</v>
      </c>
      <c r="M1627" s="2">
        <v>41722</v>
      </c>
      <c r="N1627">
        <v>7.7598000000000003</v>
      </c>
      <c r="O1627">
        <v>7.7606999999999999</v>
      </c>
      <c r="P1627">
        <v>7.7571000000000003</v>
      </c>
      <c r="Q1627">
        <v>7.7576000000000001</v>
      </c>
      <c r="S1627" s="2">
        <v>41885</v>
      </c>
      <c r="T1627">
        <v>60.634999999999998</v>
      </c>
      <c r="U1627">
        <v>60.685000000000002</v>
      </c>
      <c r="V1627">
        <v>60.335000000000001</v>
      </c>
      <c r="W1627">
        <v>60.484999999999999</v>
      </c>
      <c r="Y1627" s="2">
        <v>41767</v>
      </c>
      <c r="Z1627">
        <v>11575</v>
      </c>
      <c r="AA1627">
        <v>11634</v>
      </c>
      <c r="AB1627">
        <v>11553</v>
      </c>
      <c r="AC1627">
        <v>11560</v>
      </c>
      <c r="AE1627" s="2">
        <v>41722</v>
      </c>
      <c r="AF1627">
        <v>1.2734000000000001</v>
      </c>
      <c r="AG1627">
        <v>1.2749999999999999</v>
      </c>
      <c r="AH1627">
        <v>1.2704</v>
      </c>
      <c r="AI1627">
        <v>1.2711000000000001</v>
      </c>
    </row>
    <row r="1628" spans="1:35" x14ac:dyDescent="0.2">
      <c r="A1628" s="2"/>
      <c r="G1628" s="2">
        <v>41796</v>
      </c>
      <c r="H1628">
        <v>6.2450000000000001</v>
      </c>
      <c r="I1628">
        <v>6.2518000000000002</v>
      </c>
      <c r="J1628">
        <v>6.2426000000000004</v>
      </c>
      <c r="K1628">
        <v>6.25</v>
      </c>
      <c r="M1628" s="2">
        <v>41723</v>
      </c>
      <c r="N1628">
        <v>7.7576000000000001</v>
      </c>
      <c r="O1628">
        <v>7.7582000000000004</v>
      </c>
      <c r="P1628">
        <v>7.7560000000000002</v>
      </c>
      <c r="Q1628">
        <v>7.7562999999999995</v>
      </c>
      <c r="S1628" s="2">
        <v>41886</v>
      </c>
      <c r="T1628">
        <v>60.465000000000003</v>
      </c>
      <c r="U1628">
        <v>60.484999999999999</v>
      </c>
      <c r="V1628">
        <v>60.344999999999999</v>
      </c>
      <c r="W1628">
        <v>60.365000000000002</v>
      </c>
      <c r="Y1628" s="2">
        <v>41768</v>
      </c>
      <c r="Z1628">
        <v>11548</v>
      </c>
      <c r="AA1628">
        <v>11578</v>
      </c>
      <c r="AB1628">
        <v>11528</v>
      </c>
      <c r="AC1628">
        <v>11530</v>
      </c>
      <c r="AE1628" s="2">
        <v>41723</v>
      </c>
      <c r="AF1628">
        <v>1.2711000000000001</v>
      </c>
      <c r="AG1628">
        <v>1.2719</v>
      </c>
      <c r="AH1628">
        <v>1.2676000000000001</v>
      </c>
      <c r="AI1628">
        <v>1.2681</v>
      </c>
    </row>
    <row r="1629" spans="1:35" x14ac:dyDescent="0.2">
      <c r="A1629" s="2"/>
      <c r="G1629" s="2">
        <v>41799</v>
      </c>
      <c r="H1629">
        <v>6.2379999999999995</v>
      </c>
      <c r="I1629">
        <v>6.2412000000000001</v>
      </c>
      <c r="J1629">
        <v>6.2374999999999998</v>
      </c>
      <c r="K1629">
        <v>6.2385000000000002</v>
      </c>
      <c r="M1629" s="2">
        <v>41724</v>
      </c>
      <c r="N1629">
        <v>7.7562999999999995</v>
      </c>
      <c r="O1629">
        <v>7.7597000000000005</v>
      </c>
      <c r="P1629">
        <v>7.7562999999999995</v>
      </c>
      <c r="Q1629">
        <v>7.7582000000000004</v>
      </c>
      <c r="S1629" s="2">
        <v>41887</v>
      </c>
      <c r="T1629">
        <v>60.432499999999997</v>
      </c>
      <c r="U1629">
        <v>60.5137</v>
      </c>
      <c r="V1629">
        <v>60.384999999999998</v>
      </c>
      <c r="W1629">
        <v>60.406300000000002</v>
      </c>
      <c r="Y1629" s="2">
        <v>41771</v>
      </c>
      <c r="Z1629">
        <v>11528</v>
      </c>
      <c r="AA1629">
        <v>11548</v>
      </c>
      <c r="AB1629">
        <v>11516</v>
      </c>
      <c r="AC1629">
        <v>11520</v>
      </c>
      <c r="AE1629" s="2">
        <v>41724</v>
      </c>
      <c r="AF1629">
        <v>1.2681</v>
      </c>
      <c r="AG1629">
        <v>1.2695000000000001</v>
      </c>
      <c r="AH1629">
        <v>1.2659</v>
      </c>
      <c r="AI1629">
        <v>1.2676000000000001</v>
      </c>
    </row>
    <row r="1630" spans="1:35" x14ac:dyDescent="0.2">
      <c r="A1630" s="2"/>
      <c r="G1630" s="2">
        <v>41800</v>
      </c>
      <c r="H1630">
        <v>6.2329999999999997</v>
      </c>
      <c r="I1630">
        <v>6.2370000000000001</v>
      </c>
      <c r="J1630">
        <v>6.2225000000000001</v>
      </c>
      <c r="K1630">
        <v>6.2256999999999998</v>
      </c>
      <c r="M1630" s="2">
        <v>41725</v>
      </c>
      <c r="N1630">
        <v>7.7582000000000004</v>
      </c>
      <c r="O1630">
        <v>7.7597000000000005</v>
      </c>
      <c r="P1630">
        <v>7.7576000000000001</v>
      </c>
      <c r="Q1630">
        <v>7.7582000000000004</v>
      </c>
      <c r="S1630" s="2">
        <v>41890</v>
      </c>
      <c r="T1630">
        <v>60.265000000000001</v>
      </c>
      <c r="U1630">
        <v>60.311199999999999</v>
      </c>
      <c r="V1630">
        <v>60.197499999999998</v>
      </c>
      <c r="W1630">
        <v>60.295000000000002</v>
      </c>
      <c r="Y1630" s="2">
        <v>41772</v>
      </c>
      <c r="Z1630">
        <v>11526</v>
      </c>
      <c r="AA1630">
        <v>11545</v>
      </c>
      <c r="AB1630">
        <v>11523</v>
      </c>
      <c r="AC1630">
        <v>11537</v>
      </c>
      <c r="AE1630" s="2">
        <v>41725</v>
      </c>
      <c r="AF1630">
        <v>1.2676000000000001</v>
      </c>
      <c r="AG1630">
        <v>1.2676000000000001</v>
      </c>
      <c r="AH1630">
        <v>1.2631000000000001</v>
      </c>
      <c r="AI1630">
        <v>1.2643</v>
      </c>
    </row>
    <row r="1631" spans="1:35" x14ac:dyDescent="0.2">
      <c r="A1631" s="2"/>
      <c r="G1631" s="2">
        <v>41801</v>
      </c>
      <c r="H1631">
        <v>6.2249999999999996</v>
      </c>
      <c r="I1631">
        <v>6.2320000000000002</v>
      </c>
      <c r="J1631">
        <v>6.2249999999999996</v>
      </c>
      <c r="K1631">
        <v>6.2285000000000004</v>
      </c>
      <c r="M1631" s="2">
        <v>41726</v>
      </c>
      <c r="N1631">
        <v>7.7582000000000004</v>
      </c>
      <c r="O1631">
        <v>7.7584999999999997</v>
      </c>
      <c r="P1631">
        <v>7.7571000000000003</v>
      </c>
      <c r="Q1631">
        <v>7.7576999999999998</v>
      </c>
      <c r="S1631" s="2">
        <v>41891</v>
      </c>
      <c r="T1631">
        <v>60.435000000000002</v>
      </c>
      <c r="U1631">
        <v>60.655000000000001</v>
      </c>
      <c r="V1631">
        <v>60.403700000000001</v>
      </c>
      <c r="W1631">
        <v>60.604999999999997</v>
      </c>
      <c r="Y1631" s="2">
        <v>41773</v>
      </c>
      <c r="Z1631">
        <v>11505</v>
      </c>
      <c r="AA1631">
        <v>11506</v>
      </c>
      <c r="AB1631">
        <v>11446</v>
      </c>
      <c r="AC1631">
        <v>11446</v>
      </c>
      <c r="AE1631" s="2">
        <v>41726</v>
      </c>
      <c r="AF1631">
        <v>1.2643</v>
      </c>
      <c r="AG1631">
        <v>1.2645999999999999</v>
      </c>
      <c r="AH1631">
        <v>1.2583</v>
      </c>
      <c r="AI1631">
        <v>1.2585</v>
      </c>
    </row>
    <row r="1632" spans="1:35" x14ac:dyDescent="0.2">
      <c r="A1632" s="2"/>
      <c r="G1632" s="2">
        <v>41802</v>
      </c>
      <c r="H1632">
        <v>6.2249999999999996</v>
      </c>
      <c r="I1632">
        <v>6.2294</v>
      </c>
      <c r="J1632">
        <v>6.2148000000000003</v>
      </c>
      <c r="K1632">
        <v>6.2186000000000003</v>
      </c>
      <c r="M1632" s="2">
        <v>41729</v>
      </c>
      <c r="N1632">
        <v>7.7583000000000002</v>
      </c>
      <c r="O1632">
        <v>7.7584999999999997</v>
      </c>
      <c r="P1632">
        <v>7.7561999999999998</v>
      </c>
      <c r="Q1632">
        <v>7.7568000000000001</v>
      </c>
      <c r="S1632" s="2">
        <v>41892</v>
      </c>
      <c r="T1632">
        <v>60.774999999999999</v>
      </c>
      <c r="U1632">
        <v>61.034999999999997</v>
      </c>
      <c r="V1632">
        <v>60.755000000000003</v>
      </c>
      <c r="W1632">
        <v>60.954999999999998</v>
      </c>
      <c r="Y1632" s="2">
        <v>41775</v>
      </c>
      <c r="Z1632">
        <v>11445</v>
      </c>
      <c r="AA1632">
        <v>11448</v>
      </c>
      <c r="AB1632">
        <v>11395</v>
      </c>
      <c r="AC1632">
        <v>11415</v>
      </c>
      <c r="AE1632" s="2">
        <v>41729</v>
      </c>
      <c r="AF1632">
        <v>1.2586999999999999</v>
      </c>
      <c r="AG1632">
        <v>1.262</v>
      </c>
      <c r="AH1632">
        <v>1.2568999999999999</v>
      </c>
      <c r="AI1632">
        <v>1.2575000000000001</v>
      </c>
    </row>
    <row r="1633" spans="1:35" x14ac:dyDescent="0.2">
      <c r="A1633" s="2"/>
      <c r="G1633" s="2">
        <v>41803</v>
      </c>
      <c r="H1633">
        <v>6.2080000000000002</v>
      </c>
      <c r="I1633">
        <v>6.2149999999999999</v>
      </c>
      <c r="J1633">
        <v>6.202</v>
      </c>
      <c r="K1633">
        <v>6.2111000000000001</v>
      </c>
      <c r="M1633" s="2">
        <v>41730</v>
      </c>
      <c r="N1633">
        <v>7.7568000000000001</v>
      </c>
      <c r="O1633">
        <v>7.7577999999999996</v>
      </c>
      <c r="P1633">
        <v>7.7560000000000002</v>
      </c>
      <c r="Q1633">
        <v>7.7564000000000002</v>
      </c>
      <c r="S1633" s="2">
        <v>41893</v>
      </c>
      <c r="T1633">
        <v>60.854999999999997</v>
      </c>
      <c r="U1633">
        <v>60.954999999999998</v>
      </c>
      <c r="V1633">
        <v>60.725000000000001</v>
      </c>
      <c r="W1633">
        <v>60.9313</v>
      </c>
      <c r="Y1633" s="2">
        <v>41778</v>
      </c>
      <c r="Z1633">
        <v>11378</v>
      </c>
      <c r="AA1633">
        <v>11427</v>
      </c>
      <c r="AB1633">
        <v>11342</v>
      </c>
      <c r="AC1633">
        <v>11418</v>
      </c>
      <c r="AE1633" s="2">
        <v>41730</v>
      </c>
      <c r="AF1633">
        <v>1.2575000000000001</v>
      </c>
      <c r="AG1633">
        <v>1.2605999999999999</v>
      </c>
      <c r="AH1633">
        <v>1.2572999999999999</v>
      </c>
      <c r="AI1633">
        <v>1.2594000000000001</v>
      </c>
    </row>
    <row r="1634" spans="1:35" x14ac:dyDescent="0.2">
      <c r="A1634" s="2"/>
      <c r="G1634" s="2">
        <v>41806</v>
      </c>
      <c r="H1634">
        <v>6.2110000000000003</v>
      </c>
      <c r="I1634">
        <v>6.2256</v>
      </c>
      <c r="J1634">
        <v>6.2110000000000003</v>
      </c>
      <c r="K1634">
        <v>6.2247000000000003</v>
      </c>
      <c r="M1634" s="2">
        <v>41731</v>
      </c>
      <c r="N1634">
        <v>7.7564000000000002</v>
      </c>
      <c r="O1634">
        <v>7.7577999999999996</v>
      </c>
      <c r="P1634">
        <v>7.7561</v>
      </c>
      <c r="Q1634">
        <v>7.7561999999999998</v>
      </c>
      <c r="S1634" s="2">
        <v>41894</v>
      </c>
      <c r="T1634">
        <v>60.972499999999997</v>
      </c>
      <c r="U1634">
        <v>61.022500000000001</v>
      </c>
      <c r="V1634">
        <v>60.646299999999997</v>
      </c>
      <c r="W1634">
        <v>60.66</v>
      </c>
      <c r="Y1634" s="2">
        <v>41779</v>
      </c>
      <c r="Z1634">
        <v>11443</v>
      </c>
      <c r="AA1634">
        <v>11495</v>
      </c>
      <c r="AB1634">
        <v>11430</v>
      </c>
      <c r="AC1634">
        <v>11488</v>
      </c>
      <c r="AE1634" s="2">
        <v>41731</v>
      </c>
      <c r="AF1634">
        <v>1.2594000000000001</v>
      </c>
      <c r="AG1634">
        <v>1.2629000000000001</v>
      </c>
      <c r="AH1634">
        <v>1.2591000000000001</v>
      </c>
      <c r="AI1634">
        <v>1.2624</v>
      </c>
    </row>
    <row r="1635" spans="1:35" x14ac:dyDescent="0.2">
      <c r="A1635" s="2"/>
      <c r="G1635" s="2">
        <v>41807</v>
      </c>
      <c r="H1635">
        <v>6.2279999999999998</v>
      </c>
      <c r="I1635">
        <v>6.2359999999999998</v>
      </c>
      <c r="J1635">
        <v>6.2232000000000003</v>
      </c>
      <c r="K1635">
        <v>6.2262000000000004</v>
      </c>
      <c r="M1635" s="2">
        <v>41732</v>
      </c>
      <c r="N1635">
        <v>7.7561999999999998</v>
      </c>
      <c r="O1635">
        <v>7.7576999999999998</v>
      </c>
      <c r="P1635">
        <v>7.7560000000000002</v>
      </c>
      <c r="Q1635">
        <v>7.7568999999999999</v>
      </c>
      <c r="S1635" s="2">
        <v>41897</v>
      </c>
      <c r="T1635">
        <v>60.924999999999997</v>
      </c>
      <c r="U1635">
        <v>61.17</v>
      </c>
      <c r="V1635">
        <v>60.924999999999997</v>
      </c>
      <c r="W1635">
        <v>61.15</v>
      </c>
      <c r="Y1635" s="2">
        <v>41780</v>
      </c>
      <c r="Z1635">
        <v>11503</v>
      </c>
      <c r="AA1635">
        <v>11523</v>
      </c>
      <c r="AB1635">
        <v>11489</v>
      </c>
      <c r="AC1635">
        <v>11508</v>
      </c>
      <c r="AE1635" s="2">
        <v>41732</v>
      </c>
      <c r="AF1635">
        <v>1.2624</v>
      </c>
      <c r="AG1635">
        <v>1.2642</v>
      </c>
      <c r="AH1635">
        <v>1.2612999999999999</v>
      </c>
      <c r="AI1635">
        <v>1.2631999999999999</v>
      </c>
    </row>
    <row r="1636" spans="1:35" x14ac:dyDescent="0.2">
      <c r="A1636" s="2"/>
      <c r="G1636" s="2">
        <v>41808</v>
      </c>
      <c r="H1636">
        <v>6.2279999999999998</v>
      </c>
      <c r="I1636">
        <v>6.2346000000000004</v>
      </c>
      <c r="J1636">
        <v>6.2260999999999997</v>
      </c>
      <c r="K1636">
        <v>6.2310999999999996</v>
      </c>
      <c r="M1636" s="2">
        <v>41733</v>
      </c>
      <c r="N1636">
        <v>7.7568999999999999</v>
      </c>
      <c r="O1636">
        <v>7.7577999999999996</v>
      </c>
      <c r="P1636">
        <v>7.7562999999999995</v>
      </c>
      <c r="Q1636">
        <v>7.7569999999999997</v>
      </c>
      <c r="S1636" s="2">
        <v>41898</v>
      </c>
      <c r="T1636">
        <v>61.012500000000003</v>
      </c>
      <c r="U1636">
        <v>61.145000000000003</v>
      </c>
      <c r="V1636">
        <v>61.0075</v>
      </c>
      <c r="W1636">
        <v>61.06</v>
      </c>
      <c r="Y1636" s="2">
        <v>41781</v>
      </c>
      <c r="Z1636">
        <v>11513</v>
      </c>
      <c r="AA1636">
        <v>11531</v>
      </c>
      <c r="AB1636">
        <v>11508</v>
      </c>
      <c r="AC1636">
        <v>11529</v>
      </c>
      <c r="AE1636" s="2">
        <v>41733</v>
      </c>
      <c r="AF1636">
        <v>1.2631999999999999</v>
      </c>
      <c r="AG1636">
        <v>1.2650000000000001</v>
      </c>
      <c r="AH1636">
        <v>1.2583</v>
      </c>
      <c r="AI1636">
        <v>1.2587999999999999</v>
      </c>
    </row>
    <row r="1637" spans="1:35" x14ac:dyDescent="0.2">
      <c r="A1637" s="2"/>
      <c r="G1637" s="2">
        <v>41809</v>
      </c>
      <c r="H1637">
        <v>6.2255000000000003</v>
      </c>
      <c r="I1637">
        <v>6.2343000000000002</v>
      </c>
      <c r="J1637">
        <v>6.2229999999999999</v>
      </c>
      <c r="K1637">
        <v>6.2289000000000003</v>
      </c>
      <c r="M1637" s="2">
        <v>41736</v>
      </c>
      <c r="N1637">
        <v>7.7572999999999999</v>
      </c>
      <c r="O1637">
        <v>7.7572999999999999</v>
      </c>
      <c r="P1637">
        <v>7.7550999999999997</v>
      </c>
      <c r="Q1637">
        <v>7.7553000000000001</v>
      </c>
      <c r="S1637" s="2">
        <v>41899</v>
      </c>
      <c r="T1637">
        <v>60.975000000000001</v>
      </c>
      <c r="U1637">
        <v>61.024999999999999</v>
      </c>
      <c r="V1637">
        <v>60.883800000000001</v>
      </c>
      <c r="W1637">
        <v>60.914999999999999</v>
      </c>
      <c r="Y1637" s="2">
        <v>41782</v>
      </c>
      <c r="Z1637">
        <v>11531</v>
      </c>
      <c r="AA1637">
        <v>11623</v>
      </c>
      <c r="AB1637">
        <v>11530</v>
      </c>
      <c r="AC1637">
        <v>11615</v>
      </c>
      <c r="AE1637" s="2">
        <v>41736</v>
      </c>
      <c r="AF1637">
        <v>1.2591999999999999</v>
      </c>
      <c r="AG1637">
        <v>1.2619</v>
      </c>
      <c r="AH1637">
        <v>1.2589000000000001</v>
      </c>
      <c r="AI1637">
        <v>1.2591999999999999</v>
      </c>
    </row>
    <row r="1638" spans="1:35" x14ac:dyDescent="0.2">
      <c r="A1638" s="2"/>
      <c r="G1638" s="2">
        <v>41810</v>
      </c>
      <c r="H1638">
        <v>6.226</v>
      </c>
      <c r="I1638">
        <v>6.234</v>
      </c>
      <c r="J1638">
        <v>6.2229999999999999</v>
      </c>
      <c r="K1638">
        <v>6.2255000000000003</v>
      </c>
      <c r="M1638" s="2">
        <v>41737</v>
      </c>
      <c r="N1638">
        <v>7.7553000000000001</v>
      </c>
      <c r="O1638">
        <v>7.7561999999999998</v>
      </c>
      <c r="P1638">
        <v>7.7533000000000003</v>
      </c>
      <c r="Q1638">
        <v>7.7542</v>
      </c>
      <c r="S1638" s="2">
        <v>41900</v>
      </c>
      <c r="T1638">
        <v>61.1</v>
      </c>
      <c r="U1638">
        <v>61.197499999999998</v>
      </c>
      <c r="V1638">
        <v>60.837499999999999</v>
      </c>
      <c r="W1638">
        <v>60.844999999999999</v>
      </c>
      <c r="Y1638" s="2">
        <v>41785</v>
      </c>
      <c r="Z1638">
        <v>11600</v>
      </c>
      <c r="AA1638">
        <v>11639</v>
      </c>
      <c r="AB1638">
        <v>11576</v>
      </c>
      <c r="AC1638">
        <v>11578</v>
      </c>
      <c r="AE1638" s="2">
        <v>41737</v>
      </c>
      <c r="AF1638">
        <v>1.2591999999999999</v>
      </c>
      <c r="AG1638">
        <v>1.2604</v>
      </c>
      <c r="AH1638">
        <v>1.2511999999999999</v>
      </c>
      <c r="AI1638">
        <v>1.2511999999999999</v>
      </c>
    </row>
    <row r="1639" spans="1:35" x14ac:dyDescent="0.2">
      <c r="A1639" s="2"/>
      <c r="G1639" s="2">
        <v>41813</v>
      </c>
      <c r="H1639">
        <v>6.2249999999999996</v>
      </c>
      <c r="I1639">
        <v>6.2285000000000004</v>
      </c>
      <c r="J1639">
        <v>6.2229999999999999</v>
      </c>
      <c r="K1639">
        <v>6.2263999999999999</v>
      </c>
      <c r="M1639" s="2">
        <v>41738</v>
      </c>
      <c r="N1639">
        <v>7.7542</v>
      </c>
      <c r="O1639">
        <v>7.7545999999999999</v>
      </c>
      <c r="P1639">
        <v>7.7530000000000001</v>
      </c>
      <c r="Q1639">
        <v>7.7534999999999998</v>
      </c>
      <c r="S1639" s="2">
        <v>41901</v>
      </c>
      <c r="T1639">
        <v>60.774999999999999</v>
      </c>
      <c r="U1639">
        <v>60.8962</v>
      </c>
      <c r="V1639">
        <v>60.734999999999999</v>
      </c>
      <c r="W1639">
        <v>60.827500000000001</v>
      </c>
      <c r="Y1639" s="2">
        <v>41787</v>
      </c>
      <c r="Z1639">
        <v>11608</v>
      </c>
      <c r="AA1639">
        <v>11635</v>
      </c>
      <c r="AB1639">
        <v>11600</v>
      </c>
      <c r="AC1639">
        <v>11630</v>
      </c>
      <c r="AE1639" s="2">
        <v>41738</v>
      </c>
      <c r="AF1639">
        <v>1.2511999999999999</v>
      </c>
      <c r="AG1639">
        <v>1.2526999999999999</v>
      </c>
      <c r="AH1639">
        <v>1.2451000000000001</v>
      </c>
      <c r="AI1639">
        <v>1.2466999999999999</v>
      </c>
    </row>
    <row r="1640" spans="1:35" x14ac:dyDescent="0.2">
      <c r="A1640" s="2"/>
      <c r="G1640" s="2">
        <v>41814</v>
      </c>
      <c r="H1640">
        <v>6.2229999999999999</v>
      </c>
      <c r="I1640">
        <v>6.2317</v>
      </c>
      <c r="J1640">
        <v>6.2229999999999999</v>
      </c>
      <c r="K1640">
        <v>6.2310999999999996</v>
      </c>
      <c r="M1640" s="2">
        <v>41739</v>
      </c>
      <c r="N1640">
        <v>7.7534999999999998</v>
      </c>
      <c r="O1640">
        <v>7.7549000000000001</v>
      </c>
      <c r="P1640">
        <v>7.7529000000000003</v>
      </c>
      <c r="Q1640">
        <v>7.7530000000000001</v>
      </c>
      <c r="S1640" s="2">
        <v>41904</v>
      </c>
      <c r="T1640">
        <v>60.854999999999997</v>
      </c>
      <c r="U1640">
        <v>60.865000000000002</v>
      </c>
      <c r="V1640">
        <v>60.7438</v>
      </c>
      <c r="W1640">
        <v>60.82</v>
      </c>
      <c r="Y1640" s="2">
        <v>41789</v>
      </c>
      <c r="Z1640">
        <v>11613</v>
      </c>
      <c r="AA1640">
        <v>11676</v>
      </c>
      <c r="AB1640">
        <v>11602</v>
      </c>
      <c r="AC1640">
        <v>11675</v>
      </c>
      <c r="AE1640" s="2">
        <v>41739</v>
      </c>
      <c r="AF1640">
        <v>1.2466999999999999</v>
      </c>
      <c r="AG1640">
        <v>1.2502</v>
      </c>
      <c r="AH1640">
        <v>1.2453000000000001</v>
      </c>
      <c r="AI1640">
        <v>1.2501</v>
      </c>
    </row>
    <row r="1641" spans="1:35" x14ac:dyDescent="0.2">
      <c r="A1641" s="2"/>
      <c r="G1641" s="2">
        <v>41815</v>
      </c>
      <c r="H1641">
        <v>6.2308000000000003</v>
      </c>
      <c r="I1641">
        <v>6.2374999999999998</v>
      </c>
      <c r="J1641">
        <v>6.2305000000000001</v>
      </c>
      <c r="K1641">
        <v>6.2343999999999999</v>
      </c>
      <c r="M1641" s="2">
        <v>41740</v>
      </c>
      <c r="N1641">
        <v>7.7530000000000001</v>
      </c>
      <c r="O1641">
        <v>7.7545999999999999</v>
      </c>
      <c r="P1641">
        <v>7.7524999999999995</v>
      </c>
      <c r="Q1641">
        <v>7.7527999999999997</v>
      </c>
      <c r="S1641" s="2">
        <v>41905</v>
      </c>
      <c r="T1641">
        <v>60.945</v>
      </c>
      <c r="U1641">
        <v>61.005000000000003</v>
      </c>
      <c r="V1641">
        <v>60.865000000000002</v>
      </c>
      <c r="W1641">
        <v>60.947499999999998</v>
      </c>
      <c r="Y1641" s="2">
        <v>41792</v>
      </c>
      <c r="Z1641">
        <v>11725</v>
      </c>
      <c r="AA1641">
        <v>11789</v>
      </c>
      <c r="AB1641">
        <v>11720</v>
      </c>
      <c r="AC1641">
        <v>11765</v>
      </c>
      <c r="AE1641" s="2">
        <v>41740</v>
      </c>
      <c r="AF1641">
        <v>1.2501</v>
      </c>
      <c r="AG1641">
        <v>1.2514000000000001</v>
      </c>
      <c r="AH1641">
        <v>1.2464999999999999</v>
      </c>
      <c r="AI1641">
        <v>1.2485999999999999</v>
      </c>
    </row>
    <row r="1642" spans="1:35" x14ac:dyDescent="0.2">
      <c r="A1642" s="2"/>
      <c r="G1642" s="2">
        <v>41816</v>
      </c>
      <c r="H1642">
        <v>6.2290000000000001</v>
      </c>
      <c r="I1642">
        <v>6.2336999999999998</v>
      </c>
      <c r="J1642">
        <v>6.2243000000000004</v>
      </c>
      <c r="K1642">
        <v>6.2248000000000001</v>
      </c>
      <c r="M1642" s="2">
        <v>41743</v>
      </c>
      <c r="N1642">
        <v>7.7530999999999999</v>
      </c>
      <c r="O1642">
        <v>7.7539999999999996</v>
      </c>
      <c r="P1642">
        <v>7.7526000000000002</v>
      </c>
      <c r="Q1642">
        <v>7.7534000000000001</v>
      </c>
      <c r="S1642" s="2">
        <v>41906</v>
      </c>
      <c r="T1642">
        <v>61.005000000000003</v>
      </c>
      <c r="U1642">
        <v>61.051299999999998</v>
      </c>
      <c r="V1642">
        <v>60.9238</v>
      </c>
      <c r="W1642">
        <v>60.971299999999999</v>
      </c>
      <c r="Y1642" s="2">
        <v>41793</v>
      </c>
      <c r="Z1642">
        <v>11833</v>
      </c>
      <c r="AA1642">
        <v>11833</v>
      </c>
      <c r="AB1642">
        <v>11784</v>
      </c>
      <c r="AC1642">
        <v>11784</v>
      </c>
      <c r="AE1642" s="2">
        <v>41743</v>
      </c>
      <c r="AF1642">
        <v>1.248</v>
      </c>
      <c r="AG1642">
        <v>1.254</v>
      </c>
      <c r="AH1642">
        <v>1.2474000000000001</v>
      </c>
      <c r="AI1642">
        <v>1.2535000000000001</v>
      </c>
    </row>
    <row r="1643" spans="1:35" x14ac:dyDescent="0.2">
      <c r="A1643" s="2"/>
      <c r="G1643" s="2">
        <v>41817</v>
      </c>
      <c r="H1643">
        <v>6.2257999999999996</v>
      </c>
      <c r="I1643">
        <v>6.2257999999999996</v>
      </c>
      <c r="J1643">
        <v>6.2160000000000002</v>
      </c>
      <c r="K1643">
        <v>6.2179000000000002</v>
      </c>
      <c r="M1643" s="2">
        <v>41744</v>
      </c>
      <c r="N1643">
        <v>7.7534000000000001</v>
      </c>
      <c r="O1643">
        <v>7.7548000000000004</v>
      </c>
      <c r="P1643">
        <v>7.7531999999999996</v>
      </c>
      <c r="Q1643">
        <v>7.7539999999999996</v>
      </c>
      <c r="S1643" s="2">
        <v>41907</v>
      </c>
      <c r="T1643">
        <v>60.942500000000003</v>
      </c>
      <c r="U1643">
        <v>61.417499999999997</v>
      </c>
      <c r="V1643">
        <v>60.9375</v>
      </c>
      <c r="W1643">
        <v>61.344999999999999</v>
      </c>
      <c r="Y1643" s="2">
        <v>41794</v>
      </c>
      <c r="Z1643">
        <v>11815</v>
      </c>
      <c r="AA1643">
        <v>11893</v>
      </c>
      <c r="AB1643">
        <v>11795</v>
      </c>
      <c r="AC1643">
        <v>11890</v>
      </c>
      <c r="AE1643" s="2">
        <v>41744</v>
      </c>
      <c r="AF1643">
        <v>1.2535000000000001</v>
      </c>
      <c r="AG1643">
        <v>1.2546999999999999</v>
      </c>
      <c r="AH1643">
        <v>1.2517</v>
      </c>
      <c r="AI1643">
        <v>1.2524</v>
      </c>
    </row>
    <row r="1644" spans="1:35" x14ac:dyDescent="0.2">
      <c r="A1644" s="2"/>
      <c r="G1644" s="2">
        <v>41820</v>
      </c>
      <c r="H1644">
        <v>6.2165999999999997</v>
      </c>
      <c r="I1644">
        <v>6.2167000000000003</v>
      </c>
      <c r="J1644">
        <v>6.2</v>
      </c>
      <c r="K1644">
        <v>6.2032999999999996</v>
      </c>
      <c r="M1644" s="2">
        <v>41745</v>
      </c>
      <c r="N1644">
        <v>7.7539999999999996</v>
      </c>
      <c r="O1644">
        <v>7.7546999999999997</v>
      </c>
      <c r="P1644">
        <v>7.7538999999999998</v>
      </c>
      <c r="Q1644">
        <v>7.7542</v>
      </c>
      <c r="S1644" s="2">
        <v>41908</v>
      </c>
      <c r="T1644">
        <v>61.465000000000003</v>
      </c>
      <c r="U1644">
        <v>61.6175</v>
      </c>
      <c r="V1644">
        <v>61.011200000000002</v>
      </c>
      <c r="W1644">
        <v>61.157499999999999</v>
      </c>
      <c r="Y1644" s="2">
        <v>41795</v>
      </c>
      <c r="Z1644">
        <v>11883</v>
      </c>
      <c r="AA1644">
        <v>11898</v>
      </c>
      <c r="AB1644">
        <v>11843</v>
      </c>
      <c r="AC1644">
        <v>11855</v>
      </c>
      <c r="AE1644" s="2">
        <v>41745</v>
      </c>
      <c r="AF1644">
        <v>1.2524</v>
      </c>
      <c r="AG1644">
        <v>1.2543</v>
      </c>
      <c r="AH1644">
        <v>1.2497</v>
      </c>
      <c r="AI1644">
        <v>1.2506999999999999</v>
      </c>
    </row>
    <row r="1645" spans="1:35" x14ac:dyDescent="0.2">
      <c r="A1645" s="2"/>
      <c r="G1645" s="2">
        <v>41821</v>
      </c>
      <c r="H1645">
        <v>6.2023000000000001</v>
      </c>
      <c r="I1645">
        <v>6.2065999999999999</v>
      </c>
      <c r="J1645">
        <v>6.1973000000000003</v>
      </c>
      <c r="K1645">
        <v>6.2008999999999999</v>
      </c>
      <c r="M1645" s="2">
        <v>41746</v>
      </c>
      <c r="N1645">
        <v>7.7542</v>
      </c>
      <c r="O1645">
        <v>7.7545999999999999</v>
      </c>
      <c r="P1645">
        <v>7.7539999999999996</v>
      </c>
      <c r="Q1645">
        <v>7.7544000000000004</v>
      </c>
      <c r="S1645" s="2">
        <v>41911</v>
      </c>
      <c r="T1645">
        <v>61.354999999999997</v>
      </c>
      <c r="U1645">
        <v>61.592500000000001</v>
      </c>
      <c r="V1645">
        <v>61.317500000000003</v>
      </c>
      <c r="W1645">
        <v>61.527500000000003</v>
      </c>
      <c r="Y1645" s="2">
        <v>41796</v>
      </c>
      <c r="Z1645">
        <v>11795</v>
      </c>
      <c r="AA1645">
        <v>11858</v>
      </c>
      <c r="AB1645">
        <v>11795</v>
      </c>
      <c r="AC1645">
        <v>11835</v>
      </c>
      <c r="AE1645" s="2">
        <v>41746</v>
      </c>
      <c r="AF1645">
        <v>1.2506999999999999</v>
      </c>
      <c r="AG1645">
        <v>1.2530000000000001</v>
      </c>
      <c r="AH1645">
        <v>1.2485999999999999</v>
      </c>
      <c r="AI1645">
        <v>1.2528000000000001</v>
      </c>
    </row>
    <row r="1646" spans="1:35" x14ac:dyDescent="0.2">
      <c r="A1646" s="2"/>
      <c r="G1646" s="2">
        <v>41822</v>
      </c>
      <c r="H1646">
        <v>6.1980000000000004</v>
      </c>
      <c r="I1646">
        <v>6.2134</v>
      </c>
      <c r="J1646">
        <v>6.1980000000000004</v>
      </c>
      <c r="K1646">
        <v>6.2100999999999997</v>
      </c>
      <c r="M1646" s="2">
        <v>41747</v>
      </c>
      <c r="N1646">
        <v>7.7542999999999997</v>
      </c>
      <c r="O1646">
        <v>7.7546999999999997</v>
      </c>
      <c r="P1646">
        <v>7.7539999999999996</v>
      </c>
      <c r="Q1646">
        <v>7.7544000000000004</v>
      </c>
      <c r="S1646" s="2">
        <v>41912</v>
      </c>
      <c r="T1646">
        <v>61.604999999999997</v>
      </c>
      <c r="U1646">
        <v>61.825000000000003</v>
      </c>
      <c r="V1646">
        <v>61.555</v>
      </c>
      <c r="W1646">
        <v>61.7575</v>
      </c>
      <c r="Y1646" s="2">
        <v>41799</v>
      </c>
      <c r="Z1646">
        <v>11788</v>
      </c>
      <c r="AA1646">
        <v>11805</v>
      </c>
      <c r="AB1646">
        <v>11770</v>
      </c>
      <c r="AC1646">
        <v>11778</v>
      </c>
      <c r="AE1646" s="2">
        <v>41747</v>
      </c>
      <c r="AF1646">
        <v>1.2528000000000001</v>
      </c>
      <c r="AG1646">
        <v>1.2537</v>
      </c>
      <c r="AH1646">
        <v>1.2516</v>
      </c>
      <c r="AI1646">
        <v>1.2526999999999999</v>
      </c>
    </row>
    <row r="1647" spans="1:35" x14ac:dyDescent="0.2">
      <c r="A1647" s="2"/>
      <c r="G1647" s="2">
        <v>41823</v>
      </c>
      <c r="H1647">
        <v>6.2110000000000003</v>
      </c>
      <c r="I1647">
        <v>6.2168000000000001</v>
      </c>
      <c r="J1647">
        <v>6.2110000000000003</v>
      </c>
      <c r="K1647">
        <v>6.2126999999999999</v>
      </c>
      <c r="M1647" s="2">
        <v>41750</v>
      </c>
      <c r="N1647">
        <v>7.7548000000000004</v>
      </c>
      <c r="O1647">
        <v>7.7550999999999997</v>
      </c>
      <c r="P1647">
        <v>7.7533000000000003</v>
      </c>
      <c r="Q1647">
        <v>7.7538</v>
      </c>
      <c r="S1647" s="2">
        <v>41913</v>
      </c>
      <c r="T1647">
        <v>61.94</v>
      </c>
      <c r="U1647">
        <v>61.945</v>
      </c>
      <c r="V1647">
        <v>61.582500000000003</v>
      </c>
      <c r="W1647">
        <v>61.61</v>
      </c>
      <c r="Y1647" s="2">
        <v>41800</v>
      </c>
      <c r="Z1647">
        <v>11793</v>
      </c>
      <c r="AA1647">
        <v>11818</v>
      </c>
      <c r="AB1647">
        <v>11793</v>
      </c>
      <c r="AC1647">
        <v>11810</v>
      </c>
      <c r="AE1647" s="2">
        <v>41750</v>
      </c>
      <c r="AF1647">
        <v>1.2518</v>
      </c>
      <c r="AG1647">
        <v>1.2536</v>
      </c>
      <c r="AH1647">
        <v>1.2505999999999999</v>
      </c>
      <c r="AI1647">
        <v>1.2528999999999999</v>
      </c>
    </row>
    <row r="1648" spans="1:35" x14ac:dyDescent="0.2">
      <c r="A1648" s="2"/>
      <c r="G1648" s="2">
        <v>41824</v>
      </c>
      <c r="H1648">
        <v>6.2134</v>
      </c>
      <c r="I1648">
        <v>6.2149000000000001</v>
      </c>
      <c r="J1648">
        <v>6.2035</v>
      </c>
      <c r="K1648">
        <v>6.2050000000000001</v>
      </c>
      <c r="M1648" s="2">
        <v>41751</v>
      </c>
      <c r="N1648">
        <v>7.7538</v>
      </c>
      <c r="O1648">
        <v>7.7541000000000002</v>
      </c>
      <c r="P1648">
        <v>7.7519999999999998</v>
      </c>
      <c r="Q1648">
        <v>7.7530000000000001</v>
      </c>
      <c r="S1648" s="2">
        <v>41919</v>
      </c>
      <c r="T1648">
        <v>61.4</v>
      </c>
      <c r="U1648">
        <v>61.47</v>
      </c>
      <c r="V1648">
        <v>61.305</v>
      </c>
      <c r="W1648">
        <v>61.405000000000001</v>
      </c>
      <c r="Y1648" s="2">
        <v>41801</v>
      </c>
      <c r="Z1648">
        <v>11778</v>
      </c>
      <c r="AA1648">
        <v>11813</v>
      </c>
      <c r="AB1648">
        <v>11778</v>
      </c>
      <c r="AC1648">
        <v>11810</v>
      </c>
      <c r="AE1648" s="2">
        <v>41751</v>
      </c>
      <c r="AF1648">
        <v>1.2528999999999999</v>
      </c>
      <c r="AG1648">
        <v>1.2570000000000001</v>
      </c>
      <c r="AH1648">
        <v>1.2518</v>
      </c>
      <c r="AI1648">
        <v>1.2558</v>
      </c>
    </row>
    <row r="1649" spans="1:35" x14ac:dyDescent="0.2">
      <c r="A1649" s="2"/>
      <c r="G1649" s="2">
        <v>41827</v>
      </c>
      <c r="H1649">
        <v>6.2035</v>
      </c>
      <c r="I1649">
        <v>6.2043999999999997</v>
      </c>
      <c r="J1649">
        <v>6.1981999999999999</v>
      </c>
      <c r="K1649">
        <v>6.2039999999999997</v>
      </c>
      <c r="M1649" s="2">
        <v>41752</v>
      </c>
      <c r="N1649">
        <v>7.7530000000000001</v>
      </c>
      <c r="O1649">
        <v>7.7534000000000001</v>
      </c>
      <c r="P1649">
        <v>7.7519999999999998</v>
      </c>
      <c r="Q1649">
        <v>7.7526999999999999</v>
      </c>
      <c r="S1649" s="2">
        <v>41920</v>
      </c>
      <c r="T1649">
        <v>61.465000000000003</v>
      </c>
      <c r="U1649">
        <v>61.515000000000001</v>
      </c>
      <c r="V1649">
        <v>61.341200000000001</v>
      </c>
      <c r="W1649">
        <v>61.395000000000003</v>
      </c>
      <c r="Y1649" s="2">
        <v>41802</v>
      </c>
      <c r="Z1649">
        <v>11826</v>
      </c>
      <c r="AA1649">
        <v>11826</v>
      </c>
      <c r="AB1649">
        <v>11788</v>
      </c>
      <c r="AC1649">
        <v>11788</v>
      </c>
      <c r="AE1649" s="2">
        <v>41752</v>
      </c>
      <c r="AF1649">
        <v>1.2558</v>
      </c>
      <c r="AG1649">
        <v>1.2585</v>
      </c>
      <c r="AH1649">
        <v>1.2556</v>
      </c>
      <c r="AI1649">
        <v>1.2562</v>
      </c>
    </row>
    <row r="1650" spans="1:35" x14ac:dyDescent="0.2">
      <c r="A1650" s="2"/>
      <c r="G1650" s="2">
        <v>41828</v>
      </c>
      <c r="H1650">
        <v>6.2012999999999998</v>
      </c>
      <c r="I1650">
        <v>6.2065999999999999</v>
      </c>
      <c r="J1650">
        <v>6.2008999999999999</v>
      </c>
      <c r="K1650">
        <v>6.2023000000000001</v>
      </c>
      <c r="M1650" s="2">
        <v>41753</v>
      </c>
      <c r="N1650">
        <v>7.7526999999999999</v>
      </c>
      <c r="O1650">
        <v>7.7538</v>
      </c>
      <c r="P1650">
        <v>7.7526999999999999</v>
      </c>
      <c r="Q1650">
        <v>7.7531999999999996</v>
      </c>
      <c r="S1650" s="2">
        <v>41921</v>
      </c>
      <c r="T1650">
        <v>61.134999999999998</v>
      </c>
      <c r="U1650">
        <v>61.134999999999998</v>
      </c>
      <c r="V1650">
        <v>60.906300000000002</v>
      </c>
      <c r="W1650">
        <v>61.055</v>
      </c>
      <c r="Y1650" s="2">
        <v>41803</v>
      </c>
      <c r="Z1650">
        <v>11775</v>
      </c>
      <c r="AA1650">
        <v>11796</v>
      </c>
      <c r="AB1650">
        <v>11770</v>
      </c>
      <c r="AC1650">
        <v>11795</v>
      </c>
      <c r="AE1650" s="2">
        <v>41753</v>
      </c>
      <c r="AF1650">
        <v>1.2562</v>
      </c>
      <c r="AG1650">
        <v>1.2594000000000001</v>
      </c>
      <c r="AH1650">
        <v>1.2547999999999999</v>
      </c>
      <c r="AI1650">
        <v>1.2581</v>
      </c>
    </row>
    <row r="1651" spans="1:35" x14ac:dyDescent="0.2">
      <c r="A1651" s="2"/>
      <c r="G1651" s="2">
        <v>41829</v>
      </c>
      <c r="H1651">
        <v>6.1978999999999997</v>
      </c>
      <c r="I1651">
        <v>6.1986999999999997</v>
      </c>
      <c r="J1651">
        <v>6.1950000000000003</v>
      </c>
      <c r="K1651">
        <v>6.1986999999999997</v>
      </c>
      <c r="M1651" s="2">
        <v>41754</v>
      </c>
      <c r="N1651">
        <v>7.7531999999999996</v>
      </c>
      <c r="O1651">
        <v>7.7538</v>
      </c>
      <c r="P1651">
        <v>7.7530999999999999</v>
      </c>
      <c r="Q1651">
        <v>7.7534000000000001</v>
      </c>
      <c r="S1651" s="2">
        <v>41922</v>
      </c>
      <c r="T1651">
        <v>61.155000000000001</v>
      </c>
      <c r="U1651">
        <v>61.354999999999997</v>
      </c>
      <c r="V1651">
        <v>61.113799999999998</v>
      </c>
      <c r="W1651">
        <v>61.335000000000001</v>
      </c>
      <c r="Y1651" s="2">
        <v>41806</v>
      </c>
      <c r="Z1651">
        <v>11798</v>
      </c>
      <c r="AA1651">
        <v>11823</v>
      </c>
      <c r="AB1651">
        <v>11798</v>
      </c>
      <c r="AC1651">
        <v>11820</v>
      </c>
      <c r="AE1651" s="2">
        <v>41754</v>
      </c>
      <c r="AF1651">
        <v>1.2581</v>
      </c>
      <c r="AG1651">
        <v>1.2596000000000001</v>
      </c>
      <c r="AH1651">
        <v>1.2553000000000001</v>
      </c>
      <c r="AI1651">
        <v>1.2566999999999999</v>
      </c>
    </row>
    <row r="1652" spans="1:35" x14ac:dyDescent="0.2">
      <c r="A1652" s="2"/>
      <c r="G1652" s="2">
        <v>41830</v>
      </c>
      <c r="H1652">
        <v>6.1954000000000002</v>
      </c>
      <c r="I1652">
        <v>6.2020999999999997</v>
      </c>
      <c r="J1652">
        <v>6.1943999999999999</v>
      </c>
      <c r="K1652">
        <v>6.2020999999999997</v>
      </c>
      <c r="M1652" s="2">
        <v>41757</v>
      </c>
      <c r="N1652">
        <v>7.7534000000000001</v>
      </c>
      <c r="O1652">
        <v>7.7534999999999998</v>
      </c>
      <c r="P1652">
        <v>7.7526999999999999</v>
      </c>
      <c r="Q1652">
        <v>7.7530000000000001</v>
      </c>
      <c r="S1652" s="2">
        <v>41925</v>
      </c>
      <c r="T1652">
        <v>61.3</v>
      </c>
      <c r="U1652">
        <v>61.305</v>
      </c>
      <c r="V1652">
        <v>61.094999999999999</v>
      </c>
      <c r="W1652">
        <v>61.104999999999997</v>
      </c>
      <c r="Y1652" s="2">
        <v>41807</v>
      </c>
      <c r="Z1652">
        <v>11825</v>
      </c>
      <c r="AA1652">
        <v>11900</v>
      </c>
      <c r="AB1652">
        <v>11825</v>
      </c>
      <c r="AC1652">
        <v>11893</v>
      </c>
      <c r="AE1652" s="2">
        <v>41757</v>
      </c>
      <c r="AF1652">
        <v>1.2566999999999999</v>
      </c>
      <c r="AG1652">
        <v>1.2572999999999999</v>
      </c>
      <c r="AH1652">
        <v>1.2549000000000001</v>
      </c>
      <c r="AI1652">
        <v>1.2568999999999999</v>
      </c>
    </row>
    <row r="1653" spans="1:35" x14ac:dyDescent="0.2">
      <c r="A1653" s="2"/>
      <c r="G1653" s="2">
        <v>41831</v>
      </c>
      <c r="H1653">
        <v>6.2028999999999996</v>
      </c>
      <c r="I1653">
        <v>6.2091000000000003</v>
      </c>
      <c r="J1653">
        <v>6.2023000000000001</v>
      </c>
      <c r="K1653">
        <v>6.2036999999999995</v>
      </c>
      <c r="M1653" s="2">
        <v>41758</v>
      </c>
      <c r="N1653">
        <v>7.7530000000000001</v>
      </c>
      <c r="O1653">
        <v>7.7537000000000003</v>
      </c>
      <c r="P1653">
        <v>7.7527999999999997</v>
      </c>
      <c r="Q1653">
        <v>7.7534999999999998</v>
      </c>
      <c r="S1653" s="2">
        <v>41926</v>
      </c>
      <c r="T1653">
        <v>60.942500000000003</v>
      </c>
      <c r="U1653">
        <v>61.462499999999999</v>
      </c>
      <c r="V1653">
        <v>60.94</v>
      </c>
      <c r="W1653">
        <v>61.42</v>
      </c>
      <c r="Y1653" s="2">
        <v>41808</v>
      </c>
      <c r="Z1653">
        <v>11928</v>
      </c>
      <c r="AA1653">
        <v>12027</v>
      </c>
      <c r="AB1653">
        <v>11920</v>
      </c>
      <c r="AC1653">
        <v>11997</v>
      </c>
      <c r="AE1653" s="2">
        <v>41758</v>
      </c>
      <c r="AF1653">
        <v>1.2568999999999999</v>
      </c>
      <c r="AG1653">
        <v>1.2581</v>
      </c>
      <c r="AH1653">
        <v>1.2549999999999999</v>
      </c>
      <c r="AI1653">
        <v>1.256</v>
      </c>
    </row>
    <row r="1654" spans="1:35" x14ac:dyDescent="0.2">
      <c r="A1654" s="2"/>
      <c r="G1654" s="2">
        <v>41834</v>
      </c>
      <c r="H1654">
        <v>6.2049000000000003</v>
      </c>
      <c r="I1654">
        <v>6.2080000000000002</v>
      </c>
      <c r="J1654">
        <v>6.2038000000000002</v>
      </c>
      <c r="K1654">
        <v>6.2058999999999997</v>
      </c>
      <c r="M1654" s="2">
        <v>41759</v>
      </c>
      <c r="N1654">
        <v>7.7534999999999998</v>
      </c>
      <c r="O1654">
        <v>7.7536000000000005</v>
      </c>
      <c r="P1654">
        <v>7.7526999999999999</v>
      </c>
      <c r="Q1654">
        <v>7.7527999999999997</v>
      </c>
      <c r="S1654" s="2">
        <v>41928</v>
      </c>
      <c r="T1654">
        <v>61.53</v>
      </c>
      <c r="U1654">
        <v>61.922499999999999</v>
      </c>
      <c r="V1654">
        <v>61.435000000000002</v>
      </c>
      <c r="W1654">
        <v>61.846299999999999</v>
      </c>
      <c r="Y1654" s="2">
        <v>41809</v>
      </c>
      <c r="Z1654">
        <v>11913</v>
      </c>
      <c r="AA1654">
        <v>11946</v>
      </c>
      <c r="AB1654">
        <v>11909</v>
      </c>
      <c r="AC1654">
        <v>11934</v>
      </c>
      <c r="AE1654" s="2">
        <v>41759</v>
      </c>
      <c r="AF1654">
        <v>1.256</v>
      </c>
      <c r="AG1654">
        <v>1.2570000000000001</v>
      </c>
      <c r="AH1654">
        <v>1.2533000000000001</v>
      </c>
      <c r="AI1654">
        <v>1.2537</v>
      </c>
    </row>
    <row r="1655" spans="1:35" x14ac:dyDescent="0.2">
      <c r="A1655" s="2"/>
      <c r="G1655" s="2">
        <v>41835</v>
      </c>
      <c r="H1655">
        <v>6.2054999999999998</v>
      </c>
      <c r="I1655">
        <v>6.2115999999999998</v>
      </c>
      <c r="J1655">
        <v>6.2054999999999998</v>
      </c>
      <c r="K1655">
        <v>6.2080000000000002</v>
      </c>
      <c r="M1655" s="2">
        <v>41760</v>
      </c>
      <c r="N1655">
        <v>7.7527999999999997</v>
      </c>
      <c r="O1655">
        <v>7.7533000000000003</v>
      </c>
      <c r="P1655">
        <v>7.7524999999999995</v>
      </c>
      <c r="Q1655">
        <v>7.7526999999999999</v>
      </c>
      <c r="S1655" s="2">
        <v>41929</v>
      </c>
      <c r="T1655">
        <v>61.685000000000002</v>
      </c>
      <c r="U1655">
        <v>61.747500000000002</v>
      </c>
      <c r="V1655">
        <v>61.414999999999999</v>
      </c>
      <c r="W1655">
        <v>61.442500000000003</v>
      </c>
      <c r="Y1655" s="2">
        <v>41810</v>
      </c>
      <c r="Z1655">
        <v>11935</v>
      </c>
      <c r="AA1655">
        <v>11982</v>
      </c>
      <c r="AB1655">
        <v>11935</v>
      </c>
      <c r="AC1655">
        <v>11972</v>
      </c>
      <c r="AE1655" s="2">
        <v>41760</v>
      </c>
      <c r="AF1655">
        <v>1.2537</v>
      </c>
      <c r="AG1655">
        <v>1.2542</v>
      </c>
      <c r="AH1655">
        <v>1.2522</v>
      </c>
      <c r="AI1655">
        <v>1.2528000000000001</v>
      </c>
    </row>
    <row r="1656" spans="1:35" x14ac:dyDescent="0.2">
      <c r="A1656" s="2"/>
      <c r="G1656" s="2">
        <v>41836</v>
      </c>
      <c r="H1656">
        <v>6.2089999999999996</v>
      </c>
      <c r="I1656">
        <v>6.2114000000000003</v>
      </c>
      <c r="J1656">
        <v>6.2032999999999996</v>
      </c>
      <c r="K1656">
        <v>6.2047999999999996</v>
      </c>
      <c r="M1656" s="2">
        <v>41761</v>
      </c>
      <c r="N1656">
        <v>7.7526999999999999</v>
      </c>
      <c r="O1656">
        <v>7.7530999999999999</v>
      </c>
      <c r="P1656">
        <v>7.7521000000000004</v>
      </c>
      <c r="Q1656">
        <v>7.7526000000000002</v>
      </c>
      <c r="S1656" s="2">
        <v>41932</v>
      </c>
      <c r="T1656">
        <v>61.204999999999998</v>
      </c>
      <c r="U1656">
        <v>61.375</v>
      </c>
      <c r="V1656">
        <v>61.174999999999997</v>
      </c>
      <c r="W1656">
        <v>61.36</v>
      </c>
      <c r="Y1656" s="2">
        <v>41813</v>
      </c>
      <c r="Z1656">
        <v>11965</v>
      </c>
      <c r="AA1656">
        <v>11995</v>
      </c>
      <c r="AB1656">
        <v>11930</v>
      </c>
      <c r="AC1656">
        <v>11990</v>
      </c>
      <c r="AE1656" s="2">
        <v>41761</v>
      </c>
      <c r="AF1656">
        <v>1.2528000000000001</v>
      </c>
      <c r="AG1656">
        <v>1.2568999999999999</v>
      </c>
      <c r="AH1656">
        <v>1.2518</v>
      </c>
      <c r="AI1656">
        <v>1.2530999999999999</v>
      </c>
    </row>
    <row r="1657" spans="1:35" x14ac:dyDescent="0.2">
      <c r="A1657" s="2"/>
      <c r="G1657" s="2">
        <v>41837</v>
      </c>
      <c r="H1657">
        <v>6.2036999999999995</v>
      </c>
      <c r="I1657">
        <v>6.2051999999999996</v>
      </c>
      <c r="J1657">
        <v>6.2007000000000003</v>
      </c>
      <c r="K1657">
        <v>6.2042999999999999</v>
      </c>
      <c r="M1657" s="2">
        <v>41764</v>
      </c>
      <c r="N1657">
        <v>7.7526000000000002</v>
      </c>
      <c r="O1657">
        <v>7.7529000000000003</v>
      </c>
      <c r="P1657">
        <v>7.7521000000000004</v>
      </c>
      <c r="Q1657">
        <v>7.7522000000000002</v>
      </c>
      <c r="S1657" s="2">
        <v>41933</v>
      </c>
      <c r="T1657">
        <v>61.305</v>
      </c>
      <c r="U1657">
        <v>61.366199999999999</v>
      </c>
      <c r="V1657">
        <v>61.25</v>
      </c>
      <c r="W1657">
        <v>61.32</v>
      </c>
      <c r="Y1657" s="2">
        <v>41814</v>
      </c>
      <c r="Z1657">
        <v>11988</v>
      </c>
      <c r="AA1657">
        <v>12001</v>
      </c>
      <c r="AB1657">
        <v>11987</v>
      </c>
      <c r="AC1657">
        <v>11988</v>
      </c>
      <c r="AE1657" s="2">
        <v>41764</v>
      </c>
      <c r="AF1657">
        <v>1.2523</v>
      </c>
      <c r="AG1657">
        <v>1.2524999999999999</v>
      </c>
      <c r="AH1657">
        <v>1.2488999999999999</v>
      </c>
      <c r="AI1657">
        <v>1.2504</v>
      </c>
    </row>
    <row r="1658" spans="1:35" x14ac:dyDescent="0.2">
      <c r="A1658" s="2"/>
      <c r="G1658" s="2">
        <v>41838</v>
      </c>
      <c r="H1658">
        <v>6.2</v>
      </c>
      <c r="I1658">
        <v>6.2096999999999998</v>
      </c>
      <c r="J1658">
        <v>6.2</v>
      </c>
      <c r="K1658">
        <v>6.2080000000000002</v>
      </c>
      <c r="M1658" s="2">
        <v>41765</v>
      </c>
      <c r="N1658">
        <v>7.7522000000000002</v>
      </c>
      <c r="O1658">
        <v>7.7526999999999999</v>
      </c>
      <c r="P1658">
        <v>7.7519</v>
      </c>
      <c r="Q1658">
        <v>7.7519999999999998</v>
      </c>
      <c r="S1658" s="2">
        <v>41934</v>
      </c>
      <c r="T1658">
        <v>61.155000000000001</v>
      </c>
      <c r="U1658">
        <v>61.295000000000002</v>
      </c>
      <c r="V1658">
        <v>61.155000000000001</v>
      </c>
      <c r="W1658">
        <v>61.287500000000001</v>
      </c>
      <c r="Y1658" s="2">
        <v>41815</v>
      </c>
      <c r="Z1658">
        <v>12000</v>
      </c>
      <c r="AA1658">
        <v>12094</v>
      </c>
      <c r="AB1658">
        <v>12000</v>
      </c>
      <c r="AC1658">
        <v>12090</v>
      </c>
      <c r="AE1658" s="2">
        <v>41765</v>
      </c>
      <c r="AF1658">
        <v>1.2504</v>
      </c>
      <c r="AG1658">
        <v>1.2511999999999999</v>
      </c>
      <c r="AH1658">
        <v>1.2464999999999999</v>
      </c>
      <c r="AI1658">
        <v>1.2472000000000001</v>
      </c>
    </row>
    <row r="1659" spans="1:35" x14ac:dyDescent="0.2">
      <c r="A1659" s="2"/>
      <c r="G1659" s="2">
        <v>41841</v>
      </c>
      <c r="H1659">
        <v>6.2050000000000001</v>
      </c>
      <c r="I1659">
        <v>6.2093999999999996</v>
      </c>
      <c r="J1659">
        <v>6.2045000000000003</v>
      </c>
      <c r="K1659">
        <v>6.2092999999999998</v>
      </c>
      <c r="M1659" s="2">
        <v>41766</v>
      </c>
      <c r="N1659">
        <v>7.7519999999999998</v>
      </c>
      <c r="O1659">
        <v>7.7527999999999997</v>
      </c>
      <c r="P1659">
        <v>7.7515000000000001</v>
      </c>
      <c r="Q1659">
        <v>7.7526999999999999</v>
      </c>
      <c r="S1659" s="2">
        <v>41939</v>
      </c>
      <c r="T1659">
        <v>61.17</v>
      </c>
      <c r="U1659">
        <v>61.365000000000002</v>
      </c>
      <c r="V1659">
        <v>61.17</v>
      </c>
      <c r="W1659">
        <v>61.305</v>
      </c>
      <c r="Y1659" s="2">
        <v>41816</v>
      </c>
      <c r="Z1659">
        <v>12085</v>
      </c>
      <c r="AA1659">
        <v>12099</v>
      </c>
      <c r="AB1659">
        <v>12080</v>
      </c>
      <c r="AC1659">
        <v>12099</v>
      </c>
      <c r="AE1659" s="2">
        <v>41766</v>
      </c>
      <c r="AF1659">
        <v>1.2472000000000001</v>
      </c>
      <c r="AG1659">
        <v>1.2497</v>
      </c>
      <c r="AH1659">
        <v>1.2469000000000001</v>
      </c>
      <c r="AI1659">
        <v>1.2490999999999999</v>
      </c>
    </row>
    <row r="1660" spans="1:35" x14ac:dyDescent="0.2">
      <c r="A1660" s="2"/>
      <c r="G1660" s="2">
        <v>41842</v>
      </c>
      <c r="H1660">
        <v>6.2030000000000003</v>
      </c>
      <c r="I1660">
        <v>6.2076000000000002</v>
      </c>
      <c r="J1660">
        <v>6.2030000000000003</v>
      </c>
      <c r="K1660">
        <v>6.2039</v>
      </c>
      <c r="M1660" s="2">
        <v>41767</v>
      </c>
      <c r="N1660">
        <v>7.7526999999999999</v>
      </c>
      <c r="O1660">
        <v>7.7527999999999997</v>
      </c>
      <c r="P1660">
        <v>7.7515000000000001</v>
      </c>
      <c r="Q1660">
        <v>7.7518000000000002</v>
      </c>
      <c r="S1660" s="2">
        <v>41940</v>
      </c>
      <c r="T1660">
        <v>61.33</v>
      </c>
      <c r="U1660">
        <v>61.411200000000001</v>
      </c>
      <c r="V1660">
        <v>61.296199999999999</v>
      </c>
      <c r="W1660">
        <v>61.331200000000003</v>
      </c>
      <c r="Y1660" s="2">
        <v>41817</v>
      </c>
      <c r="Z1660">
        <v>12105</v>
      </c>
      <c r="AA1660">
        <v>12110</v>
      </c>
      <c r="AB1660">
        <v>11990</v>
      </c>
      <c r="AC1660">
        <v>11995</v>
      </c>
      <c r="AE1660" s="2">
        <v>41767</v>
      </c>
      <c r="AF1660">
        <v>1.2490999999999999</v>
      </c>
      <c r="AG1660">
        <v>1.2506999999999999</v>
      </c>
      <c r="AH1660">
        <v>1.2456</v>
      </c>
      <c r="AI1660">
        <v>1.2475000000000001</v>
      </c>
    </row>
    <row r="1661" spans="1:35" x14ac:dyDescent="0.2">
      <c r="A1661" s="2"/>
      <c r="G1661" s="2">
        <v>41843</v>
      </c>
      <c r="H1661">
        <v>6.2023000000000001</v>
      </c>
      <c r="I1661">
        <v>6.2027999999999999</v>
      </c>
      <c r="J1661">
        <v>6.1973000000000003</v>
      </c>
      <c r="K1661">
        <v>6.1988000000000003</v>
      </c>
      <c r="M1661" s="2">
        <v>41768</v>
      </c>
      <c r="N1661">
        <v>7.7518000000000002</v>
      </c>
      <c r="O1661">
        <v>7.7519</v>
      </c>
      <c r="P1661">
        <v>7.7515000000000001</v>
      </c>
      <c r="Q1661">
        <v>7.7516999999999996</v>
      </c>
      <c r="S1661" s="2">
        <v>41941</v>
      </c>
      <c r="T1661">
        <v>61.255000000000003</v>
      </c>
      <c r="U1661">
        <v>61.365000000000002</v>
      </c>
      <c r="V1661">
        <v>61.244999999999997</v>
      </c>
      <c r="W1661">
        <v>61.357500000000002</v>
      </c>
      <c r="Y1661" s="2">
        <v>41820</v>
      </c>
      <c r="Z1661">
        <v>12015</v>
      </c>
      <c r="AA1661">
        <v>12016</v>
      </c>
      <c r="AB1661">
        <v>11828</v>
      </c>
      <c r="AC1661">
        <v>11855</v>
      </c>
      <c r="AE1661" s="2">
        <v>41768</v>
      </c>
      <c r="AF1661">
        <v>1.2475000000000001</v>
      </c>
      <c r="AG1661">
        <v>1.2494000000000001</v>
      </c>
      <c r="AH1661">
        <v>1.2466999999999999</v>
      </c>
      <c r="AI1661">
        <v>1.2487999999999999</v>
      </c>
    </row>
    <row r="1662" spans="1:35" x14ac:dyDescent="0.2">
      <c r="A1662" s="2"/>
      <c r="G1662" s="2">
        <v>41844</v>
      </c>
      <c r="H1662">
        <v>6.1925999999999997</v>
      </c>
      <c r="I1662">
        <v>6.1951999999999998</v>
      </c>
      <c r="J1662">
        <v>6.1908000000000003</v>
      </c>
      <c r="K1662">
        <v>6.1943999999999999</v>
      </c>
      <c r="M1662" s="2">
        <v>41771</v>
      </c>
      <c r="N1662">
        <v>7.7519999999999998</v>
      </c>
      <c r="O1662">
        <v>7.7523</v>
      </c>
      <c r="P1662">
        <v>7.7514000000000003</v>
      </c>
      <c r="Q1662">
        <v>7.7516999999999996</v>
      </c>
      <c r="S1662" s="2">
        <v>41942</v>
      </c>
      <c r="T1662">
        <v>61.515000000000001</v>
      </c>
      <c r="U1662">
        <v>61.553699999999999</v>
      </c>
      <c r="V1662">
        <v>61.387500000000003</v>
      </c>
      <c r="W1662">
        <v>61.453800000000001</v>
      </c>
      <c r="Y1662" s="2">
        <v>41821</v>
      </c>
      <c r="Z1662">
        <v>11920</v>
      </c>
      <c r="AA1662">
        <v>11920</v>
      </c>
      <c r="AB1662">
        <v>11764</v>
      </c>
      <c r="AC1662">
        <v>11863</v>
      </c>
      <c r="AE1662" s="2">
        <v>41771</v>
      </c>
      <c r="AF1662">
        <v>1.2487999999999999</v>
      </c>
      <c r="AG1662">
        <v>1.2511000000000001</v>
      </c>
      <c r="AH1662">
        <v>1.2482</v>
      </c>
      <c r="AI1662">
        <v>1.2509000000000001</v>
      </c>
    </row>
    <row r="1663" spans="1:35" x14ac:dyDescent="0.2">
      <c r="A1663" s="2"/>
      <c r="G1663" s="2">
        <v>41845</v>
      </c>
      <c r="H1663">
        <v>6.1909999999999998</v>
      </c>
      <c r="I1663">
        <v>6.1973000000000003</v>
      </c>
      <c r="J1663">
        <v>6.1901999999999999</v>
      </c>
      <c r="K1663">
        <v>6.1916000000000002</v>
      </c>
      <c r="M1663" s="2">
        <v>41772</v>
      </c>
      <c r="N1663">
        <v>7.7516999999999996</v>
      </c>
      <c r="O1663">
        <v>7.7524999999999995</v>
      </c>
      <c r="P1663">
        <v>7.7514000000000003</v>
      </c>
      <c r="Q1663">
        <v>7.7516999999999996</v>
      </c>
      <c r="S1663" s="2">
        <v>41943</v>
      </c>
      <c r="T1663">
        <v>61.377499999999998</v>
      </c>
      <c r="U1663">
        <v>61.446300000000001</v>
      </c>
      <c r="V1663">
        <v>61.335000000000001</v>
      </c>
      <c r="W1663">
        <v>61.3675</v>
      </c>
      <c r="Y1663" s="2">
        <v>41822</v>
      </c>
      <c r="Z1663">
        <v>11840</v>
      </c>
      <c r="AA1663">
        <v>11968</v>
      </c>
      <c r="AB1663">
        <v>11828</v>
      </c>
      <c r="AC1663">
        <v>11915</v>
      </c>
      <c r="AE1663" s="2">
        <v>41772</v>
      </c>
      <c r="AF1663">
        <v>1.2509000000000001</v>
      </c>
      <c r="AG1663">
        <v>1.2539</v>
      </c>
      <c r="AH1663">
        <v>1.2503</v>
      </c>
      <c r="AI1663">
        <v>1.2525999999999999</v>
      </c>
    </row>
    <row r="1664" spans="1:35" x14ac:dyDescent="0.2">
      <c r="A1664" s="2"/>
      <c r="G1664" s="2">
        <v>41848</v>
      </c>
      <c r="H1664">
        <v>6.1882000000000001</v>
      </c>
      <c r="I1664">
        <v>6.1894</v>
      </c>
      <c r="J1664">
        <v>6.1848999999999998</v>
      </c>
      <c r="K1664">
        <v>6.1868999999999996</v>
      </c>
      <c r="M1664" s="2">
        <v>41773</v>
      </c>
      <c r="N1664">
        <v>7.7516999999999996</v>
      </c>
      <c r="O1664">
        <v>7.7519999999999998</v>
      </c>
      <c r="P1664">
        <v>7.7514000000000003</v>
      </c>
      <c r="Q1664">
        <v>7.7518000000000002</v>
      </c>
      <c r="S1664" s="2">
        <v>41946</v>
      </c>
      <c r="T1664">
        <v>61.505000000000003</v>
      </c>
      <c r="U1664">
        <v>61.505000000000003</v>
      </c>
      <c r="V1664">
        <v>61.376300000000001</v>
      </c>
      <c r="W1664">
        <v>61.414999999999999</v>
      </c>
      <c r="Y1664" s="2">
        <v>41823</v>
      </c>
      <c r="Z1664">
        <v>11943</v>
      </c>
      <c r="AA1664">
        <v>11990</v>
      </c>
      <c r="AB1664">
        <v>11913</v>
      </c>
      <c r="AC1664">
        <v>11918</v>
      </c>
      <c r="AE1664" s="2">
        <v>41773</v>
      </c>
      <c r="AF1664">
        <v>1.2525999999999999</v>
      </c>
      <c r="AG1664">
        <v>1.2528999999999999</v>
      </c>
      <c r="AH1664">
        <v>1.2483</v>
      </c>
      <c r="AI1664">
        <v>1.2504</v>
      </c>
    </row>
    <row r="1665" spans="1:35" x14ac:dyDescent="0.2">
      <c r="A1665" s="2"/>
      <c r="G1665" s="2">
        <v>41849</v>
      </c>
      <c r="H1665">
        <v>6.1840000000000002</v>
      </c>
      <c r="I1665">
        <v>6.1863000000000001</v>
      </c>
      <c r="J1665">
        <v>6.1801000000000004</v>
      </c>
      <c r="K1665">
        <v>6.1816000000000004</v>
      </c>
      <c r="M1665" s="2">
        <v>41774</v>
      </c>
      <c r="N1665">
        <v>7.7518000000000002</v>
      </c>
      <c r="O1665">
        <v>7.7521000000000004</v>
      </c>
      <c r="P1665">
        <v>7.7515000000000001</v>
      </c>
      <c r="Q1665">
        <v>7.7519999999999998</v>
      </c>
      <c r="S1665" s="2">
        <v>41948</v>
      </c>
      <c r="T1665">
        <v>61.354999999999997</v>
      </c>
      <c r="U1665">
        <v>61.491199999999999</v>
      </c>
      <c r="V1665">
        <v>61.337499999999999</v>
      </c>
      <c r="W1665">
        <v>61.414999999999999</v>
      </c>
      <c r="Y1665" s="2">
        <v>41824</v>
      </c>
      <c r="Z1665">
        <v>11905</v>
      </c>
      <c r="AA1665">
        <v>11915</v>
      </c>
      <c r="AB1665">
        <v>11862</v>
      </c>
      <c r="AC1665">
        <v>11880</v>
      </c>
      <c r="AE1665" s="2">
        <v>41774</v>
      </c>
      <c r="AF1665">
        <v>1.2504</v>
      </c>
      <c r="AG1665">
        <v>1.2538</v>
      </c>
      <c r="AH1665">
        <v>1.2495000000000001</v>
      </c>
      <c r="AI1665">
        <v>1.2524</v>
      </c>
    </row>
    <row r="1666" spans="1:35" x14ac:dyDescent="0.2">
      <c r="A1666" s="2"/>
      <c r="G1666" s="2">
        <v>41850</v>
      </c>
      <c r="H1666">
        <v>6.181</v>
      </c>
      <c r="I1666">
        <v>6.1828000000000003</v>
      </c>
      <c r="J1666">
        <v>6.1721000000000004</v>
      </c>
      <c r="K1666">
        <v>6.1721000000000004</v>
      </c>
      <c r="M1666" s="2">
        <v>41775</v>
      </c>
      <c r="N1666">
        <v>7.7519999999999998</v>
      </c>
      <c r="O1666">
        <v>7.7526000000000002</v>
      </c>
      <c r="P1666">
        <v>7.7515999999999998</v>
      </c>
      <c r="Q1666">
        <v>7.7523</v>
      </c>
      <c r="S1666" s="2">
        <v>41950</v>
      </c>
      <c r="T1666">
        <v>61.524999999999999</v>
      </c>
      <c r="U1666">
        <v>61.672499999999999</v>
      </c>
      <c r="V1666">
        <v>61.488700000000001</v>
      </c>
      <c r="W1666">
        <v>61.637500000000003</v>
      </c>
      <c r="Y1666" s="2">
        <v>41827</v>
      </c>
      <c r="Z1666">
        <v>11829</v>
      </c>
      <c r="AA1666">
        <v>11870</v>
      </c>
      <c r="AB1666">
        <v>11683</v>
      </c>
      <c r="AC1666">
        <v>11710</v>
      </c>
      <c r="AE1666" s="2">
        <v>41775</v>
      </c>
      <c r="AF1666">
        <v>1.2524</v>
      </c>
      <c r="AG1666">
        <v>1.2541</v>
      </c>
      <c r="AH1666">
        <v>1.2499</v>
      </c>
      <c r="AI1666">
        <v>1.2514000000000001</v>
      </c>
    </row>
    <row r="1667" spans="1:35" x14ac:dyDescent="0.2">
      <c r="A1667" s="2"/>
      <c r="G1667" s="2">
        <v>41851</v>
      </c>
      <c r="H1667">
        <v>6.173</v>
      </c>
      <c r="I1667">
        <v>6.1763000000000003</v>
      </c>
      <c r="J1667">
        <v>6.1706000000000003</v>
      </c>
      <c r="K1667">
        <v>6.1738</v>
      </c>
      <c r="M1667" s="2">
        <v>41778</v>
      </c>
      <c r="N1667">
        <v>7.7521000000000004</v>
      </c>
      <c r="O1667">
        <v>7.7522000000000002</v>
      </c>
      <c r="P1667">
        <v>7.7516999999999996</v>
      </c>
      <c r="Q1667">
        <v>7.7521000000000004</v>
      </c>
      <c r="S1667" s="2">
        <v>41953</v>
      </c>
      <c r="T1667">
        <v>61.45</v>
      </c>
      <c r="U1667">
        <v>61.516300000000001</v>
      </c>
      <c r="V1667">
        <v>61.442500000000003</v>
      </c>
      <c r="W1667">
        <v>61.505000000000003</v>
      </c>
      <c r="Y1667" s="2">
        <v>41828</v>
      </c>
      <c r="Z1667">
        <v>11708</v>
      </c>
      <c r="AA1667">
        <v>11781</v>
      </c>
      <c r="AB1667">
        <v>11605</v>
      </c>
      <c r="AC1667">
        <v>11630</v>
      </c>
      <c r="AE1667" s="2">
        <v>41778</v>
      </c>
      <c r="AF1667">
        <v>1.2509000000000001</v>
      </c>
      <c r="AG1667">
        <v>1.2516</v>
      </c>
      <c r="AH1667">
        <v>1.2490999999999999</v>
      </c>
      <c r="AI1667">
        <v>1.2503</v>
      </c>
    </row>
    <row r="1668" spans="1:35" x14ac:dyDescent="0.2">
      <c r="A1668" s="2"/>
      <c r="G1668" s="2">
        <v>41852</v>
      </c>
      <c r="H1668">
        <v>6.1749999999999998</v>
      </c>
      <c r="I1668">
        <v>6.181</v>
      </c>
      <c r="J1668">
        <v>6.1726000000000001</v>
      </c>
      <c r="K1668">
        <v>6.1795999999999998</v>
      </c>
      <c r="M1668" s="2">
        <v>41779</v>
      </c>
      <c r="N1668">
        <v>7.7521000000000004</v>
      </c>
      <c r="O1668">
        <v>7.7530000000000001</v>
      </c>
      <c r="P1668">
        <v>7.7518000000000002</v>
      </c>
      <c r="Q1668">
        <v>7.7529000000000003</v>
      </c>
      <c r="S1668" s="2">
        <v>41954</v>
      </c>
      <c r="T1668">
        <v>61.564999999999998</v>
      </c>
      <c r="U1668">
        <v>61.645000000000003</v>
      </c>
      <c r="V1668">
        <v>61.524999999999999</v>
      </c>
      <c r="W1668">
        <v>61.558799999999998</v>
      </c>
      <c r="Y1668" s="2">
        <v>41830</v>
      </c>
      <c r="Z1668">
        <v>11571</v>
      </c>
      <c r="AA1668">
        <v>11595</v>
      </c>
      <c r="AB1668">
        <v>11513</v>
      </c>
      <c r="AC1668">
        <v>11580</v>
      </c>
      <c r="AE1668" s="2">
        <v>41779</v>
      </c>
      <c r="AF1668">
        <v>1.2504</v>
      </c>
      <c r="AG1668">
        <v>1.2537</v>
      </c>
      <c r="AH1668">
        <v>1.2498</v>
      </c>
      <c r="AI1668">
        <v>1.2526999999999999</v>
      </c>
    </row>
    <row r="1669" spans="1:35" x14ac:dyDescent="0.2">
      <c r="A1669" s="2"/>
      <c r="G1669" s="2">
        <v>41855</v>
      </c>
      <c r="H1669">
        <v>6.1760000000000002</v>
      </c>
      <c r="I1669">
        <v>6.1822999999999997</v>
      </c>
      <c r="J1669">
        <v>6.1750999999999996</v>
      </c>
      <c r="K1669">
        <v>6.1790000000000003</v>
      </c>
      <c r="M1669" s="2">
        <v>41780</v>
      </c>
      <c r="N1669">
        <v>7.7529000000000003</v>
      </c>
      <c r="O1669">
        <v>7.7530000000000001</v>
      </c>
      <c r="P1669">
        <v>7.7523</v>
      </c>
      <c r="Q1669">
        <v>7.7526999999999999</v>
      </c>
      <c r="S1669" s="2">
        <v>41955</v>
      </c>
      <c r="T1669">
        <v>61.515000000000001</v>
      </c>
      <c r="U1669">
        <v>61.56</v>
      </c>
      <c r="V1669">
        <v>61.462499999999999</v>
      </c>
      <c r="W1669">
        <v>61.503700000000002</v>
      </c>
      <c r="Y1669" s="2">
        <v>41831</v>
      </c>
      <c r="Z1669">
        <v>11605</v>
      </c>
      <c r="AA1669">
        <v>11637</v>
      </c>
      <c r="AB1669">
        <v>11579</v>
      </c>
      <c r="AC1669">
        <v>11590</v>
      </c>
      <c r="AE1669" s="2">
        <v>41780</v>
      </c>
      <c r="AF1669">
        <v>1.2526999999999999</v>
      </c>
      <c r="AG1669">
        <v>1.254</v>
      </c>
      <c r="AH1669">
        <v>1.2509999999999999</v>
      </c>
      <c r="AI1669">
        <v>1.2511999999999999</v>
      </c>
    </row>
    <row r="1670" spans="1:35" x14ac:dyDescent="0.2">
      <c r="A1670" s="2"/>
      <c r="G1670" s="2">
        <v>41856</v>
      </c>
      <c r="H1670">
        <v>6.1764999999999999</v>
      </c>
      <c r="I1670">
        <v>6.1783000000000001</v>
      </c>
      <c r="J1670">
        <v>6.1706000000000003</v>
      </c>
      <c r="K1670">
        <v>6.1706000000000003</v>
      </c>
      <c r="M1670" s="2">
        <v>41781</v>
      </c>
      <c r="N1670">
        <v>7.7526999999999999</v>
      </c>
      <c r="O1670">
        <v>7.7542999999999997</v>
      </c>
      <c r="P1670">
        <v>7.7526999999999999</v>
      </c>
      <c r="Q1670">
        <v>7.7538</v>
      </c>
      <c r="S1670" s="2">
        <v>41956</v>
      </c>
      <c r="T1670">
        <v>61.491199999999999</v>
      </c>
      <c r="U1670">
        <v>61.593800000000002</v>
      </c>
      <c r="V1670">
        <v>61.484999999999999</v>
      </c>
      <c r="W1670">
        <v>61.564999999999998</v>
      </c>
      <c r="Y1670" s="2">
        <v>41834</v>
      </c>
      <c r="Z1670">
        <v>11610</v>
      </c>
      <c r="AA1670">
        <v>11670</v>
      </c>
      <c r="AB1670">
        <v>11609</v>
      </c>
      <c r="AC1670">
        <v>11670</v>
      </c>
      <c r="AE1670" s="2">
        <v>41781</v>
      </c>
      <c r="AF1670">
        <v>1.2511999999999999</v>
      </c>
      <c r="AG1670">
        <v>1.2533000000000001</v>
      </c>
      <c r="AH1670">
        <v>1.2504</v>
      </c>
      <c r="AI1670">
        <v>1.2515000000000001</v>
      </c>
    </row>
    <row r="1671" spans="1:35" x14ac:dyDescent="0.2">
      <c r="A1671" s="2"/>
      <c r="G1671" s="2">
        <v>41857</v>
      </c>
      <c r="H1671">
        <v>6.1719999999999997</v>
      </c>
      <c r="I1671">
        <v>6.1722000000000001</v>
      </c>
      <c r="J1671">
        <v>6.1627000000000001</v>
      </c>
      <c r="K1671">
        <v>6.1631</v>
      </c>
      <c r="M1671" s="2">
        <v>41782</v>
      </c>
      <c r="N1671">
        <v>7.7538</v>
      </c>
      <c r="O1671">
        <v>7.7542</v>
      </c>
      <c r="P1671">
        <v>7.7530000000000001</v>
      </c>
      <c r="Q1671">
        <v>7.7530999999999999</v>
      </c>
      <c r="S1671" s="2">
        <v>41957</v>
      </c>
      <c r="T1671">
        <v>61.615000000000002</v>
      </c>
      <c r="U1671">
        <v>61.827500000000001</v>
      </c>
      <c r="V1671">
        <v>61.601199999999999</v>
      </c>
      <c r="W1671">
        <v>61.721299999999999</v>
      </c>
      <c r="Y1671" s="2">
        <v>41835</v>
      </c>
      <c r="Z1671">
        <v>11668</v>
      </c>
      <c r="AA1671">
        <v>11745</v>
      </c>
      <c r="AB1671">
        <v>11668</v>
      </c>
      <c r="AC1671">
        <v>11745</v>
      </c>
      <c r="AE1671" s="2">
        <v>41782</v>
      </c>
      <c r="AF1671">
        <v>1.2515000000000001</v>
      </c>
      <c r="AG1671">
        <v>1.2538</v>
      </c>
      <c r="AH1671">
        <v>1.2511999999999999</v>
      </c>
      <c r="AI1671">
        <v>1.2534000000000001</v>
      </c>
    </row>
    <row r="1672" spans="1:35" x14ac:dyDescent="0.2">
      <c r="A1672" s="2"/>
      <c r="G1672" s="2">
        <v>41858</v>
      </c>
      <c r="H1672">
        <v>6.1627999999999998</v>
      </c>
      <c r="I1672">
        <v>6.1630000000000003</v>
      </c>
      <c r="J1672">
        <v>6.1563999999999997</v>
      </c>
      <c r="K1672">
        <v>6.1608000000000001</v>
      </c>
      <c r="M1672" s="2">
        <v>41785</v>
      </c>
      <c r="N1672">
        <v>7.7534999999999998</v>
      </c>
      <c r="O1672">
        <v>7.7541000000000002</v>
      </c>
      <c r="P1672">
        <v>7.7529000000000003</v>
      </c>
      <c r="Q1672">
        <v>7.7534999999999998</v>
      </c>
      <c r="S1672" s="2">
        <v>41960</v>
      </c>
      <c r="T1672">
        <v>61.634999999999998</v>
      </c>
      <c r="U1672">
        <v>61.786299999999997</v>
      </c>
      <c r="V1672">
        <v>61.63</v>
      </c>
      <c r="W1672">
        <v>61.737499999999997</v>
      </c>
      <c r="Y1672" s="2">
        <v>41836</v>
      </c>
      <c r="Z1672">
        <v>11810</v>
      </c>
      <c r="AA1672">
        <v>11833</v>
      </c>
      <c r="AB1672">
        <v>11695</v>
      </c>
      <c r="AC1672">
        <v>11695</v>
      </c>
      <c r="AE1672" s="2">
        <v>41785</v>
      </c>
      <c r="AF1672">
        <v>1.2530999999999999</v>
      </c>
      <c r="AG1672">
        <v>1.2538</v>
      </c>
      <c r="AH1672">
        <v>1.2524</v>
      </c>
      <c r="AI1672">
        <v>1.2535000000000001</v>
      </c>
    </row>
    <row r="1673" spans="1:35" x14ac:dyDescent="0.2">
      <c r="A1673" s="2"/>
      <c r="G1673" s="2">
        <v>41859</v>
      </c>
      <c r="H1673">
        <v>6.16</v>
      </c>
      <c r="I1673">
        <v>6.1618000000000004</v>
      </c>
      <c r="J1673">
        <v>6.1554000000000002</v>
      </c>
      <c r="K1673">
        <v>6.1566000000000001</v>
      </c>
      <c r="M1673" s="2">
        <v>41786</v>
      </c>
      <c r="N1673">
        <v>7.7534999999999998</v>
      </c>
      <c r="O1673">
        <v>7.7536000000000005</v>
      </c>
      <c r="P1673">
        <v>7.7526999999999999</v>
      </c>
      <c r="Q1673">
        <v>7.7533000000000003</v>
      </c>
      <c r="S1673" s="2">
        <v>41961</v>
      </c>
      <c r="T1673">
        <v>61.79</v>
      </c>
      <c r="U1673">
        <v>61.876300000000001</v>
      </c>
      <c r="V1673">
        <v>61.695</v>
      </c>
      <c r="W1673">
        <v>61.746299999999998</v>
      </c>
      <c r="Y1673" s="2">
        <v>41837</v>
      </c>
      <c r="Z1673">
        <v>11680</v>
      </c>
      <c r="AA1673">
        <v>11711</v>
      </c>
      <c r="AB1673">
        <v>11645</v>
      </c>
      <c r="AC1673">
        <v>11685</v>
      </c>
      <c r="AE1673" s="2">
        <v>41786</v>
      </c>
      <c r="AF1673">
        <v>1.2535000000000001</v>
      </c>
      <c r="AG1673">
        <v>1.2568999999999999</v>
      </c>
      <c r="AH1673">
        <v>1.2521</v>
      </c>
      <c r="AI1673">
        <v>1.2565999999999999</v>
      </c>
    </row>
    <row r="1674" spans="1:35" x14ac:dyDescent="0.2">
      <c r="A1674" s="2"/>
      <c r="G1674" s="2">
        <v>41862</v>
      </c>
      <c r="H1674">
        <v>6.1535000000000002</v>
      </c>
      <c r="I1674">
        <v>6.1557000000000004</v>
      </c>
      <c r="J1674">
        <v>6.1520999999999999</v>
      </c>
      <c r="K1674">
        <v>6.1536999999999997</v>
      </c>
      <c r="M1674" s="2">
        <v>41787</v>
      </c>
      <c r="N1674">
        <v>7.7533000000000003</v>
      </c>
      <c r="O1674">
        <v>7.7538999999999998</v>
      </c>
      <c r="P1674">
        <v>7.7524999999999995</v>
      </c>
      <c r="Q1674">
        <v>7.7537000000000003</v>
      </c>
      <c r="S1674" s="2">
        <v>41962</v>
      </c>
      <c r="T1674">
        <v>61.835000000000001</v>
      </c>
      <c r="U1674">
        <v>61.9925</v>
      </c>
      <c r="V1674">
        <v>61.784999999999997</v>
      </c>
      <c r="W1674">
        <v>61.963700000000003</v>
      </c>
      <c r="Y1674" s="2">
        <v>41838</v>
      </c>
      <c r="Z1674">
        <v>11705</v>
      </c>
      <c r="AA1674">
        <v>11719</v>
      </c>
      <c r="AB1674">
        <v>11605</v>
      </c>
      <c r="AC1674">
        <v>11615</v>
      </c>
      <c r="AE1674" s="2">
        <v>41787</v>
      </c>
      <c r="AF1674">
        <v>1.2565999999999999</v>
      </c>
      <c r="AG1674">
        <v>1.2567999999999999</v>
      </c>
      <c r="AH1674">
        <v>1.2547999999999999</v>
      </c>
      <c r="AI1674">
        <v>1.2561</v>
      </c>
    </row>
    <row r="1675" spans="1:35" x14ac:dyDescent="0.2">
      <c r="A1675" s="2"/>
      <c r="G1675" s="2">
        <v>41863</v>
      </c>
      <c r="H1675">
        <v>6.1558000000000002</v>
      </c>
      <c r="I1675">
        <v>6.1585999999999999</v>
      </c>
      <c r="J1675">
        <v>6.1532999999999998</v>
      </c>
      <c r="K1675">
        <v>6.1581999999999999</v>
      </c>
      <c r="M1675" s="2">
        <v>41788</v>
      </c>
      <c r="N1675">
        <v>7.7537000000000003</v>
      </c>
      <c r="O1675">
        <v>7.7539999999999996</v>
      </c>
      <c r="P1675">
        <v>7.7526999999999999</v>
      </c>
      <c r="Q1675">
        <v>7.7526999999999999</v>
      </c>
      <c r="S1675" s="2">
        <v>41963</v>
      </c>
      <c r="T1675">
        <v>62.042499999999997</v>
      </c>
      <c r="U1675">
        <v>62.22</v>
      </c>
      <c r="V1675">
        <v>61.9313</v>
      </c>
      <c r="W1675">
        <v>61.953800000000001</v>
      </c>
      <c r="Y1675" s="2">
        <v>41841</v>
      </c>
      <c r="Z1675">
        <v>11580</v>
      </c>
      <c r="AA1675">
        <v>11596</v>
      </c>
      <c r="AB1675">
        <v>11556</v>
      </c>
      <c r="AC1675">
        <v>11570</v>
      </c>
      <c r="AE1675" s="2">
        <v>41788</v>
      </c>
      <c r="AF1675">
        <v>1.2561</v>
      </c>
      <c r="AG1675">
        <v>1.2562</v>
      </c>
      <c r="AH1675">
        <v>1.2535000000000001</v>
      </c>
      <c r="AI1675">
        <v>1.2547999999999999</v>
      </c>
    </row>
    <row r="1676" spans="1:35" x14ac:dyDescent="0.2">
      <c r="A1676" s="2"/>
      <c r="G1676" s="2">
        <v>41864</v>
      </c>
      <c r="H1676">
        <v>6.1593999999999998</v>
      </c>
      <c r="I1676">
        <v>6.1623000000000001</v>
      </c>
      <c r="J1676">
        <v>6.1538000000000004</v>
      </c>
      <c r="K1676">
        <v>6.1540999999999997</v>
      </c>
      <c r="M1676" s="2">
        <v>41789</v>
      </c>
      <c r="N1676">
        <v>7.7526999999999999</v>
      </c>
      <c r="O1676">
        <v>7.7533000000000003</v>
      </c>
      <c r="P1676">
        <v>7.7526000000000002</v>
      </c>
      <c r="Q1676">
        <v>7.7529000000000003</v>
      </c>
      <c r="S1676" s="2">
        <v>41964</v>
      </c>
      <c r="T1676">
        <v>61.884999999999998</v>
      </c>
      <c r="U1676">
        <v>61.905000000000001</v>
      </c>
      <c r="V1676">
        <v>61.744999999999997</v>
      </c>
      <c r="W1676">
        <v>61.774999999999999</v>
      </c>
      <c r="Y1676" s="2">
        <v>41842</v>
      </c>
      <c r="Z1676">
        <v>11535</v>
      </c>
      <c r="AA1676">
        <v>11638</v>
      </c>
      <c r="AB1676">
        <v>11503</v>
      </c>
      <c r="AC1676">
        <v>11605</v>
      </c>
      <c r="AE1676" s="2">
        <v>41789</v>
      </c>
      <c r="AF1676">
        <v>1.2547999999999999</v>
      </c>
      <c r="AG1676">
        <v>1.2557</v>
      </c>
      <c r="AH1676">
        <v>1.2532000000000001</v>
      </c>
      <c r="AI1676">
        <v>1.2542</v>
      </c>
    </row>
    <row r="1677" spans="1:35" x14ac:dyDescent="0.2">
      <c r="A1677" s="2"/>
      <c r="G1677" s="2">
        <v>41865</v>
      </c>
      <c r="H1677">
        <v>6.1534000000000004</v>
      </c>
      <c r="I1677">
        <v>6.1555</v>
      </c>
      <c r="J1677">
        <v>6.1509</v>
      </c>
      <c r="K1677">
        <v>6.1531000000000002</v>
      </c>
      <c r="M1677" s="2">
        <v>41792</v>
      </c>
      <c r="N1677">
        <v>7.7529000000000003</v>
      </c>
      <c r="O1677">
        <v>7.7539999999999996</v>
      </c>
      <c r="P1677">
        <v>7.7526999999999999</v>
      </c>
      <c r="Q1677">
        <v>7.7539999999999996</v>
      </c>
      <c r="S1677" s="2">
        <v>41967</v>
      </c>
      <c r="T1677">
        <v>61.7</v>
      </c>
      <c r="U1677">
        <v>61.966299999999997</v>
      </c>
      <c r="V1677">
        <v>61.655000000000001</v>
      </c>
      <c r="W1677">
        <v>61.916200000000003</v>
      </c>
      <c r="Y1677" s="2">
        <v>41843</v>
      </c>
      <c r="Z1677">
        <v>11526</v>
      </c>
      <c r="AA1677">
        <v>11533</v>
      </c>
      <c r="AB1677">
        <v>11483</v>
      </c>
      <c r="AC1677">
        <v>11505</v>
      </c>
      <c r="AE1677" s="2">
        <v>41792</v>
      </c>
      <c r="AF1677">
        <v>1.2538</v>
      </c>
      <c r="AG1677">
        <v>1.2570000000000001</v>
      </c>
      <c r="AH1677">
        <v>1.2535000000000001</v>
      </c>
      <c r="AI1677">
        <v>1.2568999999999999</v>
      </c>
    </row>
    <row r="1678" spans="1:35" x14ac:dyDescent="0.2">
      <c r="A1678" s="2"/>
      <c r="G1678" s="2">
        <v>41866</v>
      </c>
      <c r="H1678">
        <v>6.1492000000000004</v>
      </c>
      <c r="I1678">
        <v>6.1509999999999998</v>
      </c>
      <c r="J1678">
        <v>6.1441999999999997</v>
      </c>
      <c r="K1678">
        <v>6.1472999999999995</v>
      </c>
      <c r="M1678" s="2">
        <v>41793</v>
      </c>
      <c r="N1678">
        <v>7.7539999999999996</v>
      </c>
      <c r="O1678">
        <v>7.7542</v>
      </c>
      <c r="P1678">
        <v>7.7526000000000002</v>
      </c>
      <c r="Q1678">
        <v>7.7527999999999997</v>
      </c>
      <c r="S1678" s="2">
        <v>41968</v>
      </c>
      <c r="T1678">
        <v>61.965000000000003</v>
      </c>
      <c r="U1678">
        <v>62.036299999999997</v>
      </c>
      <c r="V1678">
        <v>61.843800000000002</v>
      </c>
      <c r="W1678">
        <v>61.8675</v>
      </c>
      <c r="Y1678" s="2">
        <v>41844</v>
      </c>
      <c r="Z1678">
        <v>11563</v>
      </c>
      <c r="AA1678">
        <v>11569</v>
      </c>
      <c r="AB1678">
        <v>11513</v>
      </c>
      <c r="AC1678">
        <v>11565</v>
      </c>
      <c r="AE1678" s="2">
        <v>41793</v>
      </c>
      <c r="AF1678">
        <v>1.2568999999999999</v>
      </c>
      <c r="AG1678">
        <v>1.2574000000000001</v>
      </c>
      <c r="AH1678">
        <v>1.2557</v>
      </c>
      <c r="AI1678">
        <v>1.2565999999999999</v>
      </c>
    </row>
    <row r="1679" spans="1:35" x14ac:dyDescent="0.2">
      <c r="A1679" s="2"/>
      <c r="G1679" s="2">
        <v>41869</v>
      </c>
      <c r="H1679">
        <v>6.1475</v>
      </c>
      <c r="I1679">
        <v>6.1482000000000001</v>
      </c>
      <c r="J1679">
        <v>6.1429</v>
      </c>
      <c r="K1679">
        <v>6.1433999999999997</v>
      </c>
      <c r="M1679" s="2">
        <v>41794</v>
      </c>
      <c r="N1679">
        <v>7.7527999999999997</v>
      </c>
      <c r="O1679">
        <v>7.7531999999999996</v>
      </c>
      <c r="P1679">
        <v>7.7526000000000002</v>
      </c>
      <c r="Q1679">
        <v>7.7527999999999997</v>
      </c>
      <c r="S1679" s="2">
        <v>41969</v>
      </c>
      <c r="T1679">
        <v>61.848700000000001</v>
      </c>
      <c r="U1679">
        <v>61.9</v>
      </c>
      <c r="V1679">
        <v>61.805</v>
      </c>
      <c r="W1679">
        <v>61.85</v>
      </c>
      <c r="Y1679" s="2">
        <v>41845</v>
      </c>
      <c r="Z1679">
        <v>11573</v>
      </c>
      <c r="AA1679">
        <v>11616</v>
      </c>
      <c r="AB1679">
        <v>11530</v>
      </c>
      <c r="AC1679">
        <v>11578</v>
      </c>
      <c r="AE1679" s="2">
        <v>41794</v>
      </c>
      <c r="AF1679">
        <v>1.2565999999999999</v>
      </c>
      <c r="AG1679">
        <v>1.2586999999999999</v>
      </c>
      <c r="AH1679">
        <v>1.2563</v>
      </c>
      <c r="AI1679">
        <v>1.258</v>
      </c>
    </row>
    <row r="1680" spans="1:35" x14ac:dyDescent="0.2">
      <c r="A1680" s="2"/>
      <c r="G1680" s="2">
        <v>41870</v>
      </c>
      <c r="H1680">
        <v>6.1431000000000004</v>
      </c>
      <c r="I1680">
        <v>6.1440999999999999</v>
      </c>
      <c r="J1680">
        <v>6.1364999999999998</v>
      </c>
      <c r="K1680">
        <v>6.1416000000000004</v>
      </c>
      <c r="M1680" s="2">
        <v>41795</v>
      </c>
      <c r="N1680">
        <v>7.7527999999999997</v>
      </c>
      <c r="O1680">
        <v>7.7530999999999999</v>
      </c>
      <c r="P1680">
        <v>7.7523999999999997</v>
      </c>
      <c r="Q1680">
        <v>7.7526000000000002</v>
      </c>
      <c r="S1680" s="2">
        <v>41970</v>
      </c>
      <c r="T1680">
        <v>61.814999999999998</v>
      </c>
      <c r="U1680">
        <v>61.922499999999999</v>
      </c>
      <c r="V1680">
        <v>61.81</v>
      </c>
      <c r="W1680">
        <v>61.875</v>
      </c>
      <c r="Y1680" s="2">
        <v>41851</v>
      </c>
      <c r="Z1680">
        <v>11575</v>
      </c>
      <c r="AA1680">
        <v>11580</v>
      </c>
      <c r="AB1680">
        <v>11575</v>
      </c>
      <c r="AC1680">
        <v>11580</v>
      </c>
      <c r="AE1680" s="2">
        <v>41795</v>
      </c>
      <c r="AF1680">
        <v>1.258</v>
      </c>
      <c r="AG1680">
        <v>1.258</v>
      </c>
      <c r="AH1680">
        <v>1.2516</v>
      </c>
      <c r="AI1680">
        <v>1.2524</v>
      </c>
    </row>
    <row r="1681" spans="1:35" x14ac:dyDescent="0.2">
      <c r="A1681" s="2"/>
      <c r="G1681" s="2">
        <v>41871</v>
      </c>
      <c r="H1681">
        <v>6.1449999999999996</v>
      </c>
      <c r="I1681">
        <v>6.1471</v>
      </c>
      <c r="J1681">
        <v>6.1407999999999996</v>
      </c>
      <c r="K1681">
        <v>6.1407999999999996</v>
      </c>
      <c r="M1681" s="2">
        <v>41796</v>
      </c>
      <c r="N1681">
        <v>7.7526000000000002</v>
      </c>
      <c r="O1681">
        <v>7.7530000000000001</v>
      </c>
      <c r="P1681">
        <v>7.7523999999999997</v>
      </c>
      <c r="Q1681">
        <v>7.7524999999999995</v>
      </c>
      <c r="S1681" s="2">
        <v>41971</v>
      </c>
      <c r="T1681">
        <v>61.924999999999997</v>
      </c>
      <c r="U1681">
        <v>62.075000000000003</v>
      </c>
      <c r="V1681">
        <v>61.876300000000001</v>
      </c>
      <c r="W1681">
        <v>62.033700000000003</v>
      </c>
      <c r="Y1681" s="2">
        <v>41852</v>
      </c>
      <c r="Z1681">
        <v>11598</v>
      </c>
      <c r="AA1681">
        <v>11850</v>
      </c>
      <c r="AB1681">
        <v>11598</v>
      </c>
      <c r="AC1681">
        <v>11803</v>
      </c>
      <c r="AE1681" s="2">
        <v>41796</v>
      </c>
      <c r="AF1681">
        <v>1.2524</v>
      </c>
      <c r="AG1681">
        <v>1.2535000000000001</v>
      </c>
      <c r="AH1681">
        <v>1.2497</v>
      </c>
      <c r="AI1681">
        <v>1.2519</v>
      </c>
    </row>
    <row r="1682" spans="1:35" x14ac:dyDescent="0.2">
      <c r="A1682" s="2"/>
      <c r="G1682" s="2">
        <v>41872</v>
      </c>
      <c r="H1682">
        <v>6.1440000000000001</v>
      </c>
      <c r="I1682">
        <v>6.1551</v>
      </c>
      <c r="J1682">
        <v>6.1440000000000001</v>
      </c>
      <c r="K1682">
        <v>6.1516000000000002</v>
      </c>
      <c r="M1682" s="2">
        <v>41799</v>
      </c>
      <c r="N1682">
        <v>7.7526000000000002</v>
      </c>
      <c r="O1682">
        <v>7.7529000000000003</v>
      </c>
      <c r="P1682">
        <v>7.7515000000000001</v>
      </c>
      <c r="Q1682">
        <v>7.7515000000000001</v>
      </c>
      <c r="S1682" s="2">
        <v>41974</v>
      </c>
      <c r="T1682">
        <v>62.234999999999999</v>
      </c>
      <c r="U1682">
        <v>62.234999999999999</v>
      </c>
      <c r="V1682">
        <v>62.022500000000001</v>
      </c>
      <c r="W1682">
        <v>62.023800000000001</v>
      </c>
      <c r="Y1682" s="2">
        <v>41855</v>
      </c>
      <c r="Z1682">
        <v>11760</v>
      </c>
      <c r="AA1682">
        <v>11766</v>
      </c>
      <c r="AB1682">
        <v>11708</v>
      </c>
      <c r="AC1682">
        <v>11760</v>
      </c>
      <c r="AE1682" s="2">
        <v>41799</v>
      </c>
      <c r="AF1682">
        <v>1.2517</v>
      </c>
      <c r="AG1682">
        <v>1.2525999999999999</v>
      </c>
      <c r="AH1682">
        <v>1.2495000000000001</v>
      </c>
      <c r="AI1682">
        <v>1.2498</v>
      </c>
    </row>
    <row r="1683" spans="1:35" x14ac:dyDescent="0.2">
      <c r="A1683" s="2"/>
      <c r="G1683" s="2">
        <v>41873</v>
      </c>
      <c r="H1683">
        <v>6.1566999999999998</v>
      </c>
      <c r="I1683">
        <v>6.1614000000000004</v>
      </c>
      <c r="J1683">
        <v>6.1521999999999997</v>
      </c>
      <c r="K1683">
        <v>6.1524000000000001</v>
      </c>
      <c r="M1683" s="2">
        <v>41800</v>
      </c>
      <c r="N1683">
        <v>7.7515000000000001</v>
      </c>
      <c r="O1683">
        <v>7.7516999999999996</v>
      </c>
      <c r="P1683">
        <v>7.7514000000000003</v>
      </c>
      <c r="Q1683">
        <v>7.7515999999999998</v>
      </c>
      <c r="S1683" s="2">
        <v>41975</v>
      </c>
      <c r="T1683">
        <v>61.994999999999997</v>
      </c>
      <c r="U1683">
        <v>62.017499999999998</v>
      </c>
      <c r="V1683">
        <v>61.87</v>
      </c>
      <c r="W1683">
        <v>61.884999999999998</v>
      </c>
      <c r="Y1683" s="2">
        <v>41856</v>
      </c>
      <c r="Z1683">
        <v>11743</v>
      </c>
      <c r="AA1683">
        <v>11746</v>
      </c>
      <c r="AB1683">
        <v>11684</v>
      </c>
      <c r="AC1683">
        <v>11695</v>
      </c>
      <c r="AE1683" s="2">
        <v>41800</v>
      </c>
      <c r="AF1683">
        <v>1.2498</v>
      </c>
      <c r="AG1683">
        <v>1.2513000000000001</v>
      </c>
      <c r="AH1683">
        <v>1.2493000000000001</v>
      </c>
      <c r="AI1683">
        <v>1.2497</v>
      </c>
    </row>
    <row r="1684" spans="1:35" x14ac:dyDescent="0.2">
      <c r="A1684" s="2"/>
      <c r="G1684" s="2">
        <v>41876</v>
      </c>
      <c r="H1684">
        <v>6.1529999999999996</v>
      </c>
      <c r="I1684">
        <v>6.1555</v>
      </c>
      <c r="J1684">
        <v>6.1497999999999999</v>
      </c>
      <c r="K1684">
        <v>6.1532999999999998</v>
      </c>
      <c r="M1684" s="2">
        <v>41801</v>
      </c>
      <c r="N1684">
        <v>7.7515999999999998</v>
      </c>
      <c r="O1684">
        <v>7.7526999999999999</v>
      </c>
      <c r="P1684">
        <v>7.7515000000000001</v>
      </c>
      <c r="Q1684">
        <v>7.7516999999999996</v>
      </c>
      <c r="S1684" s="2">
        <v>41976</v>
      </c>
      <c r="T1684">
        <v>61.9</v>
      </c>
      <c r="U1684">
        <v>61.954999999999998</v>
      </c>
      <c r="V1684">
        <v>61.835000000000001</v>
      </c>
      <c r="W1684">
        <v>61.912500000000001</v>
      </c>
      <c r="Y1684" s="2">
        <v>41857</v>
      </c>
      <c r="Z1684">
        <v>11745</v>
      </c>
      <c r="AA1684">
        <v>11776</v>
      </c>
      <c r="AB1684">
        <v>11695</v>
      </c>
      <c r="AC1684">
        <v>11750</v>
      </c>
      <c r="AE1684" s="2">
        <v>41801</v>
      </c>
      <c r="AF1684">
        <v>1.2497</v>
      </c>
      <c r="AG1684">
        <v>1.2511999999999999</v>
      </c>
      <c r="AH1684">
        <v>1.2494000000000001</v>
      </c>
      <c r="AI1684">
        <v>1.2504999999999999</v>
      </c>
    </row>
    <row r="1685" spans="1:35" x14ac:dyDescent="0.2">
      <c r="A1685" s="2"/>
      <c r="G1685" s="2">
        <v>41877</v>
      </c>
      <c r="H1685">
        <v>6.1520000000000001</v>
      </c>
      <c r="I1685">
        <v>6.1558000000000002</v>
      </c>
      <c r="J1685">
        <v>6.1513999999999998</v>
      </c>
      <c r="K1685">
        <v>6.1536999999999997</v>
      </c>
      <c r="M1685" s="2">
        <v>41802</v>
      </c>
      <c r="N1685">
        <v>7.7516999999999996</v>
      </c>
      <c r="O1685">
        <v>7.7523</v>
      </c>
      <c r="P1685">
        <v>7.7514000000000003</v>
      </c>
      <c r="Q1685">
        <v>7.7515999999999998</v>
      </c>
      <c r="S1685" s="2">
        <v>41977</v>
      </c>
      <c r="T1685">
        <v>61.933799999999998</v>
      </c>
      <c r="U1685">
        <v>61.954999999999998</v>
      </c>
      <c r="V1685">
        <v>61.862499999999997</v>
      </c>
      <c r="W1685">
        <v>61.9375</v>
      </c>
      <c r="Y1685" s="2">
        <v>41858</v>
      </c>
      <c r="Z1685">
        <v>11733</v>
      </c>
      <c r="AA1685">
        <v>11816</v>
      </c>
      <c r="AB1685">
        <v>11733</v>
      </c>
      <c r="AC1685">
        <v>11795</v>
      </c>
      <c r="AE1685" s="2">
        <v>41802</v>
      </c>
      <c r="AF1685">
        <v>1.2504999999999999</v>
      </c>
      <c r="AG1685">
        <v>1.2505999999999999</v>
      </c>
      <c r="AH1685">
        <v>1.2472000000000001</v>
      </c>
      <c r="AI1685">
        <v>1.2483</v>
      </c>
    </row>
    <row r="1686" spans="1:35" x14ac:dyDescent="0.2">
      <c r="A1686" s="2"/>
      <c r="G1686" s="2">
        <v>41878</v>
      </c>
      <c r="H1686">
        <v>6.1490999999999998</v>
      </c>
      <c r="I1686">
        <v>6.1494</v>
      </c>
      <c r="J1686">
        <v>6.1428000000000003</v>
      </c>
      <c r="K1686">
        <v>6.1433999999999997</v>
      </c>
      <c r="M1686" s="2">
        <v>41803</v>
      </c>
      <c r="N1686">
        <v>7.7515999999999998</v>
      </c>
      <c r="O1686">
        <v>7.7518000000000002</v>
      </c>
      <c r="P1686">
        <v>7.7510000000000003</v>
      </c>
      <c r="Q1686">
        <v>7.7515999999999998</v>
      </c>
      <c r="S1686" s="2">
        <v>41978</v>
      </c>
      <c r="T1686">
        <v>61.835000000000001</v>
      </c>
      <c r="U1686">
        <v>61.887500000000003</v>
      </c>
      <c r="V1686">
        <v>61.777500000000003</v>
      </c>
      <c r="W1686">
        <v>61.795000000000002</v>
      </c>
      <c r="Y1686" s="2">
        <v>41859</v>
      </c>
      <c r="Z1686">
        <v>11800</v>
      </c>
      <c r="AA1686">
        <v>11841</v>
      </c>
      <c r="AB1686">
        <v>11775</v>
      </c>
      <c r="AC1686">
        <v>11775</v>
      </c>
      <c r="AE1686" s="2">
        <v>41803</v>
      </c>
      <c r="AF1686">
        <v>1.2483</v>
      </c>
      <c r="AG1686">
        <v>1.2511999999999999</v>
      </c>
      <c r="AH1686">
        <v>1.2476</v>
      </c>
      <c r="AI1686">
        <v>1.2511000000000001</v>
      </c>
    </row>
    <row r="1687" spans="1:35" x14ac:dyDescent="0.2">
      <c r="A1687" s="2"/>
      <c r="G1687" s="2">
        <v>41879</v>
      </c>
      <c r="H1687">
        <v>6.1429</v>
      </c>
      <c r="I1687">
        <v>6.1437999999999997</v>
      </c>
      <c r="J1687">
        <v>6.1411999999999995</v>
      </c>
      <c r="K1687">
        <v>6.1437999999999997</v>
      </c>
      <c r="M1687" s="2">
        <v>41806</v>
      </c>
      <c r="N1687">
        <v>7.7515999999999998</v>
      </c>
      <c r="O1687">
        <v>7.7519</v>
      </c>
      <c r="P1687">
        <v>7.7510000000000003</v>
      </c>
      <c r="Q1687">
        <v>7.7511999999999999</v>
      </c>
      <c r="S1687" s="2">
        <v>41981</v>
      </c>
      <c r="T1687">
        <v>61.945</v>
      </c>
      <c r="U1687">
        <v>61.957500000000003</v>
      </c>
      <c r="V1687">
        <v>61.835000000000001</v>
      </c>
      <c r="W1687">
        <v>61.835000000000001</v>
      </c>
      <c r="Y1687" s="2">
        <v>41862</v>
      </c>
      <c r="Z1687">
        <v>11740</v>
      </c>
      <c r="AA1687">
        <v>11746</v>
      </c>
      <c r="AB1687">
        <v>11663</v>
      </c>
      <c r="AC1687">
        <v>11685</v>
      </c>
      <c r="AE1687" s="2">
        <v>41806</v>
      </c>
      <c r="AF1687">
        <v>1.2504999999999999</v>
      </c>
      <c r="AG1687">
        <v>1.2514000000000001</v>
      </c>
      <c r="AH1687">
        <v>1.2496</v>
      </c>
      <c r="AI1687">
        <v>1.2506999999999999</v>
      </c>
    </row>
    <row r="1688" spans="1:35" x14ac:dyDescent="0.2">
      <c r="A1688" s="2"/>
      <c r="G1688" s="2">
        <v>41880</v>
      </c>
      <c r="H1688">
        <v>6.1464999999999996</v>
      </c>
      <c r="I1688">
        <v>6.1494</v>
      </c>
      <c r="J1688">
        <v>6.1433</v>
      </c>
      <c r="K1688">
        <v>6.1436999999999999</v>
      </c>
      <c r="M1688" s="2">
        <v>41807</v>
      </c>
      <c r="N1688">
        <v>7.7511999999999999</v>
      </c>
      <c r="O1688">
        <v>7.7519999999999998</v>
      </c>
      <c r="P1688">
        <v>7.7511000000000001</v>
      </c>
      <c r="Q1688">
        <v>7.7512999999999996</v>
      </c>
      <c r="S1688" s="2">
        <v>41982</v>
      </c>
      <c r="T1688">
        <v>61.8812</v>
      </c>
      <c r="U1688">
        <v>61.914999999999999</v>
      </c>
      <c r="V1688">
        <v>61.846200000000003</v>
      </c>
      <c r="W1688">
        <v>61.887500000000003</v>
      </c>
      <c r="Y1688" s="2">
        <v>41863</v>
      </c>
      <c r="Z1688">
        <v>11678</v>
      </c>
      <c r="AA1688">
        <v>11693</v>
      </c>
      <c r="AB1688">
        <v>11663</v>
      </c>
      <c r="AC1688">
        <v>11688</v>
      </c>
      <c r="AE1688" s="2">
        <v>41807</v>
      </c>
      <c r="AF1688">
        <v>1.2506999999999999</v>
      </c>
      <c r="AG1688">
        <v>1.2544</v>
      </c>
      <c r="AH1688">
        <v>1.2503</v>
      </c>
      <c r="AI1688">
        <v>1.2536</v>
      </c>
    </row>
    <row r="1689" spans="1:35" x14ac:dyDescent="0.2">
      <c r="A1689" s="2"/>
      <c r="G1689" s="2">
        <v>41883</v>
      </c>
      <c r="H1689">
        <v>6.1475</v>
      </c>
      <c r="I1689">
        <v>6.1475</v>
      </c>
      <c r="J1689">
        <v>6.1390000000000002</v>
      </c>
      <c r="K1689">
        <v>6.1435000000000004</v>
      </c>
      <c r="M1689" s="2">
        <v>41808</v>
      </c>
      <c r="N1689">
        <v>7.7512999999999996</v>
      </c>
      <c r="O1689">
        <v>7.7516999999999996</v>
      </c>
      <c r="P1689">
        <v>7.7510000000000003</v>
      </c>
      <c r="Q1689">
        <v>7.7511000000000001</v>
      </c>
      <c r="S1689" s="2">
        <v>41983</v>
      </c>
      <c r="T1689">
        <v>61.956299999999999</v>
      </c>
      <c r="U1689">
        <v>62.0488</v>
      </c>
      <c r="V1689">
        <v>61.911200000000001</v>
      </c>
      <c r="W1689">
        <v>62.021299999999997</v>
      </c>
      <c r="Y1689" s="2">
        <v>41864</v>
      </c>
      <c r="Z1689">
        <v>11688</v>
      </c>
      <c r="AA1689">
        <v>11702</v>
      </c>
      <c r="AB1689">
        <v>11679</v>
      </c>
      <c r="AC1689">
        <v>11691</v>
      </c>
      <c r="AE1689" s="2">
        <v>41808</v>
      </c>
      <c r="AF1689">
        <v>1.2536</v>
      </c>
      <c r="AG1689">
        <v>1.2544</v>
      </c>
      <c r="AH1689">
        <v>1.2485999999999999</v>
      </c>
      <c r="AI1689">
        <v>1.2486999999999999</v>
      </c>
    </row>
    <row r="1690" spans="1:35" x14ac:dyDescent="0.2">
      <c r="A1690" s="2"/>
      <c r="G1690" s="2">
        <v>41884</v>
      </c>
      <c r="H1690">
        <v>6.1429999999999998</v>
      </c>
      <c r="I1690">
        <v>6.1478999999999999</v>
      </c>
      <c r="J1690">
        <v>6.1425000000000001</v>
      </c>
      <c r="K1690">
        <v>6.1478000000000002</v>
      </c>
      <c r="M1690" s="2">
        <v>41809</v>
      </c>
      <c r="N1690">
        <v>7.7511000000000001</v>
      </c>
      <c r="O1690">
        <v>7.7512999999999996</v>
      </c>
      <c r="P1690">
        <v>7.7496999999999998</v>
      </c>
      <c r="Q1690">
        <v>7.7507000000000001</v>
      </c>
      <c r="S1690" s="2">
        <v>41984</v>
      </c>
      <c r="T1690">
        <v>62.163699999999999</v>
      </c>
      <c r="U1690">
        <v>62.36</v>
      </c>
      <c r="V1690">
        <v>62.121299999999998</v>
      </c>
      <c r="W1690">
        <v>62.344999999999999</v>
      </c>
      <c r="Y1690" s="2">
        <v>41865</v>
      </c>
      <c r="Z1690">
        <v>11670</v>
      </c>
      <c r="AA1690">
        <v>11700</v>
      </c>
      <c r="AB1690">
        <v>11661</v>
      </c>
      <c r="AC1690">
        <v>11675</v>
      </c>
      <c r="AE1690" s="2">
        <v>41809</v>
      </c>
      <c r="AF1690">
        <v>1.2486999999999999</v>
      </c>
      <c r="AG1690">
        <v>1.2504</v>
      </c>
      <c r="AH1690">
        <v>1.2466999999999999</v>
      </c>
      <c r="AI1690">
        <v>1.2498</v>
      </c>
    </row>
    <row r="1691" spans="1:35" x14ac:dyDescent="0.2">
      <c r="A1691" s="2"/>
      <c r="G1691" s="2">
        <v>41885</v>
      </c>
      <c r="H1691">
        <v>6.1479999999999997</v>
      </c>
      <c r="I1691">
        <v>6.1482999999999999</v>
      </c>
      <c r="J1691">
        <v>6.1407999999999996</v>
      </c>
      <c r="K1691">
        <v>6.1414</v>
      </c>
      <c r="M1691" s="2">
        <v>41810</v>
      </c>
      <c r="N1691">
        <v>7.7507000000000001</v>
      </c>
      <c r="O1691">
        <v>7.7518000000000002</v>
      </c>
      <c r="P1691">
        <v>7.7504</v>
      </c>
      <c r="Q1691">
        <v>7.7518000000000002</v>
      </c>
      <c r="S1691" s="2">
        <v>41985</v>
      </c>
      <c r="T1691">
        <v>62.422499999999999</v>
      </c>
      <c r="U1691">
        <v>62.503700000000002</v>
      </c>
      <c r="V1691">
        <v>62.248699999999999</v>
      </c>
      <c r="W1691">
        <v>62.3</v>
      </c>
      <c r="Y1691" s="2">
        <v>41866</v>
      </c>
      <c r="Z1691">
        <v>11685</v>
      </c>
      <c r="AA1691">
        <v>11698</v>
      </c>
      <c r="AB1691">
        <v>11668</v>
      </c>
      <c r="AC1691">
        <v>11675</v>
      </c>
      <c r="AE1691" s="2">
        <v>41810</v>
      </c>
      <c r="AF1691">
        <v>1.2498</v>
      </c>
      <c r="AG1691">
        <v>1.2511000000000001</v>
      </c>
      <c r="AH1691">
        <v>1.2486999999999999</v>
      </c>
      <c r="AI1691">
        <v>1.2490000000000001</v>
      </c>
    </row>
    <row r="1692" spans="1:35" x14ac:dyDescent="0.2">
      <c r="A1692" s="2"/>
      <c r="G1692" s="2">
        <v>41886</v>
      </c>
      <c r="H1692">
        <v>6.1390000000000002</v>
      </c>
      <c r="I1692">
        <v>6.1417000000000002</v>
      </c>
      <c r="J1692">
        <v>6.1341000000000001</v>
      </c>
      <c r="K1692">
        <v>6.1383999999999999</v>
      </c>
      <c r="M1692" s="2">
        <v>41813</v>
      </c>
      <c r="N1692">
        <v>7.7515000000000001</v>
      </c>
      <c r="O1692">
        <v>7.7518000000000002</v>
      </c>
      <c r="P1692">
        <v>7.7508999999999997</v>
      </c>
      <c r="Q1692">
        <v>7.7511000000000001</v>
      </c>
      <c r="S1692" s="2">
        <v>41988</v>
      </c>
      <c r="T1692">
        <v>62.51</v>
      </c>
      <c r="U1692">
        <v>62.948700000000002</v>
      </c>
      <c r="V1692">
        <v>62.454999999999998</v>
      </c>
      <c r="W1692">
        <v>62.942500000000003</v>
      </c>
      <c r="Y1692" s="2">
        <v>41869</v>
      </c>
      <c r="Z1692">
        <v>11678</v>
      </c>
      <c r="AA1692">
        <v>11690</v>
      </c>
      <c r="AB1692">
        <v>11675</v>
      </c>
      <c r="AC1692">
        <v>11685</v>
      </c>
      <c r="AE1692" s="2">
        <v>41813</v>
      </c>
      <c r="AF1692">
        <v>1.2495000000000001</v>
      </c>
      <c r="AG1692">
        <v>1.2499</v>
      </c>
      <c r="AH1692">
        <v>1.2479</v>
      </c>
      <c r="AI1692">
        <v>1.2485999999999999</v>
      </c>
    </row>
    <row r="1693" spans="1:35" x14ac:dyDescent="0.2">
      <c r="A1693" s="2"/>
      <c r="G1693" s="2">
        <v>41887</v>
      </c>
      <c r="H1693">
        <v>6.1437999999999997</v>
      </c>
      <c r="I1693">
        <v>6.1439000000000004</v>
      </c>
      <c r="J1693">
        <v>6.1375999999999999</v>
      </c>
      <c r="K1693">
        <v>6.1414</v>
      </c>
      <c r="M1693" s="2">
        <v>41814</v>
      </c>
      <c r="N1693">
        <v>7.7511999999999999</v>
      </c>
      <c r="O1693">
        <v>7.7519999999999998</v>
      </c>
      <c r="P1693">
        <v>7.7508999999999997</v>
      </c>
      <c r="Q1693">
        <v>7.7515999999999998</v>
      </c>
      <c r="S1693" s="2">
        <v>41989</v>
      </c>
      <c r="T1693">
        <v>63.255000000000003</v>
      </c>
      <c r="U1693">
        <v>63.59</v>
      </c>
      <c r="V1693">
        <v>63.225000000000001</v>
      </c>
      <c r="W1693">
        <v>63.5413</v>
      </c>
      <c r="Y1693" s="2">
        <v>41870</v>
      </c>
      <c r="Z1693">
        <v>11683</v>
      </c>
      <c r="AA1693">
        <v>11690</v>
      </c>
      <c r="AB1693">
        <v>11673</v>
      </c>
      <c r="AC1693">
        <v>11679</v>
      </c>
      <c r="AE1693" s="2">
        <v>41814</v>
      </c>
      <c r="AF1693">
        <v>1.2485999999999999</v>
      </c>
      <c r="AG1693">
        <v>1.2497</v>
      </c>
      <c r="AH1693">
        <v>1.2481</v>
      </c>
      <c r="AI1693">
        <v>1.2493000000000001</v>
      </c>
    </row>
    <row r="1694" spans="1:35" x14ac:dyDescent="0.2">
      <c r="A1694" s="2"/>
      <c r="G1694" s="2">
        <v>41891</v>
      </c>
      <c r="H1694">
        <v>6.1380999999999997</v>
      </c>
      <c r="I1694">
        <v>6.1380999999999997</v>
      </c>
      <c r="J1694">
        <v>6.1318999999999999</v>
      </c>
      <c r="K1694">
        <v>6.1367000000000003</v>
      </c>
      <c r="M1694" s="2">
        <v>41815</v>
      </c>
      <c r="N1694">
        <v>7.7515999999999998</v>
      </c>
      <c r="O1694">
        <v>7.7519</v>
      </c>
      <c r="P1694">
        <v>7.7512999999999996</v>
      </c>
      <c r="Q1694">
        <v>7.7518000000000002</v>
      </c>
      <c r="S1694" s="2">
        <v>41990</v>
      </c>
      <c r="T1694">
        <v>63.72</v>
      </c>
      <c r="U1694">
        <v>63.884999999999998</v>
      </c>
      <c r="V1694">
        <v>63.487499999999997</v>
      </c>
      <c r="W1694">
        <v>63.622500000000002</v>
      </c>
      <c r="Y1694" s="2">
        <v>41871</v>
      </c>
      <c r="Z1694">
        <v>11710</v>
      </c>
      <c r="AA1694">
        <v>11718</v>
      </c>
      <c r="AB1694">
        <v>11699</v>
      </c>
      <c r="AC1694">
        <v>11700</v>
      </c>
      <c r="AE1694" s="2">
        <v>41815</v>
      </c>
      <c r="AF1694">
        <v>1.2492000000000001</v>
      </c>
      <c r="AG1694">
        <v>1.2516</v>
      </c>
      <c r="AH1694">
        <v>1.2487999999999999</v>
      </c>
      <c r="AI1694">
        <v>1.2498</v>
      </c>
    </row>
    <row r="1695" spans="1:35" x14ac:dyDescent="0.2">
      <c r="A1695" s="2"/>
      <c r="G1695" s="2">
        <v>41892</v>
      </c>
      <c r="H1695">
        <v>6.1341999999999999</v>
      </c>
      <c r="I1695">
        <v>6.1341999999999999</v>
      </c>
      <c r="J1695">
        <v>6.1287000000000003</v>
      </c>
      <c r="K1695">
        <v>6.13</v>
      </c>
      <c r="M1695" s="2">
        <v>41816</v>
      </c>
      <c r="N1695">
        <v>7.7518000000000002</v>
      </c>
      <c r="O1695">
        <v>7.7522000000000002</v>
      </c>
      <c r="P1695">
        <v>7.7512999999999996</v>
      </c>
      <c r="Q1695">
        <v>7.7519</v>
      </c>
      <c r="S1695" s="2">
        <v>41991</v>
      </c>
      <c r="T1695">
        <v>63.354999999999997</v>
      </c>
      <c r="U1695">
        <v>63.3825</v>
      </c>
      <c r="V1695">
        <v>63.112499999999997</v>
      </c>
      <c r="W1695">
        <v>63.112499999999997</v>
      </c>
      <c r="Y1695" s="2">
        <v>41872</v>
      </c>
      <c r="Z1695">
        <v>11725</v>
      </c>
      <c r="AA1695">
        <v>11743</v>
      </c>
      <c r="AB1695">
        <v>11690</v>
      </c>
      <c r="AC1695">
        <v>11690</v>
      </c>
      <c r="AE1695" s="2">
        <v>41816</v>
      </c>
      <c r="AF1695">
        <v>1.2499</v>
      </c>
      <c r="AG1695">
        <v>1.2507999999999999</v>
      </c>
      <c r="AH1695">
        <v>1.2483</v>
      </c>
      <c r="AI1695">
        <v>1.2492000000000001</v>
      </c>
    </row>
    <row r="1696" spans="1:35" x14ac:dyDescent="0.2">
      <c r="A1696" s="2"/>
      <c r="G1696" s="2">
        <v>41893</v>
      </c>
      <c r="H1696">
        <v>6.133</v>
      </c>
      <c r="I1696">
        <v>6.133</v>
      </c>
      <c r="J1696">
        <v>6.1292999999999997</v>
      </c>
      <c r="K1696">
        <v>6.1303000000000001</v>
      </c>
      <c r="M1696" s="2">
        <v>41817</v>
      </c>
      <c r="N1696">
        <v>7.7519</v>
      </c>
      <c r="O1696">
        <v>7.7523</v>
      </c>
      <c r="P1696">
        <v>7.7507000000000001</v>
      </c>
      <c r="Q1696">
        <v>7.7512999999999996</v>
      </c>
      <c r="S1696" s="2">
        <v>41992</v>
      </c>
      <c r="T1696">
        <v>63.045000000000002</v>
      </c>
      <c r="U1696">
        <v>63.344999999999999</v>
      </c>
      <c r="V1696">
        <v>62.99</v>
      </c>
      <c r="W1696">
        <v>63.301299999999998</v>
      </c>
      <c r="Y1696" s="2">
        <v>41873</v>
      </c>
      <c r="Z1696">
        <v>11660</v>
      </c>
      <c r="AA1696">
        <v>11688</v>
      </c>
      <c r="AB1696">
        <v>11643</v>
      </c>
      <c r="AC1696">
        <v>11679</v>
      </c>
      <c r="AE1696" s="2">
        <v>41817</v>
      </c>
      <c r="AF1696">
        <v>1.2492000000000001</v>
      </c>
      <c r="AG1696">
        <v>1.2502</v>
      </c>
      <c r="AH1696">
        <v>1.2483</v>
      </c>
      <c r="AI1696">
        <v>1.2496</v>
      </c>
    </row>
    <row r="1697" spans="1:35" x14ac:dyDescent="0.2">
      <c r="A1697" s="2"/>
      <c r="G1697" s="2">
        <v>41894</v>
      </c>
      <c r="H1697">
        <v>6.133</v>
      </c>
      <c r="I1697">
        <v>6.1363000000000003</v>
      </c>
      <c r="J1697">
        <v>6.1317000000000004</v>
      </c>
      <c r="K1697">
        <v>6.1350999999999996</v>
      </c>
      <c r="M1697" s="2">
        <v>41820</v>
      </c>
      <c r="N1697">
        <v>7.7516999999999996</v>
      </c>
      <c r="O1697">
        <v>7.7519999999999998</v>
      </c>
      <c r="P1697">
        <v>7.7501999999999995</v>
      </c>
      <c r="Q1697">
        <v>7.7504</v>
      </c>
      <c r="S1697" s="2">
        <v>41995</v>
      </c>
      <c r="T1697">
        <v>63.305</v>
      </c>
      <c r="U1697">
        <v>63.311199999999999</v>
      </c>
      <c r="V1697">
        <v>63.134999999999998</v>
      </c>
      <c r="W1697">
        <v>63.244999999999997</v>
      </c>
      <c r="Y1697" s="2">
        <v>41876</v>
      </c>
      <c r="Z1697">
        <v>11703</v>
      </c>
      <c r="AA1697">
        <v>11724</v>
      </c>
      <c r="AB1697">
        <v>11665</v>
      </c>
      <c r="AC1697">
        <v>11718</v>
      </c>
      <c r="AE1697" s="2">
        <v>41820</v>
      </c>
      <c r="AF1697">
        <v>1.2494000000000001</v>
      </c>
      <c r="AG1697">
        <v>1.2499</v>
      </c>
      <c r="AH1697">
        <v>1.2464</v>
      </c>
      <c r="AI1697">
        <v>1.2465999999999999</v>
      </c>
    </row>
    <row r="1698" spans="1:35" x14ac:dyDescent="0.2">
      <c r="A1698" s="2"/>
      <c r="G1698" s="2">
        <v>41897</v>
      </c>
      <c r="H1698">
        <v>6.1393000000000004</v>
      </c>
      <c r="I1698">
        <v>6.1440999999999999</v>
      </c>
      <c r="J1698">
        <v>6.1384999999999996</v>
      </c>
      <c r="K1698">
        <v>6.1416000000000004</v>
      </c>
      <c r="M1698" s="2">
        <v>41821</v>
      </c>
      <c r="N1698">
        <v>7.7504</v>
      </c>
      <c r="O1698">
        <v>7.7508999999999997</v>
      </c>
      <c r="P1698">
        <v>7.75</v>
      </c>
      <c r="Q1698">
        <v>7.7500999999999998</v>
      </c>
      <c r="S1698" s="2">
        <v>41996</v>
      </c>
      <c r="T1698">
        <v>63.305</v>
      </c>
      <c r="U1698">
        <v>63.494999999999997</v>
      </c>
      <c r="V1698">
        <v>63.247500000000002</v>
      </c>
      <c r="W1698">
        <v>63.287500000000001</v>
      </c>
      <c r="Y1698" s="2">
        <v>41877</v>
      </c>
      <c r="Z1698">
        <v>11721</v>
      </c>
      <c r="AA1698">
        <v>11725</v>
      </c>
      <c r="AB1698">
        <v>11708</v>
      </c>
      <c r="AC1698">
        <v>11713</v>
      </c>
      <c r="AE1698" s="2">
        <v>41821</v>
      </c>
      <c r="AF1698">
        <v>1.2465999999999999</v>
      </c>
      <c r="AG1698">
        <v>1.2478</v>
      </c>
      <c r="AH1698">
        <v>1.2452000000000001</v>
      </c>
      <c r="AI1698">
        <v>1.2458</v>
      </c>
    </row>
    <row r="1699" spans="1:35" x14ac:dyDescent="0.2">
      <c r="A1699" s="2"/>
      <c r="G1699" s="2">
        <v>41898</v>
      </c>
      <c r="H1699">
        <v>6.1479999999999997</v>
      </c>
      <c r="I1699">
        <v>6.1567999999999996</v>
      </c>
      <c r="J1699">
        <v>6.1462000000000003</v>
      </c>
      <c r="K1699">
        <v>6.1463999999999999</v>
      </c>
      <c r="M1699" s="2">
        <v>41822</v>
      </c>
      <c r="N1699">
        <v>7.75</v>
      </c>
      <c r="O1699">
        <v>7.7514000000000003</v>
      </c>
      <c r="P1699">
        <v>7.75</v>
      </c>
      <c r="Q1699">
        <v>7.75</v>
      </c>
      <c r="S1699" s="2">
        <v>41997</v>
      </c>
      <c r="T1699">
        <v>63.435000000000002</v>
      </c>
      <c r="U1699">
        <v>63.564999999999998</v>
      </c>
      <c r="V1699">
        <v>63.373699999999999</v>
      </c>
      <c r="W1699">
        <v>63.526299999999999</v>
      </c>
      <c r="Y1699" s="2">
        <v>41878</v>
      </c>
      <c r="Z1699">
        <v>11711</v>
      </c>
      <c r="AA1699">
        <v>11734</v>
      </c>
      <c r="AB1699">
        <v>11665</v>
      </c>
      <c r="AC1699">
        <v>11681</v>
      </c>
      <c r="AE1699" s="2">
        <v>41822</v>
      </c>
      <c r="AF1699">
        <v>1.2458</v>
      </c>
      <c r="AG1699">
        <v>1.2477</v>
      </c>
      <c r="AH1699">
        <v>1.2453000000000001</v>
      </c>
      <c r="AI1699">
        <v>1.2476</v>
      </c>
    </row>
    <row r="1700" spans="1:35" x14ac:dyDescent="0.2">
      <c r="A1700" s="2"/>
      <c r="G1700" s="2">
        <v>41899</v>
      </c>
      <c r="H1700">
        <v>6.1433</v>
      </c>
      <c r="I1700">
        <v>6.1440999999999999</v>
      </c>
      <c r="J1700">
        <v>6.1388999999999996</v>
      </c>
      <c r="K1700">
        <v>6.1397000000000004</v>
      </c>
      <c r="M1700" s="2">
        <v>41823</v>
      </c>
      <c r="N1700">
        <v>7.75</v>
      </c>
      <c r="O1700">
        <v>7.7511999999999999</v>
      </c>
      <c r="P1700">
        <v>7.7499000000000002</v>
      </c>
      <c r="Q1700">
        <v>7.7500999999999998</v>
      </c>
      <c r="S1700" s="2">
        <v>41999</v>
      </c>
      <c r="T1700">
        <v>63.49</v>
      </c>
      <c r="U1700">
        <v>63.685000000000002</v>
      </c>
      <c r="V1700">
        <v>63.454999999999998</v>
      </c>
      <c r="W1700">
        <v>63.5687</v>
      </c>
      <c r="Y1700" s="2">
        <v>41879</v>
      </c>
      <c r="Z1700">
        <v>11682</v>
      </c>
      <c r="AA1700">
        <v>11723</v>
      </c>
      <c r="AB1700">
        <v>11676</v>
      </c>
      <c r="AC1700">
        <v>11698</v>
      </c>
      <c r="AE1700" s="2">
        <v>41823</v>
      </c>
      <c r="AF1700">
        <v>1.2476</v>
      </c>
      <c r="AG1700">
        <v>1.2496</v>
      </c>
      <c r="AH1700">
        <v>1.2459</v>
      </c>
      <c r="AI1700">
        <v>1.2467999999999999</v>
      </c>
    </row>
    <row r="1701" spans="1:35" x14ac:dyDescent="0.2">
      <c r="A1701" s="2"/>
      <c r="G1701" s="2">
        <v>41900</v>
      </c>
      <c r="H1701">
        <v>6.1445999999999996</v>
      </c>
      <c r="I1701">
        <v>6.1459999999999999</v>
      </c>
      <c r="J1701">
        <v>6.141</v>
      </c>
      <c r="K1701">
        <v>6.1416000000000004</v>
      </c>
      <c r="M1701" s="2">
        <v>41824</v>
      </c>
      <c r="N1701">
        <v>7.7500999999999998</v>
      </c>
      <c r="O1701">
        <v>7.7511000000000001</v>
      </c>
      <c r="P1701">
        <v>7.75</v>
      </c>
      <c r="Q1701">
        <v>7.7500999999999998</v>
      </c>
      <c r="S1701" s="2">
        <v>42002</v>
      </c>
      <c r="T1701">
        <v>63.634999999999998</v>
      </c>
      <c r="U1701">
        <v>63.715000000000003</v>
      </c>
      <c r="V1701">
        <v>63.625</v>
      </c>
      <c r="W1701">
        <v>63.674999999999997</v>
      </c>
      <c r="Y1701" s="2">
        <v>41880</v>
      </c>
      <c r="Z1701">
        <v>11723</v>
      </c>
      <c r="AA1701">
        <v>11730</v>
      </c>
      <c r="AB1701">
        <v>11690</v>
      </c>
      <c r="AC1701">
        <v>11694</v>
      </c>
      <c r="AE1701" s="2">
        <v>41824</v>
      </c>
      <c r="AF1701">
        <v>1.2467999999999999</v>
      </c>
      <c r="AG1701">
        <v>1.248</v>
      </c>
      <c r="AH1701">
        <v>1.2450000000000001</v>
      </c>
      <c r="AI1701">
        <v>1.2461</v>
      </c>
    </row>
    <row r="1702" spans="1:35" x14ac:dyDescent="0.2">
      <c r="A1702" s="2"/>
      <c r="G1702" s="2">
        <v>41901</v>
      </c>
      <c r="H1702">
        <v>6.1383000000000001</v>
      </c>
      <c r="I1702">
        <v>6.1405000000000003</v>
      </c>
      <c r="J1702">
        <v>6.1368999999999998</v>
      </c>
      <c r="K1702">
        <v>6.1405000000000003</v>
      </c>
      <c r="M1702" s="2">
        <v>41827</v>
      </c>
      <c r="N1702">
        <v>7.7503000000000002</v>
      </c>
      <c r="O1702">
        <v>7.7504999999999997</v>
      </c>
      <c r="P1702">
        <v>7.7500999999999998</v>
      </c>
      <c r="Q1702">
        <v>7.7501999999999995</v>
      </c>
      <c r="S1702" s="2">
        <v>42003</v>
      </c>
      <c r="T1702">
        <v>63.715000000000003</v>
      </c>
      <c r="U1702">
        <v>63.787500000000001</v>
      </c>
      <c r="V1702">
        <v>63.354999999999997</v>
      </c>
      <c r="W1702">
        <v>63.378700000000002</v>
      </c>
      <c r="Y1702" s="2">
        <v>41883</v>
      </c>
      <c r="Z1702">
        <v>11700</v>
      </c>
      <c r="AA1702">
        <v>11721</v>
      </c>
      <c r="AB1702">
        <v>11695</v>
      </c>
      <c r="AC1702">
        <v>11718</v>
      </c>
      <c r="AE1702" s="2">
        <v>41827</v>
      </c>
      <c r="AF1702">
        <v>1.246</v>
      </c>
      <c r="AG1702">
        <v>1.2476</v>
      </c>
      <c r="AH1702">
        <v>1.2454000000000001</v>
      </c>
      <c r="AI1702">
        <v>1.2469000000000001</v>
      </c>
    </row>
    <row r="1703" spans="1:35" x14ac:dyDescent="0.2">
      <c r="A1703" s="2"/>
      <c r="G1703" s="2">
        <v>41904</v>
      </c>
      <c r="H1703">
        <v>6.1394000000000002</v>
      </c>
      <c r="I1703">
        <v>6.1411999999999995</v>
      </c>
      <c r="J1703">
        <v>6.1379999999999999</v>
      </c>
      <c r="K1703">
        <v>6.1407999999999996</v>
      </c>
      <c r="M1703" s="2">
        <v>41828</v>
      </c>
      <c r="N1703">
        <v>7.7501999999999995</v>
      </c>
      <c r="O1703">
        <v>7.7504</v>
      </c>
      <c r="P1703">
        <v>7.75</v>
      </c>
      <c r="Q1703">
        <v>7.7500999999999998</v>
      </c>
      <c r="S1703" s="2">
        <v>42004</v>
      </c>
      <c r="T1703">
        <v>63.314999999999998</v>
      </c>
      <c r="U1703">
        <v>63.3825</v>
      </c>
      <c r="V1703">
        <v>63.034999999999997</v>
      </c>
      <c r="W1703">
        <v>63.042499999999997</v>
      </c>
      <c r="Y1703" s="2">
        <v>41884</v>
      </c>
      <c r="Z1703">
        <v>11715</v>
      </c>
      <c r="AA1703">
        <v>11749</v>
      </c>
      <c r="AB1703">
        <v>11713</v>
      </c>
      <c r="AC1703">
        <v>11748</v>
      </c>
      <c r="AE1703" s="2">
        <v>41828</v>
      </c>
      <c r="AF1703">
        <v>1.2469000000000001</v>
      </c>
      <c r="AG1703">
        <v>1.2469999999999999</v>
      </c>
      <c r="AH1703">
        <v>1.2422</v>
      </c>
      <c r="AI1703">
        <v>1.2433000000000001</v>
      </c>
    </row>
    <row r="1704" spans="1:35" x14ac:dyDescent="0.2">
      <c r="A1704" s="2"/>
      <c r="G1704" s="2">
        <v>41905</v>
      </c>
      <c r="H1704">
        <v>6.1416000000000004</v>
      </c>
      <c r="I1704">
        <v>6.1428000000000003</v>
      </c>
      <c r="J1704">
        <v>6.1376999999999997</v>
      </c>
      <c r="K1704">
        <v>6.1383999999999999</v>
      </c>
      <c r="M1704" s="2">
        <v>41829</v>
      </c>
      <c r="N1704">
        <v>7.7500999999999998</v>
      </c>
      <c r="O1704">
        <v>7.7503000000000002</v>
      </c>
      <c r="P1704">
        <v>7.7499000000000002</v>
      </c>
      <c r="Q1704">
        <v>7.75</v>
      </c>
      <c r="S1704" s="2">
        <v>42005</v>
      </c>
      <c r="T1704">
        <v>63.215000000000003</v>
      </c>
      <c r="U1704">
        <v>63.462499999999999</v>
      </c>
      <c r="V1704">
        <v>63.185000000000002</v>
      </c>
      <c r="W1704">
        <v>63.354999999999997</v>
      </c>
      <c r="Y1704" s="2">
        <v>41885</v>
      </c>
      <c r="Z1704">
        <v>11750</v>
      </c>
      <c r="AA1704">
        <v>11800</v>
      </c>
      <c r="AB1704">
        <v>11710</v>
      </c>
      <c r="AC1704">
        <v>11765</v>
      </c>
      <c r="AE1704" s="2">
        <v>41829</v>
      </c>
      <c r="AF1704">
        <v>1.2433000000000001</v>
      </c>
      <c r="AG1704">
        <v>1.2438</v>
      </c>
      <c r="AH1704">
        <v>1.2406999999999999</v>
      </c>
      <c r="AI1704">
        <v>1.2416</v>
      </c>
    </row>
    <row r="1705" spans="1:35" x14ac:dyDescent="0.2">
      <c r="A1705" s="2"/>
      <c r="G1705" s="2">
        <v>41906</v>
      </c>
      <c r="H1705">
        <v>6.1368999999999998</v>
      </c>
      <c r="I1705">
        <v>6.1375999999999999</v>
      </c>
      <c r="J1705">
        <v>6.1341999999999999</v>
      </c>
      <c r="K1705">
        <v>6.1342999999999996</v>
      </c>
      <c r="M1705" s="2">
        <v>41830</v>
      </c>
      <c r="N1705">
        <v>7.75</v>
      </c>
      <c r="O1705">
        <v>7.7503000000000002</v>
      </c>
      <c r="P1705">
        <v>7.75</v>
      </c>
      <c r="Q1705">
        <v>7.75</v>
      </c>
      <c r="S1705" s="2">
        <v>42006</v>
      </c>
      <c r="T1705">
        <v>63.436199999999999</v>
      </c>
      <c r="U1705">
        <v>63.487499999999997</v>
      </c>
      <c r="V1705">
        <v>63.241199999999999</v>
      </c>
      <c r="W1705">
        <v>63.295000000000002</v>
      </c>
      <c r="Y1705" s="2">
        <v>41886</v>
      </c>
      <c r="Z1705">
        <v>11763</v>
      </c>
      <c r="AA1705">
        <v>11771</v>
      </c>
      <c r="AB1705">
        <v>11710</v>
      </c>
      <c r="AC1705">
        <v>11764</v>
      </c>
      <c r="AE1705" s="2">
        <v>41830</v>
      </c>
      <c r="AF1705">
        <v>1.2416</v>
      </c>
      <c r="AG1705">
        <v>1.2435</v>
      </c>
      <c r="AH1705">
        <v>1.2396</v>
      </c>
      <c r="AI1705">
        <v>1.2416</v>
      </c>
    </row>
    <row r="1706" spans="1:35" x14ac:dyDescent="0.2">
      <c r="A1706" s="2"/>
      <c r="G1706" s="2">
        <v>41907</v>
      </c>
      <c r="H1706">
        <v>6.1356999999999999</v>
      </c>
      <c r="I1706">
        <v>6.1394000000000002</v>
      </c>
      <c r="J1706">
        <v>6.1342999999999996</v>
      </c>
      <c r="K1706">
        <v>6.1365999999999996</v>
      </c>
      <c r="M1706" s="2">
        <v>41831</v>
      </c>
      <c r="N1706">
        <v>7.75</v>
      </c>
      <c r="O1706">
        <v>7.7500999999999998</v>
      </c>
      <c r="P1706">
        <v>7.75</v>
      </c>
      <c r="Q1706">
        <v>7.75</v>
      </c>
      <c r="S1706" s="2">
        <v>42009</v>
      </c>
      <c r="T1706">
        <v>63.435000000000002</v>
      </c>
      <c r="U1706">
        <v>63.475000000000001</v>
      </c>
      <c r="V1706">
        <v>63.288699999999999</v>
      </c>
      <c r="W1706">
        <v>63.418700000000001</v>
      </c>
      <c r="Y1706" s="2">
        <v>41887</v>
      </c>
      <c r="Z1706">
        <v>11798</v>
      </c>
      <c r="AA1706">
        <v>11798</v>
      </c>
      <c r="AB1706">
        <v>11749</v>
      </c>
      <c r="AC1706">
        <v>11755</v>
      </c>
      <c r="AE1706" s="2">
        <v>41831</v>
      </c>
      <c r="AF1706">
        <v>1.2416</v>
      </c>
      <c r="AG1706">
        <v>1.2429999999999999</v>
      </c>
      <c r="AH1706">
        <v>1.2403</v>
      </c>
      <c r="AI1706">
        <v>1.2410000000000001</v>
      </c>
    </row>
    <row r="1707" spans="1:35" x14ac:dyDescent="0.2">
      <c r="A1707" s="2"/>
      <c r="G1707" s="2">
        <v>41908</v>
      </c>
      <c r="H1707">
        <v>6.1372999999999998</v>
      </c>
      <c r="I1707">
        <v>6.1372999999999998</v>
      </c>
      <c r="J1707">
        <v>6.1258999999999997</v>
      </c>
      <c r="K1707">
        <v>6.1271000000000004</v>
      </c>
      <c r="M1707" s="2">
        <v>41834</v>
      </c>
      <c r="N1707">
        <v>7.7500999999999998</v>
      </c>
      <c r="O1707">
        <v>7.7504999999999997</v>
      </c>
      <c r="P1707">
        <v>7.7496999999999998</v>
      </c>
      <c r="Q1707">
        <v>7.7500999999999998</v>
      </c>
      <c r="S1707" s="2">
        <v>42010</v>
      </c>
      <c r="T1707">
        <v>63.366199999999999</v>
      </c>
      <c r="U1707">
        <v>63.62</v>
      </c>
      <c r="V1707">
        <v>63.313800000000001</v>
      </c>
      <c r="W1707">
        <v>63.572499999999998</v>
      </c>
      <c r="Y1707" s="2">
        <v>41890</v>
      </c>
      <c r="Z1707">
        <v>11730</v>
      </c>
      <c r="AA1707">
        <v>11736</v>
      </c>
      <c r="AB1707">
        <v>11717</v>
      </c>
      <c r="AC1707">
        <v>11730</v>
      </c>
      <c r="AE1707" s="2">
        <v>41834</v>
      </c>
      <c r="AF1707">
        <v>1.2410000000000001</v>
      </c>
      <c r="AG1707">
        <v>1.2421</v>
      </c>
      <c r="AH1707">
        <v>1.2391000000000001</v>
      </c>
      <c r="AI1707">
        <v>1.2416</v>
      </c>
    </row>
    <row r="1708" spans="1:35" x14ac:dyDescent="0.2">
      <c r="A1708" s="2"/>
      <c r="G1708" s="2">
        <v>41911</v>
      </c>
      <c r="H1708">
        <v>6.1360000000000001</v>
      </c>
      <c r="I1708">
        <v>6.1546000000000003</v>
      </c>
      <c r="J1708">
        <v>6.1307999999999998</v>
      </c>
      <c r="K1708">
        <v>6.1532999999999998</v>
      </c>
      <c r="M1708" s="2">
        <v>41835</v>
      </c>
      <c r="N1708">
        <v>7.7500999999999998</v>
      </c>
      <c r="O1708">
        <v>7.7500999999999998</v>
      </c>
      <c r="P1708">
        <v>7.7498000000000005</v>
      </c>
      <c r="Q1708">
        <v>7.75</v>
      </c>
      <c r="S1708" s="2">
        <v>42011</v>
      </c>
      <c r="T1708">
        <v>63.5212</v>
      </c>
      <c r="U1708">
        <v>63.56</v>
      </c>
      <c r="V1708">
        <v>63.162500000000001</v>
      </c>
      <c r="W1708">
        <v>63.174999999999997</v>
      </c>
      <c r="Y1708" s="2">
        <v>41891</v>
      </c>
      <c r="Z1708">
        <v>11740</v>
      </c>
      <c r="AA1708">
        <v>11773</v>
      </c>
      <c r="AB1708">
        <v>11740</v>
      </c>
      <c r="AC1708">
        <v>11768</v>
      </c>
      <c r="AE1708" s="2">
        <v>41835</v>
      </c>
      <c r="AF1708">
        <v>1.2416</v>
      </c>
      <c r="AG1708">
        <v>1.2443</v>
      </c>
      <c r="AH1708">
        <v>1.2407999999999999</v>
      </c>
      <c r="AI1708">
        <v>1.2437</v>
      </c>
    </row>
    <row r="1709" spans="1:35" x14ac:dyDescent="0.2">
      <c r="A1709" s="2"/>
      <c r="G1709" s="2">
        <v>41912</v>
      </c>
      <c r="H1709">
        <v>6.1510999999999996</v>
      </c>
      <c r="I1709">
        <v>6.1525999999999996</v>
      </c>
      <c r="J1709">
        <v>6.1391999999999998</v>
      </c>
      <c r="K1709">
        <v>6.1394000000000002</v>
      </c>
      <c r="M1709" s="2">
        <v>41836</v>
      </c>
      <c r="N1709">
        <v>7.75</v>
      </c>
      <c r="O1709">
        <v>7.7511999999999999</v>
      </c>
      <c r="P1709">
        <v>7.7499000000000002</v>
      </c>
      <c r="Q1709">
        <v>7.7507999999999999</v>
      </c>
      <c r="S1709" s="2">
        <v>42012</v>
      </c>
      <c r="T1709">
        <v>63.204999999999998</v>
      </c>
      <c r="U1709">
        <v>63.204999999999998</v>
      </c>
      <c r="V1709">
        <v>62.592500000000001</v>
      </c>
      <c r="W1709">
        <v>62.672499999999999</v>
      </c>
      <c r="Y1709" s="2">
        <v>41892</v>
      </c>
      <c r="Z1709">
        <v>11772</v>
      </c>
      <c r="AA1709">
        <v>11823</v>
      </c>
      <c r="AB1709">
        <v>11753</v>
      </c>
      <c r="AC1709">
        <v>11812</v>
      </c>
      <c r="AE1709" s="2">
        <v>41836</v>
      </c>
      <c r="AF1709">
        <v>1.2438</v>
      </c>
      <c r="AG1709">
        <v>1.2446999999999999</v>
      </c>
      <c r="AH1709">
        <v>1.2418</v>
      </c>
      <c r="AI1709">
        <v>1.2424999999999999</v>
      </c>
    </row>
    <row r="1710" spans="1:35" x14ac:dyDescent="0.2">
      <c r="A1710" s="2"/>
      <c r="G1710" s="2">
        <v>41920</v>
      </c>
      <c r="H1710">
        <v>6.1364999999999998</v>
      </c>
      <c r="I1710">
        <v>6.1395</v>
      </c>
      <c r="J1710">
        <v>6.1337999999999999</v>
      </c>
      <c r="K1710">
        <v>6.1387</v>
      </c>
      <c r="M1710" s="2">
        <v>41837</v>
      </c>
      <c r="N1710">
        <v>7.7507999999999999</v>
      </c>
      <c r="O1710">
        <v>7.7511000000000001</v>
      </c>
      <c r="P1710">
        <v>7.7506000000000004</v>
      </c>
      <c r="Q1710">
        <v>7.7508999999999997</v>
      </c>
      <c r="S1710" s="2">
        <v>42013</v>
      </c>
      <c r="T1710">
        <v>62.482500000000002</v>
      </c>
      <c r="U1710">
        <v>62.515000000000001</v>
      </c>
      <c r="V1710">
        <v>62.295000000000002</v>
      </c>
      <c r="W1710">
        <v>62.325000000000003</v>
      </c>
      <c r="Y1710" s="2">
        <v>41893</v>
      </c>
      <c r="Z1710">
        <v>11825</v>
      </c>
      <c r="AA1710">
        <v>11840</v>
      </c>
      <c r="AB1710">
        <v>11805</v>
      </c>
      <c r="AC1710">
        <v>11825</v>
      </c>
      <c r="AE1710" s="2">
        <v>41837</v>
      </c>
      <c r="AF1710">
        <v>1.2424999999999999</v>
      </c>
      <c r="AG1710">
        <v>1.2439</v>
      </c>
      <c r="AH1710">
        <v>1.2404999999999999</v>
      </c>
      <c r="AI1710">
        <v>1.2438</v>
      </c>
    </row>
    <row r="1711" spans="1:35" x14ac:dyDescent="0.2">
      <c r="A1711" s="2"/>
      <c r="G1711" s="2">
        <v>41921</v>
      </c>
      <c r="H1711">
        <v>6.133</v>
      </c>
      <c r="I1711">
        <v>6.1346999999999996</v>
      </c>
      <c r="J1711">
        <v>6.1299000000000001</v>
      </c>
      <c r="K1711">
        <v>6.1304999999999996</v>
      </c>
      <c r="M1711" s="2">
        <v>41838</v>
      </c>
      <c r="N1711">
        <v>7.7508999999999997</v>
      </c>
      <c r="O1711">
        <v>7.7516999999999996</v>
      </c>
      <c r="P1711">
        <v>7.7507000000000001</v>
      </c>
      <c r="Q1711">
        <v>7.7511000000000001</v>
      </c>
      <c r="S1711" s="2">
        <v>42016</v>
      </c>
      <c r="T1711">
        <v>62.137500000000003</v>
      </c>
      <c r="U1711">
        <v>62.261200000000002</v>
      </c>
      <c r="V1711">
        <v>62.094999999999999</v>
      </c>
      <c r="W1711">
        <v>62.134999999999998</v>
      </c>
      <c r="Y1711" s="2">
        <v>41894</v>
      </c>
      <c r="Z1711">
        <v>11820</v>
      </c>
      <c r="AA1711">
        <v>11838</v>
      </c>
      <c r="AB1711">
        <v>11810</v>
      </c>
      <c r="AC1711">
        <v>11818</v>
      </c>
      <c r="AE1711" s="2">
        <v>41838</v>
      </c>
      <c r="AF1711">
        <v>1.2438</v>
      </c>
      <c r="AG1711">
        <v>1.2443</v>
      </c>
      <c r="AH1711">
        <v>1.2404999999999999</v>
      </c>
      <c r="AI1711">
        <v>1.2414000000000001</v>
      </c>
    </row>
    <row r="1712" spans="1:35" x14ac:dyDescent="0.2">
      <c r="A1712" s="2"/>
      <c r="G1712" s="2">
        <v>41922</v>
      </c>
      <c r="H1712">
        <v>6.133</v>
      </c>
      <c r="I1712">
        <v>6.1345000000000001</v>
      </c>
      <c r="J1712">
        <v>6.1303999999999998</v>
      </c>
      <c r="K1712">
        <v>6.1308999999999996</v>
      </c>
      <c r="M1712" s="2">
        <v>41841</v>
      </c>
      <c r="N1712">
        <v>7.7510000000000003</v>
      </c>
      <c r="O1712">
        <v>7.7519</v>
      </c>
      <c r="P1712">
        <v>7.7507999999999999</v>
      </c>
      <c r="Q1712">
        <v>7.7516999999999996</v>
      </c>
      <c r="S1712" s="2">
        <v>42017</v>
      </c>
      <c r="T1712">
        <v>62.09</v>
      </c>
      <c r="U1712">
        <v>62.186199999999999</v>
      </c>
      <c r="V1712">
        <v>62.023800000000001</v>
      </c>
      <c r="W1712">
        <v>62.146299999999997</v>
      </c>
      <c r="Y1712" s="2">
        <v>41897</v>
      </c>
      <c r="Z1712">
        <v>11853</v>
      </c>
      <c r="AA1712">
        <v>11929</v>
      </c>
      <c r="AB1712">
        <v>11850</v>
      </c>
      <c r="AC1712">
        <v>11928</v>
      </c>
      <c r="AE1712" s="2">
        <v>41841</v>
      </c>
      <c r="AF1712">
        <v>1.2414000000000001</v>
      </c>
      <c r="AG1712">
        <v>1.2419</v>
      </c>
      <c r="AH1712">
        <v>1.2393000000000001</v>
      </c>
      <c r="AI1712">
        <v>1.2397</v>
      </c>
    </row>
    <row r="1713" spans="1:35" x14ac:dyDescent="0.2">
      <c r="A1713" s="2"/>
      <c r="G1713" s="2">
        <v>41925</v>
      </c>
      <c r="H1713">
        <v>6.1315</v>
      </c>
      <c r="I1713">
        <v>6.1315</v>
      </c>
      <c r="J1713">
        <v>6.1253000000000002</v>
      </c>
      <c r="K1713">
        <v>6.1262999999999996</v>
      </c>
      <c r="M1713" s="2">
        <v>41842</v>
      </c>
      <c r="N1713">
        <v>7.7516999999999996</v>
      </c>
      <c r="O1713">
        <v>7.7519999999999998</v>
      </c>
      <c r="P1713">
        <v>7.7512999999999996</v>
      </c>
      <c r="Q1713">
        <v>7.7514000000000003</v>
      </c>
      <c r="S1713" s="2">
        <v>42018</v>
      </c>
      <c r="T1713">
        <v>62.1</v>
      </c>
      <c r="U1713">
        <v>62.225000000000001</v>
      </c>
      <c r="V1713">
        <v>62.085000000000001</v>
      </c>
      <c r="W1713">
        <v>62.188800000000001</v>
      </c>
      <c r="Y1713" s="2">
        <v>41898</v>
      </c>
      <c r="Z1713">
        <v>11900</v>
      </c>
      <c r="AA1713">
        <v>11978</v>
      </c>
      <c r="AB1713">
        <v>11893</v>
      </c>
      <c r="AC1713">
        <v>11965</v>
      </c>
      <c r="AE1713" s="2">
        <v>41842</v>
      </c>
      <c r="AF1713">
        <v>1.2397</v>
      </c>
      <c r="AG1713">
        <v>1.2416</v>
      </c>
      <c r="AH1713">
        <v>1.2391000000000001</v>
      </c>
      <c r="AI1713">
        <v>1.2401</v>
      </c>
    </row>
    <row r="1714" spans="1:35" x14ac:dyDescent="0.2">
      <c r="A1714" s="2"/>
      <c r="G1714" s="2">
        <v>41926</v>
      </c>
      <c r="H1714">
        <v>6.1242000000000001</v>
      </c>
      <c r="I1714">
        <v>6.1257999999999999</v>
      </c>
      <c r="J1714">
        <v>6.1233000000000004</v>
      </c>
      <c r="K1714">
        <v>6.1247999999999996</v>
      </c>
      <c r="M1714" s="2">
        <v>41843</v>
      </c>
      <c r="N1714">
        <v>7.7514000000000003</v>
      </c>
      <c r="O1714">
        <v>7.7516999999999996</v>
      </c>
      <c r="P1714">
        <v>7.7504</v>
      </c>
      <c r="Q1714">
        <v>7.7504999999999997</v>
      </c>
      <c r="S1714" s="2">
        <v>42019</v>
      </c>
      <c r="T1714">
        <v>61.884999999999998</v>
      </c>
      <c r="U1714">
        <v>62.108699999999999</v>
      </c>
      <c r="V1714">
        <v>61.484999999999999</v>
      </c>
      <c r="W1714">
        <v>62.073799999999999</v>
      </c>
      <c r="Y1714" s="2">
        <v>41899</v>
      </c>
      <c r="Z1714">
        <v>11928</v>
      </c>
      <c r="AA1714">
        <v>11963</v>
      </c>
      <c r="AB1714">
        <v>11895</v>
      </c>
      <c r="AC1714">
        <v>11960</v>
      </c>
      <c r="AE1714" s="2">
        <v>41843</v>
      </c>
      <c r="AF1714">
        <v>1.2401</v>
      </c>
      <c r="AG1714">
        <v>1.2403999999999999</v>
      </c>
      <c r="AH1714">
        <v>1.2364999999999999</v>
      </c>
      <c r="AI1714">
        <v>1.2368000000000001</v>
      </c>
    </row>
    <row r="1715" spans="1:35" x14ac:dyDescent="0.2">
      <c r="A1715" s="2"/>
      <c r="G1715" s="2">
        <v>41927</v>
      </c>
      <c r="H1715">
        <v>6.1268000000000002</v>
      </c>
      <c r="I1715">
        <v>6.1284999999999998</v>
      </c>
      <c r="J1715">
        <v>6.1245000000000003</v>
      </c>
      <c r="K1715">
        <v>6.1258999999999997</v>
      </c>
      <c r="M1715" s="2">
        <v>41844</v>
      </c>
      <c r="N1715">
        <v>7.7504999999999997</v>
      </c>
      <c r="O1715">
        <v>7.7508999999999997</v>
      </c>
      <c r="P1715">
        <v>7.7500999999999998</v>
      </c>
      <c r="Q1715">
        <v>7.7500999999999998</v>
      </c>
      <c r="S1715" s="2">
        <v>42020</v>
      </c>
      <c r="T1715">
        <v>62.104999999999997</v>
      </c>
      <c r="U1715">
        <v>62.197499999999998</v>
      </c>
      <c r="V1715">
        <v>61.793799999999997</v>
      </c>
      <c r="W1715">
        <v>61.87</v>
      </c>
      <c r="Y1715" s="2">
        <v>41900</v>
      </c>
      <c r="Z1715">
        <v>12028</v>
      </c>
      <c r="AA1715">
        <v>12041</v>
      </c>
      <c r="AB1715">
        <v>11980</v>
      </c>
      <c r="AC1715">
        <v>11985</v>
      </c>
      <c r="AE1715" s="2">
        <v>41844</v>
      </c>
      <c r="AF1715">
        <v>1.2368000000000001</v>
      </c>
      <c r="AG1715">
        <v>1.2413000000000001</v>
      </c>
      <c r="AH1715">
        <v>1.2366999999999999</v>
      </c>
      <c r="AI1715">
        <v>1.2412000000000001</v>
      </c>
    </row>
    <row r="1716" spans="1:35" x14ac:dyDescent="0.2">
      <c r="A1716" s="2"/>
      <c r="G1716" s="2">
        <v>41928</v>
      </c>
      <c r="H1716">
        <v>6.1219999999999999</v>
      </c>
      <c r="I1716">
        <v>6.1247999999999996</v>
      </c>
      <c r="J1716">
        <v>6.1215999999999999</v>
      </c>
      <c r="K1716">
        <v>6.1233000000000004</v>
      </c>
      <c r="M1716" s="2">
        <v>41845</v>
      </c>
      <c r="N1716">
        <v>7.7500999999999998</v>
      </c>
      <c r="O1716">
        <v>7.7504999999999997</v>
      </c>
      <c r="P1716">
        <v>7.7499000000000002</v>
      </c>
      <c r="Q1716">
        <v>7.75</v>
      </c>
      <c r="S1716" s="2">
        <v>42023</v>
      </c>
      <c r="T1716">
        <v>61.645000000000003</v>
      </c>
      <c r="U1716">
        <v>61.797499999999999</v>
      </c>
      <c r="V1716">
        <v>61.594999999999999</v>
      </c>
      <c r="W1716">
        <v>61.706200000000003</v>
      </c>
      <c r="Y1716" s="2">
        <v>41901</v>
      </c>
      <c r="Z1716">
        <v>11980</v>
      </c>
      <c r="AA1716">
        <v>11996</v>
      </c>
      <c r="AB1716">
        <v>11967</v>
      </c>
      <c r="AC1716">
        <v>11968</v>
      </c>
      <c r="AE1716" s="2">
        <v>41845</v>
      </c>
      <c r="AF1716">
        <v>1.2412000000000001</v>
      </c>
      <c r="AG1716">
        <v>1.2423</v>
      </c>
      <c r="AH1716">
        <v>1.2397</v>
      </c>
      <c r="AI1716">
        <v>1.2421</v>
      </c>
    </row>
    <row r="1717" spans="1:35" x14ac:dyDescent="0.2">
      <c r="A1717" s="2"/>
      <c r="G1717" s="2">
        <v>41929</v>
      </c>
      <c r="H1717">
        <v>6.1231</v>
      </c>
      <c r="I1717">
        <v>6.1269</v>
      </c>
      <c r="J1717">
        <v>6.1231</v>
      </c>
      <c r="K1717">
        <v>6.1242000000000001</v>
      </c>
      <c r="M1717" s="2">
        <v>41848</v>
      </c>
      <c r="N1717">
        <v>7.7501999999999995</v>
      </c>
      <c r="O1717">
        <v>7.7504</v>
      </c>
      <c r="P1717">
        <v>7.75</v>
      </c>
      <c r="Q1717">
        <v>7.75</v>
      </c>
      <c r="S1717" s="2">
        <v>42024</v>
      </c>
      <c r="T1717">
        <v>61.825000000000003</v>
      </c>
      <c r="U1717">
        <v>61.905000000000001</v>
      </c>
      <c r="V1717">
        <v>61.685000000000002</v>
      </c>
      <c r="W1717">
        <v>61.706200000000003</v>
      </c>
      <c r="Y1717" s="2">
        <v>41904</v>
      </c>
      <c r="Z1717">
        <v>11965</v>
      </c>
      <c r="AA1717">
        <v>11979</v>
      </c>
      <c r="AB1717">
        <v>11955</v>
      </c>
      <c r="AC1717">
        <v>11973</v>
      </c>
      <c r="AE1717" s="2">
        <v>41848</v>
      </c>
      <c r="AF1717">
        <v>1.2411000000000001</v>
      </c>
      <c r="AG1717">
        <v>1.2426999999999999</v>
      </c>
      <c r="AH1717">
        <v>1.2403999999999999</v>
      </c>
      <c r="AI1717">
        <v>1.2417</v>
      </c>
    </row>
    <row r="1718" spans="1:35" x14ac:dyDescent="0.2">
      <c r="A1718" s="2"/>
      <c r="G1718" s="2">
        <v>41932</v>
      </c>
      <c r="H1718">
        <v>6.1252000000000004</v>
      </c>
      <c r="I1718">
        <v>6.1254999999999997</v>
      </c>
      <c r="J1718">
        <v>6.1223000000000001</v>
      </c>
      <c r="K1718">
        <v>6.1238000000000001</v>
      </c>
      <c r="M1718" s="2">
        <v>41849</v>
      </c>
      <c r="N1718">
        <v>7.75</v>
      </c>
      <c r="O1718">
        <v>7.7501999999999995</v>
      </c>
      <c r="P1718">
        <v>7.75</v>
      </c>
      <c r="Q1718">
        <v>7.7500999999999998</v>
      </c>
      <c r="S1718" s="2">
        <v>42025</v>
      </c>
      <c r="T1718">
        <v>61.72</v>
      </c>
      <c r="U1718">
        <v>61.72</v>
      </c>
      <c r="V1718">
        <v>61.547499999999999</v>
      </c>
      <c r="W1718">
        <v>61.637500000000003</v>
      </c>
      <c r="Y1718" s="2">
        <v>41905</v>
      </c>
      <c r="Z1718">
        <v>11979</v>
      </c>
      <c r="AA1718">
        <v>11998</v>
      </c>
      <c r="AB1718">
        <v>11965</v>
      </c>
      <c r="AC1718">
        <v>11973</v>
      </c>
      <c r="AE1718" s="2">
        <v>41849</v>
      </c>
      <c r="AF1718">
        <v>1.2417</v>
      </c>
      <c r="AG1718">
        <v>1.2431000000000001</v>
      </c>
      <c r="AH1718">
        <v>1.2411000000000001</v>
      </c>
      <c r="AI1718">
        <v>1.2429000000000001</v>
      </c>
    </row>
    <row r="1719" spans="1:35" x14ac:dyDescent="0.2">
      <c r="A1719" s="2"/>
      <c r="G1719" s="2">
        <v>41933</v>
      </c>
      <c r="H1719">
        <v>6.1224999999999996</v>
      </c>
      <c r="I1719">
        <v>6.1238000000000001</v>
      </c>
      <c r="J1719">
        <v>6.1195000000000004</v>
      </c>
      <c r="K1719">
        <v>6.1212</v>
      </c>
      <c r="M1719" s="2">
        <v>41850</v>
      </c>
      <c r="N1719">
        <v>7.7500999999999998</v>
      </c>
      <c r="O1719">
        <v>7.7501999999999995</v>
      </c>
      <c r="P1719">
        <v>7.75</v>
      </c>
      <c r="Q1719">
        <v>7.75</v>
      </c>
      <c r="S1719" s="2">
        <v>42026</v>
      </c>
      <c r="T1719">
        <v>61.612499999999997</v>
      </c>
      <c r="U1719">
        <v>61.7562</v>
      </c>
      <c r="V1719">
        <v>61.494999999999997</v>
      </c>
      <c r="W1719">
        <v>61.704999999999998</v>
      </c>
      <c r="Y1719" s="2">
        <v>41906</v>
      </c>
      <c r="Z1719">
        <v>11977</v>
      </c>
      <c r="AA1719">
        <v>11983</v>
      </c>
      <c r="AB1719">
        <v>11943</v>
      </c>
      <c r="AC1719">
        <v>11955</v>
      </c>
      <c r="AE1719" s="2">
        <v>41850</v>
      </c>
      <c r="AF1719">
        <v>1.2429000000000001</v>
      </c>
      <c r="AG1719">
        <v>1.2464</v>
      </c>
      <c r="AH1719">
        <v>1.2415</v>
      </c>
      <c r="AI1719">
        <v>1.2442</v>
      </c>
    </row>
    <row r="1720" spans="1:35" x14ac:dyDescent="0.2">
      <c r="A1720" s="2"/>
      <c r="G1720" s="2">
        <v>41934</v>
      </c>
      <c r="H1720">
        <v>6.1201999999999996</v>
      </c>
      <c r="I1720">
        <v>6.1208</v>
      </c>
      <c r="J1720">
        <v>6.1170999999999998</v>
      </c>
      <c r="K1720">
        <v>6.1180000000000003</v>
      </c>
      <c r="M1720" s="2">
        <v>41851</v>
      </c>
      <c r="N1720">
        <v>7.75</v>
      </c>
      <c r="O1720">
        <v>7.7500999999999998</v>
      </c>
      <c r="P1720">
        <v>7.7499000000000002</v>
      </c>
      <c r="Q1720">
        <v>7.7500999999999998</v>
      </c>
      <c r="S1720" s="2">
        <v>42027</v>
      </c>
      <c r="T1720">
        <v>61.445</v>
      </c>
      <c r="U1720">
        <v>61.604999999999997</v>
      </c>
      <c r="V1720">
        <v>61.3675</v>
      </c>
      <c r="W1720">
        <v>61.4375</v>
      </c>
      <c r="Y1720" s="2">
        <v>41907</v>
      </c>
      <c r="Z1720">
        <v>11960</v>
      </c>
      <c r="AA1720">
        <v>11984</v>
      </c>
      <c r="AB1720">
        <v>11940</v>
      </c>
      <c r="AC1720">
        <v>11983</v>
      </c>
      <c r="AE1720" s="2">
        <v>41851</v>
      </c>
      <c r="AF1720">
        <v>1.2442</v>
      </c>
      <c r="AG1720">
        <v>1.2483</v>
      </c>
      <c r="AH1720">
        <v>1.2438</v>
      </c>
      <c r="AI1720">
        <v>1.2477</v>
      </c>
    </row>
    <row r="1721" spans="1:35" x14ac:dyDescent="0.2">
      <c r="A1721" s="2"/>
      <c r="G1721" s="2">
        <v>41935</v>
      </c>
      <c r="H1721">
        <v>6.1189</v>
      </c>
      <c r="I1721">
        <v>6.1207000000000003</v>
      </c>
      <c r="J1721">
        <v>6.1184000000000003</v>
      </c>
      <c r="K1721">
        <v>6.1196999999999999</v>
      </c>
      <c r="M1721" s="2">
        <v>41852</v>
      </c>
      <c r="N1721">
        <v>7.7500999999999998</v>
      </c>
      <c r="O1721">
        <v>7.7500999999999998</v>
      </c>
      <c r="P1721">
        <v>7.75</v>
      </c>
      <c r="Q1721">
        <v>7.75</v>
      </c>
      <c r="S1721" s="2">
        <v>42031</v>
      </c>
      <c r="T1721">
        <v>61.494999999999997</v>
      </c>
      <c r="U1721">
        <v>61.51</v>
      </c>
      <c r="V1721">
        <v>61.3675</v>
      </c>
      <c r="W1721">
        <v>61.413699999999999</v>
      </c>
      <c r="Y1721" s="2">
        <v>41908</v>
      </c>
      <c r="Z1721">
        <v>11983</v>
      </c>
      <c r="AA1721">
        <v>12043</v>
      </c>
      <c r="AB1721">
        <v>11983</v>
      </c>
      <c r="AC1721">
        <v>12023</v>
      </c>
      <c r="AE1721" s="2">
        <v>41852</v>
      </c>
      <c r="AF1721">
        <v>1.2477</v>
      </c>
      <c r="AG1721">
        <v>1.2497</v>
      </c>
      <c r="AH1721">
        <v>1.2455000000000001</v>
      </c>
      <c r="AI1721">
        <v>1.2467999999999999</v>
      </c>
    </row>
    <row r="1722" spans="1:35" x14ac:dyDescent="0.2">
      <c r="A1722" s="2"/>
      <c r="G1722" s="2">
        <v>41936</v>
      </c>
      <c r="H1722">
        <v>6.1199000000000003</v>
      </c>
      <c r="I1722">
        <v>6.1223999999999998</v>
      </c>
      <c r="J1722">
        <v>6.1162000000000001</v>
      </c>
      <c r="K1722">
        <v>6.1166999999999998</v>
      </c>
      <c r="M1722" s="2">
        <v>41855</v>
      </c>
      <c r="N1722">
        <v>7.7503000000000002</v>
      </c>
      <c r="O1722">
        <v>7.7504</v>
      </c>
      <c r="P1722">
        <v>7.75</v>
      </c>
      <c r="Q1722">
        <v>7.75</v>
      </c>
      <c r="S1722" s="2">
        <v>42032</v>
      </c>
      <c r="T1722">
        <v>61.5</v>
      </c>
      <c r="U1722">
        <v>61.524999999999999</v>
      </c>
      <c r="V1722">
        <v>61.295000000000002</v>
      </c>
      <c r="W1722">
        <v>61.41</v>
      </c>
      <c r="Y1722" s="2">
        <v>41911</v>
      </c>
      <c r="Z1722">
        <v>12023</v>
      </c>
      <c r="AA1722">
        <v>12173</v>
      </c>
      <c r="AB1722">
        <v>12023</v>
      </c>
      <c r="AC1722">
        <v>12170</v>
      </c>
      <c r="AE1722" s="2">
        <v>41855</v>
      </c>
      <c r="AF1722">
        <v>1.2464</v>
      </c>
      <c r="AG1722">
        <v>1.2477</v>
      </c>
      <c r="AH1722">
        <v>1.2457</v>
      </c>
      <c r="AI1722">
        <v>1.2461</v>
      </c>
    </row>
    <row r="1723" spans="1:35" x14ac:dyDescent="0.2">
      <c r="A1723" s="2"/>
      <c r="G1723" s="2">
        <v>41939</v>
      </c>
      <c r="H1723">
        <v>6.1147</v>
      </c>
      <c r="I1723">
        <v>6.1222000000000003</v>
      </c>
      <c r="J1723">
        <v>6.1132999999999997</v>
      </c>
      <c r="K1723">
        <v>6.1165000000000003</v>
      </c>
      <c r="M1723" s="2">
        <v>41856</v>
      </c>
      <c r="N1723">
        <v>7.75</v>
      </c>
      <c r="O1723">
        <v>7.7501999999999995</v>
      </c>
      <c r="P1723">
        <v>7.75</v>
      </c>
      <c r="Q1723">
        <v>7.7500999999999998</v>
      </c>
      <c r="S1723" s="2">
        <v>42033</v>
      </c>
      <c r="T1723">
        <v>61.435000000000002</v>
      </c>
      <c r="U1723">
        <v>61.875</v>
      </c>
      <c r="V1723">
        <v>61.424999999999997</v>
      </c>
      <c r="W1723">
        <v>61.875</v>
      </c>
      <c r="Y1723" s="2">
        <v>41912</v>
      </c>
      <c r="Z1723">
        <v>12225</v>
      </c>
      <c r="AA1723">
        <v>12256</v>
      </c>
      <c r="AB1723">
        <v>12155</v>
      </c>
      <c r="AC1723">
        <v>12183</v>
      </c>
      <c r="AE1723" s="2">
        <v>41856</v>
      </c>
      <c r="AF1723">
        <v>1.2461</v>
      </c>
      <c r="AG1723">
        <v>1.2493000000000001</v>
      </c>
      <c r="AH1723">
        <v>1.2442</v>
      </c>
      <c r="AI1723">
        <v>1.2478</v>
      </c>
    </row>
    <row r="1724" spans="1:35" x14ac:dyDescent="0.2">
      <c r="A1724" s="2"/>
      <c r="G1724" s="2">
        <v>41940</v>
      </c>
      <c r="H1724">
        <v>6.1162000000000001</v>
      </c>
      <c r="I1724">
        <v>6.1162000000000001</v>
      </c>
      <c r="J1724">
        <v>6.1124000000000001</v>
      </c>
      <c r="K1724">
        <v>6.1135999999999999</v>
      </c>
      <c r="M1724" s="2">
        <v>41857</v>
      </c>
      <c r="N1724">
        <v>7.7500999999999998</v>
      </c>
      <c r="O1724">
        <v>7.7508999999999997</v>
      </c>
      <c r="P1724">
        <v>7.75</v>
      </c>
      <c r="Q1724">
        <v>7.7506000000000004</v>
      </c>
      <c r="S1724" s="2">
        <v>42034</v>
      </c>
      <c r="T1724">
        <v>61.835000000000001</v>
      </c>
      <c r="U1724">
        <v>62.03</v>
      </c>
      <c r="V1724">
        <v>61.704999999999998</v>
      </c>
      <c r="W1724">
        <v>61.872500000000002</v>
      </c>
      <c r="Y1724" s="2">
        <v>41913</v>
      </c>
      <c r="Z1724">
        <v>12173</v>
      </c>
      <c r="AA1724">
        <v>12208</v>
      </c>
      <c r="AB1724">
        <v>12128</v>
      </c>
      <c r="AC1724">
        <v>12130</v>
      </c>
      <c r="AE1724" s="2">
        <v>41857</v>
      </c>
      <c r="AF1724">
        <v>1.2478</v>
      </c>
      <c r="AG1724">
        <v>1.2514000000000001</v>
      </c>
      <c r="AH1724">
        <v>1.2472000000000001</v>
      </c>
      <c r="AI1724">
        <v>1.2484999999999999</v>
      </c>
    </row>
    <row r="1725" spans="1:35" x14ac:dyDescent="0.2">
      <c r="A1725" s="2"/>
      <c r="G1725" s="2">
        <v>41941</v>
      </c>
      <c r="H1725">
        <v>6.1116000000000001</v>
      </c>
      <c r="I1725">
        <v>6.1135999999999999</v>
      </c>
      <c r="J1725">
        <v>6.1089000000000002</v>
      </c>
      <c r="K1725">
        <v>6.1113999999999997</v>
      </c>
      <c r="M1725" s="2">
        <v>41858</v>
      </c>
      <c r="N1725">
        <v>7.7506000000000004</v>
      </c>
      <c r="O1725">
        <v>7.7514000000000003</v>
      </c>
      <c r="P1725">
        <v>7.7503000000000002</v>
      </c>
      <c r="Q1725">
        <v>7.7510000000000003</v>
      </c>
      <c r="S1725" s="2">
        <v>42037</v>
      </c>
      <c r="T1725">
        <v>61.994999999999997</v>
      </c>
      <c r="U1725">
        <v>61.994999999999997</v>
      </c>
      <c r="V1725">
        <v>61.765000000000001</v>
      </c>
      <c r="W1725">
        <v>61.807499999999997</v>
      </c>
      <c r="Y1725" s="2">
        <v>41914</v>
      </c>
      <c r="Z1725">
        <v>12155</v>
      </c>
      <c r="AA1725">
        <v>12174</v>
      </c>
      <c r="AB1725">
        <v>12123</v>
      </c>
      <c r="AC1725">
        <v>12150</v>
      </c>
      <c r="AE1725" s="2">
        <v>41858</v>
      </c>
      <c r="AF1725">
        <v>1.2484999999999999</v>
      </c>
      <c r="AG1725">
        <v>1.2524999999999999</v>
      </c>
      <c r="AH1725">
        <v>1.2475000000000001</v>
      </c>
      <c r="AI1725">
        <v>1.2522</v>
      </c>
    </row>
    <row r="1726" spans="1:35" x14ac:dyDescent="0.2">
      <c r="A1726" s="2"/>
      <c r="G1726" s="2">
        <v>41942</v>
      </c>
      <c r="H1726">
        <v>6.1154000000000002</v>
      </c>
      <c r="I1726">
        <v>6.1162999999999998</v>
      </c>
      <c r="J1726">
        <v>6.1134000000000004</v>
      </c>
      <c r="K1726">
        <v>6.1154000000000002</v>
      </c>
      <c r="M1726" s="2">
        <v>41859</v>
      </c>
      <c r="N1726">
        <v>7.7510000000000003</v>
      </c>
      <c r="O1726">
        <v>7.7518000000000002</v>
      </c>
      <c r="P1726">
        <v>7.7507000000000001</v>
      </c>
      <c r="Q1726">
        <v>7.7515000000000001</v>
      </c>
      <c r="S1726" s="2">
        <v>42038</v>
      </c>
      <c r="T1726">
        <v>61.634999999999998</v>
      </c>
      <c r="U1726">
        <v>61.844999999999999</v>
      </c>
      <c r="V1726">
        <v>61.625</v>
      </c>
      <c r="W1726">
        <v>61.674999999999997</v>
      </c>
      <c r="Y1726" s="2">
        <v>41915</v>
      </c>
      <c r="Z1726">
        <v>12135</v>
      </c>
      <c r="AA1726">
        <v>12181</v>
      </c>
      <c r="AB1726">
        <v>12130</v>
      </c>
      <c r="AC1726">
        <v>12175</v>
      </c>
      <c r="AE1726" s="2">
        <v>41859</v>
      </c>
      <c r="AF1726">
        <v>1.2522</v>
      </c>
      <c r="AG1726">
        <v>1.2551000000000001</v>
      </c>
      <c r="AH1726">
        <v>1.2505999999999999</v>
      </c>
      <c r="AI1726">
        <v>1.2522</v>
      </c>
    </row>
    <row r="1727" spans="1:35" x14ac:dyDescent="0.2">
      <c r="A1727" s="2"/>
      <c r="G1727" s="2">
        <v>41943</v>
      </c>
      <c r="H1727">
        <v>6.1153000000000004</v>
      </c>
      <c r="I1727">
        <v>6.1153000000000004</v>
      </c>
      <c r="J1727">
        <v>6.1082999999999998</v>
      </c>
      <c r="K1727">
        <v>6.1128999999999998</v>
      </c>
      <c r="M1727" s="2">
        <v>41862</v>
      </c>
      <c r="N1727">
        <v>7.7511999999999999</v>
      </c>
      <c r="O1727">
        <v>7.7516999999999996</v>
      </c>
      <c r="P1727">
        <v>7.7510000000000003</v>
      </c>
      <c r="Q1727">
        <v>7.7512999999999996</v>
      </c>
      <c r="S1727" s="2">
        <v>42039</v>
      </c>
      <c r="T1727">
        <v>61.63</v>
      </c>
      <c r="U1727">
        <v>61.8613</v>
      </c>
      <c r="V1727">
        <v>61.56</v>
      </c>
      <c r="W1727">
        <v>61.7575</v>
      </c>
      <c r="Y1727" s="2">
        <v>41918</v>
      </c>
      <c r="Z1727">
        <v>12211</v>
      </c>
      <c r="AA1727">
        <v>12230</v>
      </c>
      <c r="AB1727">
        <v>12198</v>
      </c>
      <c r="AC1727">
        <v>12210</v>
      </c>
      <c r="AE1727" s="2">
        <v>41862</v>
      </c>
      <c r="AF1727">
        <v>1.2519</v>
      </c>
      <c r="AG1727">
        <v>1.2521</v>
      </c>
      <c r="AH1727">
        <v>1.2488999999999999</v>
      </c>
      <c r="AI1727">
        <v>1.2502</v>
      </c>
    </row>
    <row r="1728" spans="1:35" x14ac:dyDescent="0.2">
      <c r="A1728" s="2"/>
      <c r="G1728" s="2">
        <v>41946</v>
      </c>
      <c r="H1728">
        <v>6.1193</v>
      </c>
      <c r="I1728">
        <v>6.1193</v>
      </c>
      <c r="J1728">
        <v>6.1166</v>
      </c>
      <c r="K1728">
        <v>6.1188000000000002</v>
      </c>
      <c r="M1728" s="2">
        <v>41863</v>
      </c>
      <c r="N1728">
        <v>7.7512999999999996</v>
      </c>
      <c r="O1728">
        <v>7.7514000000000003</v>
      </c>
      <c r="P1728">
        <v>7.7510000000000003</v>
      </c>
      <c r="Q1728">
        <v>7.7512999999999996</v>
      </c>
      <c r="S1728" s="2">
        <v>42040</v>
      </c>
      <c r="T1728">
        <v>61.89</v>
      </c>
      <c r="U1728">
        <v>61.94</v>
      </c>
      <c r="V1728">
        <v>61.704999999999998</v>
      </c>
      <c r="W1728">
        <v>61.74</v>
      </c>
      <c r="Y1728" s="2">
        <v>41919</v>
      </c>
      <c r="Z1728">
        <v>12190</v>
      </c>
      <c r="AA1728">
        <v>12208</v>
      </c>
      <c r="AB1728">
        <v>12185</v>
      </c>
      <c r="AC1728">
        <v>12205</v>
      </c>
      <c r="AE1728" s="2">
        <v>41863</v>
      </c>
      <c r="AF1728">
        <v>1.2502</v>
      </c>
      <c r="AG1728">
        <v>1.2514000000000001</v>
      </c>
      <c r="AH1728">
        <v>1.2488999999999999</v>
      </c>
      <c r="AI1728">
        <v>1.2505999999999999</v>
      </c>
    </row>
    <row r="1729" spans="1:35" x14ac:dyDescent="0.2">
      <c r="A1729" s="2"/>
      <c r="G1729" s="2">
        <v>41947</v>
      </c>
      <c r="H1729">
        <v>6.1212999999999997</v>
      </c>
      <c r="I1729">
        <v>6.1212999999999997</v>
      </c>
      <c r="J1729">
        <v>6.1143999999999998</v>
      </c>
      <c r="K1729">
        <v>6.1151</v>
      </c>
      <c r="M1729" s="2">
        <v>41864</v>
      </c>
      <c r="N1729">
        <v>7.7512999999999996</v>
      </c>
      <c r="O1729">
        <v>7.7514000000000003</v>
      </c>
      <c r="P1729">
        <v>7.7506000000000004</v>
      </c>
      <c r="Q1729">
        <v>7.7510000000000003</v>
      </c>
      <c r="S1729" s="2">
        <v>42041</v>
      </c>
      <c r="T1729">
        <v>61.712499999999999</v>
      </c>
      <c r="U1729">
        <v>61.81</v>
      </c>
      <c r="V1729">
        <v>61.667499999999997</v>
      </c>
      <c r="W1729">
        <v>61.703800000000001</v>
      </c>
      <c r="Y1729" s="2">
        <v>41920</v>
      </c>
      <c r="Z1729">
        <v>12210</v>
      </c>
      <c r="AA1729">
        <v>12260</v>
      </c>
      <c r="AB1729">
        <v>12210</v>
      </c>
      <c r="AC1729">
        <v>12240</v>
      </c>
      <c r="AE1729" s="2">
        <v>41864</v>
      </c>
      <c r="AF1729">
        <v>1.2505999999999999</v>
      </c>
      <c r="AG1729">
        <v>1.2511999999999999</v>
      </c>
      <c r="AH1729">
        <v>1.2481</v>
      </c>
      <c r="AI1729">
        <v>1.2495000000000001</v>
      </c>
    </row>
    <row r="1730" spans="1:35" x14ac:dyDescent="0.2">
      <c r="A1730" s="2"/>
      <c r="G1730" s="2">
        <v>41948</v>
      </c>
      <c r="H1730">
        <v>6.1132</v>
      </c>
      <c r="I1730">
        <v>6.1144999999999996</v>
      </c>
      <c r="J1730">
        <v>6.1106999999999996</v>
      </c>
      <c r="K1730">
        <v>6.1144999999999996</v>
      </c>
      <c r="M1730" s="2">
        <v>41865</v>
      </c>
      <c r="N1730">
        <v>7.7510000000000003</v>
      </c>
      <c r="O1730">
        <v>7.7512999999999996</v>
      </c>
      <c r="P1730">
        <v>7.7504999999999997</v>
      </c>
      <c r="Q1730">
        <v>7.7507999999999999</v>
      </c>
      <c r="S1730" s="2">
        <v>42044</v>
      </c>
      <c r="T1730">
        <v>61.994999999999997</v>
      </c>
      <c r="U1730">
        <v>62.215000000000003</v>
      </c>
      <c r="V1730">
        <v>61.98</v>
      </c>
      <c r="W1730">
        <v>62.17</v>
      </c>
      <c r="Y1730" s="2">
        <v>41921</v>
      </c>
      <c r="Z1730">
        <v>12219</v>
      </c>
      <c r="AA1730">
        <v>12219</v>
      </c>
      <c r="AB1730">
        <v>12165</v>
      </c>
      <c r="AC1730">
        <v>12190</v>
      </c>
      <c r="AE1730" s="2">
        <v>41865</v>
      </c>
      <c r="AF1730">
        <v>1.2495000000000001</v>
      </c>
      <c r="AG1730">
        <v>1.2496</v>
      </c>
      <c r="AH1730">
        <v>1.2445999999999999</v>
      </c>
      <c r="AI1730">
        <v>1.2464</v>
      </c>
    </row>
    <row r="1731" spans="1:35" x14ac:dyDescent="0.2">
      <c r="A1731" s="2"/>
      <c r="G1731" s="2">
        <v>41949</v>
      </c>
      <c r="H1731">
        <v>6.1157000000000004</v>
      </c>
      <c r="I1731">
        <v>6.1159999999999997</v>
      </c>
      <c r="J1731">
        <v>6.1117999999999997</v>
      </c>
      <c r="K1731">
        <v>6.1123000000000003</v>
      </c>
      <c r="M1731" s="2">
        <v>41866</v>
      </c>
      <c r="N1731">
        <v>7.7507999999999999</v>
      </c>
      <c r="O1731">
        <v>7.7508999999999997</v>
      </c>
      <c r="P1731">
        <v>7.7501999999999995</v>
      </c>
      <c r="Q1731">
        <v>7.7503000000000002</v>
      </c>
      <c r="S1731" s="2">
        <v>42045</v>
      </c>
      <c r="T1731">
        <v>62.15</v>
      </c>
      <c r="U1731">
        <v>62.204999999999998</v>
      </c>
      <c r="V1731">
        <v>61.927500000000002</v>
      </c>
      <c r="W1731">
        <v>62.204999999999998</v>
      </c>
      <c r="Y1731" s="2">
        <v>41922</v>
      </c>
      <c r="Z1731">
        <v>12210</v>
      </c>
      <c r="AA1731">
        <v>12226</v>
      </c>
      <c r="AB1731">
        <v>12198</v>
      </c>
      <c r="AC1731">
        <v>12223</v>
      </c>
      <c r="AE1731" s="2">
        <v>41866</v>
      </c>
      <c r="AF1731">
        <v>1.2464</v>
      </c>
      <c r="AG1731">
        <v>1.2466999999999999</v>
      </c>
      <c r="AH1731">
        <v>1.2434000000000001</v>
      </c>
      <c r="AI1731">
        <v>1.2455000000000001</v>
      </c>
    </row>
    <row r="1732" spans="1:35" x14ac:dyDescent="0.2">
      <c r="A1732" s="2"/>
      <c r="G1732" s="2">
        <v>41950</v>
      </c>
      <c r="H1732">
        <v>6.1143000000000001</v>
      </c>
      <c r="I1732">
        <v>6.1226000000000003</v>
      </c>
      <c r="J1732">
        <v>6.1138000000000003</v>
      </c>
      <c r="K1732">
        <v>6.1222000000000003</v>
      </c>
      <c r="M1732" s="2">
        <v>41869</v>
      </c>
      <c r="N1732">
        <v>7.7507000000000001</v>
      </c>
      <c r="O1732">
        <v>7.7510000000000003</v>
      </c>
      <c r="P1732">
        <v>7.7503000000000002</v>
      </c>
      <c r="Q1732">
        <v>7.7506000000000004</v>
      </c>
      <c r="S1732" s="2">
        <v>42046</v>
      </c>
      <c r="T1732">
        <v>62.265000000000001</v>
      </c>
      <c r="U1732">
        <v>62.295000000000002</v>
      </c>
      <c r="V1732">
        <v>62.1175</v>
      </c>
      <c r="W1732">
        <v>62.255000000000003</v>
      </c>
      <c r="Y1732" s="2">
        <v>41925</v>
      </c>
      <c r="Z1732">
        <v>12220</v>
      </c>
      <c r="AA1732">
        <v>12225</v>
      </c>
      <c r="AB1732">
        <v>12190</v>
      </c>
      <c r="AC1732">
        <v>12218</v>
      </c>
      <c r="AE1732" s="2">
        <v>41869</v>
      </c>
      <c r="AF1732">
        <v>1.2445999999999999</v>
      </c>
      <c r="AG1732">
        <v>1.2458</v>
      </c>
      <c r="AH1732">
        <v>1.2439</v>
      </c>
      <c r="AI1732">
        <v>1.2448999999999999</v>
      </c>
    </row>
    <row r="1733" spans="1:35" x14ac:dyDescent="0.2">
      <c r="A1733" s="2"/>
      <c r="G1733" s="2">
        <v>41953</v>
      </c>
      <c r="H1733">
        <v>6.1182999999999996</v>
      </c>
      <c r="I1733">
        <v>6.1203000000000003</v>
      </c>
      <c r="J1733">
        <v>6.1135999999999999</v>
      </c>
      <c r="K1733">
        <v>6.1200999999999999</v>
      </c>
      <c r="M1733" s="2">
        <v>41870</v>
      </c>
      <c r="N1733">
        <v>7.7506000000000004</v>
      </c>
      <c r="O1733">
        <v>7.7508999999999997</v>
      </c>
      <c r="P1733">
        <v>7.7501999999999995</v>
      </c>
      <c r="Q1733">
        <v>7.7507999999999999</v>
      </c>
      <c r="S1733" s="2">
        <v>42047</v>
      </c>
      <c r="T1733">
        <v>62.424999999999997</v>
      </c>
      <c r="U1733">
        <v>62.467500000000001</v>
      </c>
      <c r="V1733">
        <v>62.204999999999998</v>
      </c>
      <c r="W1733">
        <v>62.3063</v>
      </c>
      <c r="Y1733" s="2">
        <v>41926</v>
      </c>
      <c r="Z1733">
        <v>12200</v>
      </c>
      <c r="AA1733">
        <v>12213</v>
      </c>
      <c r="AB1733">
        <v>12188</v>
      </c>
      <c r="AC1733">
        <v>12208</v>
      </c>
      <c r="AE1733" s="2">
        <v>41870</v>
      </c>
      <c r="AF1733">
        <v>1.2448999999999999</v>
      </c>
      <c r="AG1733">
        <v>1.2475000000000001</v>
      </c>
      <c r="AH1733">
        <v>1.2436</v>
      </c>
      <c r="AI1733">
        <v>1.2474000000000001</v>
      </c>
    </row>
    <row r="1734" spans="1:35" x14ac:dyDescent="0.2">
      <c r="A1734" s="2"/>
      <c r="G1734" s="2">
        <v>41954</v>
      </c>
      <c r="H1734">
        <v>6.1189999999999998</v>
      </c>
      <c r="I1734">
        <v>6.1250999999999998</v>
      </c>
      <c r="J1734">
        <v>6.1170999999999998</v>
      </c>
      <c r="K1734">
        <v>6.1250999999999998</v>
      </c>
      <c r="M1734" s="2">
        <v>41871</v>
      </c>
      <c r="N1734">
        <v>7.7507999999999999</v>
      </c>
      <c r="O1734">
        <v>7.7508999999999997</v>
      </c>
      <c r="P1734">
        <v>7.7503000000000002</v>
      </c>
      <c r="Q1734">
        <v>7.7507999999999999</v>
      </c>
      <c r="S1734" s="2">
        <v>42048</v>
      </c>
      <c r="T1734">
        <v>62.145000000000003</v>
      </c>
      <c r="U1734">
        <v>62.207500000000003</v>
      </c>
      <c r="V1734">
        <v>62.045000000000002</v>
      </c>
      <c r="W1734">
        <v>62.195</v>
      </c>
      <c r="Y1734" s="2">
        <v>41927</v>
      </c>
      <c r="Z1734">
        <v>12215</v>
      </c>
      <c r="AA1734">
        <v>12238</v>
      </c>
      <c r="AB1734">
        <v>12213</v>
      </c>
      <c r="AC1734">
        <v>12228</v>
      </c>
      <c r="AE1734" s="2">
        <v>41871</v>
      </c>
      <c r="AF1734">
        <v>1.2474000000000001</v>
      </c>
      <c r="AG1734">
        <v>1.252</v>
      </c>
      <c r="AH1734">
        <v>1.2465999999999999</v>
      </c>
      <c r="AI1734">
        <v>1.2514000000000001</v>
      </c>
    </row>
    <row r="1735" spans="1:35" x14ac:dyDescent="0.2">
      <c r="A1735" s="2"/>
      <c r="G1735" s="2">
        <v>41955</v>
      </c>
      <c r="H1735">
        <v>6.1273</v>
      </c>
      <c r="I1735">
        <v>6.1292</v>
      </c>
      <c r="J1735">
        <v>6.1234999999999999</v>
      </c>
      <c r="K1735">
        <v>6.1265000000000001</v>
      </c>
      <c r="M1735" s="2">
        <v>41872</v>
      </c>
      <c r="N1735">
        <v>7.7507999999999999</v>
      </c>
      <c r="O1735">
        <v>7.7508999999999997</v>
      </c>
      <c r="P1735">
        <v>7.75</v>
      </c>
      <c r="Q1735">
        <v>7.7501999999999995</v>
      </c>
      <c r="S1735" s="2">
        <v>42051</v>
      </c>
      <c r="T1735">
        <v>62.134999999999998</v>
      </c>
      <c r="U1735">
        <v>62.232500000000002</v>
      </c>
      <c r="V1735">
        <v>62.08</v>
      </c>
      <c r="W1735">
        <v>62.162500000000001</v>
      </c>
      <c r="Y1735" s="2">
        <v>41928</v>
      </c>
      <c r="Z1735">
        <v>12205</v>
      </c>
      <c r="AA1735">
        <v>12255</v>
      </c>
      <c r="AB1735">
        <v>12203</v>
      </c>
      <c r="AC1735">
        <v>12249</v>
      </c>
      <c r="AE1735" s="2">
        <v>41872</v>
      </c>
      <c r="AF1735">
        <v>1.2514000000000001</v>
      </c>
      <c r="AG1735">
        <v>1.2528000000000001</v>
      </c>
      <c r="AH1735">
        <v>1.2490999999999999</v>
      </c>
      <c r="AI1735">
        <v>1.2496</v>
      </c>
    </row>
    <row r="1736" spans="1:35" x14ac:dyDescent="0.2">
      <c r="A1736" s="2"/>
      <c r="G1736" s="2">
        <v>41956</v>
      </c>
      <c r="H1736">
        <v>6.1262999999999996</v>
      </c>
      <c r="I1736">
        <v>6.1277999999999997</v>
      </c>
      <c r="J1736">
        <v>6.1242000000000001</v>
      </c>
      <c r="K1736">
        <v>6.1254</v>
      </c>
      <c r="M1736" s="2">
        <v>41873</v>
      </c>
      <c r="N1736">
        <v>7.7501999999999995</v>
      </c>
      <c r="O1736">
        <v>7.7504</v>
      </c>
      <c r="P1736">
        <v>7.75</v>
      </c>
      <c r="Q1736">
        <v>7.7501999999999995</v>
      </c>
      <c r="S1736" s="2">
        <v>42053</v>
      </c>
      <c r="T1736">
        <v>62.204999999999998</v>
      </c>
      <c r="U1736">
        <v>62.35</v>
      </c>
      <c r="V1736">
        <v>62.195</v>
      </c>
      <c r="W1736">
        <v>62.341299999999997</v>
      </c>
      <c r="Y1736" s="2">
        <v>41929</v>
      </c>
      <c r="Z1736">
        <v>12233</v>
      </c>
      <c r="AA1736">
        <v>12234</v>
      </c>
      <c r="AB1736">
        <v>12108</v>
      </c>
      <c r="AC1736">
        <v>12108</v>
      </c>
      <c r="AE1736" s="2">
        <v>41873</v>
      </c>
      <c r="AF1736">
        <v>1.2496</v>
      </c>
      <c r="AG1736">
        <v>1.2498</v>
      </c>
      <c r="AH1736">
        <v>1.2473000000000001</v>
      </c>
      <c r="AI1736">
        <v>1.2490999999999999</v>
      </c>
    </row>
    <row r="1737" spans="1:35" x14ac:dyDescent="0.2">
      <c r="A1737" s="2"/>
      <c r="G1737" s="2">
        <v>41957</v>
      </c>
      <c r="H1737">
        <v>6.1261000000000001</v>
      </c>
      <c r="I1737">
        <v>6.1313000000000004</v>
      </c>
      <c r="J1737">
        <v>6.1212999999999997</v>
      </c>
      <c r="K1737">
        <v>6.1304999999999996</v>
      </c>
      <c r="M1737" s="2">
        <v>41876</v>
      </c>
      <c r="N1737">
        <v>7.7503000000000002</v>
      </c>
      <c r="O1737">
        <v>7.7504999999999997</v>
      </c>
      <c r="P1737">
        <v>7.75</v>
      </c>
      <c r="Q1737">
        <v>7.7500999999999998</v>
      </c>
      <c r="S1737" s="2">
        <v>42055</v>
      </c>
      <c r="T1737">
        <v>62.22</v>
      </c>
      <c r="U1737">
        <v>62.28</v>
      </c>
      <c r="V1737">
        <v>62.197499999999998</v>
      </c>
      <c r="W1737">
        <v>62.22</v>
      </c>
      <c r="Y1737" s="2">
        <v>41932</v>
      </c>
      <c r="Z1737">
        <v>12068</v>
      </c>
      <c r="AA1737">
        <v>12073</v>
      </c>
      <c r="AB1737">
        <v>12006</v>
      </c>
      <c r="AC1737">
        <v>12033</v>
      </c>
      <c r="AE1737" s="2">
        <v>41876</v>
      </c>
      <c r="AF1737">
        <v>1.2486999999999999</v>
      </c>
      <c r="AG1737">
        <v>1.2518</v>
      </c>
      <c r="AH1737">
        <v>1.2481</v>
      </c>
      <c r="AI1737">
        <v>1.25</v>
      </c>
    </row>
    <row r="1738" spans="1:35" x14ac:dyDescent="0.2">
      <c r="A1738" s="2"/>
      <c r="G1738" s="2">
        <v>41960</v>
      </c>
      <c r="H1738">
        <v>6.1288999999999998</v>
      </c>
      <c r="I1738">
        <v>6.1288999999999998</v>
      </c>
      <c r="J1738">
        <v>6.1239999999999997</v>
      </c>
      <c r="K1738">
        <v>6.1242000000000001</v>
      </c>
      <c r="M1738" s="2">
        <v>41877</v>
      </c>
      <c r="N1738">
        <v>7.7500999999999998</v>
      </c>
      <c r="O1738">
        <v>7.7508999999999997</v>
      </c>
      <c r="P1738">
        <v>7.7500999999999998</v>
      </c>
      <c r="Q1738">
        <v>7.7506000000000004</v>
      </c>
      <c r="S1738" s="2">
        <v>42058</v>
      </c>
      <c r="T1738">
        <v>62.162500000000001</v>
      </c>
      <c r="U1738">
        <v>62.314999999999998</v>
      </c>
      <c r="V1738">
        <v>62.147500000000001</v>
      </c>
      <c r="W1738">
        <v>62.314999999999998</v>
      </c>
      <c r="Y1738" s="2">
        <v>41933</v>
      </c>
      <c r="Z1738">
        <v>11988</v>
      </c>
      <c r="AA1738">
        <v>12006</v>
      </c>
      <c r="AB1738">
        <v>11970</v>
      </c>
      <c r="AC1738">
        <v>11991</v>
      </c>
      <c r="AE1738" s="2">
        <v>41877</v>
      </c>
      <c r="AF1738">
        <v>1.25</v>
      </c>
      <c r="AG1738">
        <v>1.2514000000000001</v>
      </c>
      <c r="AH1738">
        <v>1.2483</v>
      </c>
      <c r="AI1738">
        <v>1.2498</v>
      </c>
    </row>
    <row r="1739" spans="1:35" x14ac:dyDescent="0.2">
      <c r="A1739" s="2"/>
      <c r="G1739" s="2">
        <v>41961</v>
      </c>
      <c r="H1739">
        <v>6.1252000000000004</v>
      </c>
      <c r="I1739">
        <v>6.1257000000000001</v>
      </c>
      <c r="J1739">
        <v>6.1189</v>
      </c>
      <c r="K1739">
        <v>6.1212999999999997</v>
      </c>
      <c r="M1739" s="2">
        <v>41878</v>
      </c>
      <c r="N1739">
        <v>7.7506000000000004</v>
      </c>
      <c r="O1739">
        <v>7.7507999999999999</v>
      </c>
      <c r="P1739">
        <v>7.75</v>
      </c>
      <c r="Q1739">
        <v>7.7500999999999998</v>
      </c>
      <c r="S1739" s="2">
        <v>42059</v>
      </c>
      <c r="T1739">
        <v>62.255000000000003</v>
      </c>
      <c r="U1739">
        <v>62.335000000000001</v>
      </c>
      <c r="V1739">
        <v>62.202500000000001</v>
      </c>
      <c r="W1739">
        <v>62.202500000000001</v>
      </c>
      <c r="Y1739" s="2">
        <v>41934</v>
      </c>
      <c r="Z1739">
        <v>12013</v>
      </c>
      <c r="AA1739">
        <v>12035</v>
      </c>
      <c r="AB1739">
        <v>12012</v>
      </c>
      <c r="AC1739">
        <v>12013</v>
      </c>
      <c r="AE1739" s="2">
        <v>41878</v>
      </c>
      <c r="AF1739">
        <v>1.2498</v>
      </c>
      <c r="AG1739">
        <v>1.2498</v>
      </c>
      <c r="AH1739">
        <v>1.2463</v>
      </c>
      <c r="AI1739">
        <v>1.2478</v>
      </c>
    </row>
    <row r="1740" spans="1:35" x14ac:dyDescent="0.2">
      <c r="A1740" s="2"/>
      <c r="G1740" s="2">
        <v>41962</v>
      </c>
      <c r="H1740">
        <v>6.1188000000000002</v>
      </c>
      <c r="I1740">
        <v>6.1234000000000002</v>
      </c>
      <c r="J1740">
        <v>6.1167999999999996</v>
      </c>
      <c r="K1740">
        <v>6.1200999999999999</v>
      </c>
      <c r="M1740" s="2">
        <v>41879</v>
      </c>
      <c r="N1740">
        <v>7.7500999999999998</v>
      </c>
      <c r="O1740">
        <v>7.7503000000000002</v>
      </c>
      <c r="P1740">
        <v>7.75</v>
      </c>
      <c r="Q1740">
        <v>7.7500999999999998</v>
      </c>
      <c r="S1740" s="2">
        <v>42060</v>
      </c>
      <c r="T1740">
        <v>62.05</v>
      </c>
      <c r="U1740">
        <v>62.0762</v>
      </c>
      <c r="V1740">
        <v>61.94</v>
      </c>
      <c r="W1740">
        <v>61.967500000000001</v>
      </c>
      <c r="Y1740" s="2">
        <v>41935</v>
      </c>
      <c r="Z1740">
        <v>12028</v>
      </c>
      <c r="AA1740">
        <v>12064</v>
      </c>
      <c r="AB1740">
        <v>12028</v>
      </c>
      <c r="AC1740">
        <v>12060</v>
      </c>
      <c r="AE1740" s="2">
        <v>41879</v>
      </c>
      <c r="AF1740">
        <v>1.2478</v>
      </c>
      <c r="AG1740">
        <v>1.2504</v>
      </c>
      <c r="AH1740">
        <v>1.2455000000000001</v>
      </c>
      <c r="AI1740">
        <v>1.2497</v>
      </c>
    </row>
    <row r="1741" spans="1:35" x14ac:dyDescent="0.2">
      <c r="A1741" s="2"/>
      <c r="G1741" s="2">
        <v>41963</v>
      </c>
      <c r="H1741">
        <v>6.12</v>
      </c>
      <c r="I1741">
        <v>6.1256000000000004</v>
      </c>
      <c r="J1741">
        <v>6.12</v>
      </c>
      <c r="K1741">
        <v>6.1243999999999996</v>
      </c>
      <c r="M1741" s="2">
        <v>41880</v>
      </c>
      <c r="N1741">
        <v>7.7500999999999998</v>
      </c>
      <c r="O1741">
        <v>7.7503000000000002</v>
      </c>
      <c r="P1741">
        <v>7.7499000000000002</v>
      </c>
      <c r="Q1741">
        <v>7.7501999999999995</v>
      </c>
      <c r="S1741" s="2">
        <v>42061</v>
      </c>
      <c r="T1741">
        <v>61.94</v>
      </c>
      <c r="U1741">
        <v>61.987499999999997</v>
      </c>
      <c r="V1741">
        <v>61.711300000000001</v>
      </c>
      <c r="W1741">
        <v>61.7562</v>
      </c>
      <c r="Y1741" s="2">
        <v>41936</v>
      </c>
      <c r="Z1741">
        <v>12068</v>
      </c>
      <c r="AA1741">
        <v>12080</v>
      </c>
      <c r="AB1741">
        <v>12059</v>
      </c>
      <c r="AC1741">
        <v>12066</v>
      </c>
      <c r="AE1741" s="2">
        <v>41880</v>
      </c>
      <c r="AF1741">
        <v>1.2497</v>
      </c>
      <c r="AG1741">
        <v>1.2497</v>
      </c>
      <c r="AH1741">
        <v>1.2472000000000001</v>
      </c>
      <c r="AI1741">
        <v>1.2486999999999999</v>
      </c>
    </row>
    <row r="1742" spans="1:35" x14ac:dyDescent="0.2">
      <c r="A1742" s="2"/>
      <c r="G1742" s="2">
        <v>41964</v>
      </c>
      <c r="H1742">
        <v>6.12</v>
      </c>
      <c r="I1742">
        <v>6.1253000000000002</v>
      </c>
      <c r="J1742">
        <v>6.1193</v>
      </c>
      <c r="K1742">
        <v>6.1252000000000004</v>
      </c>
      <c r="M1742" s="2">
        <v>41883</v>
      </c>
      <c r="N1742">
        <v>7.7503000000000002</v>
      </c>
      <c r="O1742">
        <v>7.7506000000000004</v>
      </c>
      <c r="P1742">
        <v>7.75</v>
      </c>
      <c r="Q1742">
        <v>7.7501999999999995</v>
      </c>
      <c r="S1742" s="2">
        <v>42062</v>
      </c>
      <c r="T1742">
        <v>61.86</v>
      </c>
      <c r="U1742">
        <v>61.912500000000001</v>
      </c>
      <c r="V1742">
        <v>61.753700000000002</v>
      </c>
      <c r="W1742">
        <v>61.844999999999999</v>
      </c>
      <c r="Y1742" s="2">
        <v>41939</v>
      </c>
      <c r="Z1742">
        <v>12040</v>
      </c>
      <c r="AA1742">
        <v>12115</v>
      </c>
      <c r="AB1742">
        <v>12023</v>
      </c>
      <c r="AC1742">
        <v>12109</v>
      </c>
      <c r="AE1742" s="2">
        <v>41883</v>
      </c>
      <c r="AF1742">
        <v>1.2485999999999999</v>
      </c>
      <c r="AG1742">
        <v>1.25</v>
      </c>
      <c r="AH1742">
        <v>1.2484</v>
      </c>
      <c r="AI1742">
        <v>1.2497</v>
      </c>
    </row>
    <row r="1743" spans="1:35" x14ac:dyDescent="0.2">
      <c r="A1743" s="2"/>
      <c r="G1743" s="2">
        <v>41967</v>
      </c>
      <c r="H1743">
        <v>6.13</v>
      </c>
      <c r="I1743">
        <v>6.1448</v>
      </c>
      <c r="J1743">
        <v>6.1261999999999999</v>
      </c>
      <c r="K1743">
        <v>6.1425999999999998</v>
      </c>
      <c r="M1743" s="2">
        <v>41884</v>
      </c>
      <c r="N1743">
        <v>7.7501999999999995</v>
      </c>
      <c r="O1743">
        <v>7.7504</v>
      </c>
      <c r="P1743">
        <v>7.7500999999999998</v>
      </c>
      <c r="Q1743">
        <v>7.7503000000000002</v>
      </c>
      <c r="S1743" s="2">
        <v>42065</v>
      </c>
      <c r="T1743">
        <v>61.89</v>
      </c>
      <c r="U1743">
        <v>61.996299999999998</v>
      </c>
      <c r="V1743">
        <v>61.8063</v>
      </c>
      <c r="W1743">
        <v>61.871299999999998</v>
      </c>
      <c r="Y1743" s="2">
        <v>41940</v>
      </c>
      <c r="Z1743">
        <v>12105</v>
      </c>
      <c r="AA1743">
        <v>12196</v>
      </c>
      <c r="AB1743">
        <v>12101</v>
      </c>
      <c r="AC1743">
        <v>12170</v>
      </c>
      <c r="AE1743" s="2">
        <v>41884</v>
      </c>
      <c r="AF1743">
        <v>1.2497</v>
      </c>
      <c r="AG1743">
        <v>1.2543</v>
      </c>
      <c r="AH1743">
        <v>1.2494000000000001</v>
      </c>
      <c r="AI1743">
        <v>1.2535000000000001</v>
      </c>
    </row>
    <row r="1744" spans="1:35" x14ac:dyDescent="0.2">
      <c r="A1744" s="2"/>
      <c r="G1744" s="2">
        <v>41968</v>
      </c>
      <c r="H1744">
        <v>6.1440000000000001</v>
      </c>
      <c r="I1744">
        <v>6.1459999999999999</v>
      </c>
      <c r="J1744">
        <v>6.1371000000000002</v>
      </c>
      <c r="K1744">
        <v>6.1372999999999998</v>
      </c>
      <c r="M1744" s="2">
        <v>41885</v>
      </c>
      <c r="N1744">
        <v>7.7503000000000002</v>
      </c>
      <c r="O1744">
        <v>7.7506000000000004</v>
      </c>
      <c r="P1744">
        <v>7.7501999999999995</v>
      </c>
      <c r="Q1744">
        <v>7.7501999999999995</v>
      </c>
      <c r="S1744" s="2">
        <v>42066</v>
      </c>
      <c r="T1744">
        <v>61.854999999999997</v>
      </c>
      <c r="U1744">
        <v>61.942500000000003</v>
      </c>
      <c r="V1744">
        <v>61.795000000000002</v>
      </c>
      <c r="W1744">
        <v>61.917499999999997</v>
      </c>
      <c r="Y1744" s="2">
        <v>41941</v>
      </c>
      <c r="Z1744">
        <v>12131</v>
      </c>
      <c r="AA1744">
        <v>12183</v>
      </c>
      <c r="AB1744">
        <v>12075</v>
      </c>
      <c r="AC1744">
        <v>12081</v>
      </c>
      <c r="AE1744" s="2">
        <v>41885</v>
      </c>
      <c r="AF1744">
        <v>1.2535000000000001</v>
      </c>
      <c r="AG1744">
        <v>1.2551000000000001</v>
      </c>
      <c r="AH1744">
        <v>1.2506999999999999</v>
      </c>
      <c r="AI1744">
        <v>1.2516</v>
      </c>
    </row>
    <row r="1745" spans="1:35" x14ac:dyDescent="0.2">
      <c r="A1745" s="2"/>
      <c r="G1745" s="2">
        <v>41969</v>
      </c>
      <c r="H1745">
        <v>6.1345000000000001</v>
      </c>
      <c r="I1745">
        <v>6.1394000000000002</v>
      </c>
      <c r="J1745">
        <v>6.1322999999999999</v>
      </c>
      <c r="K1745">
        <v>6.1390000000000002</v>
      </c>
      <c r="M1745" s="2">
        <v>41886</v>
      </c>
      <c r="N1745">
        <v>7.7501999999999995</v>
      </c>
      <c r="O1745">
        <v>7.7506000000000004</v>
      </c>
      <c r="P1745">
        <v>7.7500999999999998</v>
      </c>
      <c r="Q1745">
        <v>7.7504999999999997</v>
      </c>
      <c r="S1745" s="2">
        <v>42067</v>
      </c>
      <c r="T1745">
        <v>61.662500000000001</v>
      </c>
      <c r="U1745">
        <v>62.28</v>
      </c>
      <c r="V1745">
        <v>61.657499999999999</v>
      </c>
      <c r="W1745">
        <v>62.262500000000003</v>
      </c>
      <c r="Y1745" s="2">
        <v>41942</v>
      </c>
      <c r="Z1745">
        <v>12125</v>
      </c>
      <c r="AA1745">
        <v>12184</v>
      </c>
      <c r="AB1745">
        <v>12103</v>
      </c>
      <c r="AC1745">
        <v>12125</v>
      </c>
      <c r="AE1745" s="2">
        <v>41886</v>
      </c>
      <c r="AF1745">
        <v>1.2516</v>
      </c>
      <c r="AG1745">
        <v>1.2558</v>
      </c>
      <c r="AH1745">
        <v>1.2503</v>
      </c>
      <c r="AI1745">
        <v>1.2557</v>
      </c>
    </row>
    <row r="1746" spans="1:35" x14ac:dyDescent="0.2">
      <c r="A1746" s="2"/>
      <c r="G1746" s="2">
        <v>41970</v>
      </c>
      <c r="H1746">
        <v>6.1383999999999999</v>
      </c>
      <c r="I1746">
        <v>6.1395</v>
      </c>
      <c r="J1746">
        <v>6.1345999999999998</v>
      </c>
      <c r="K1746">
        <v>6.1391</v>
      </c>
      <c r="M1746" s="2">
        <v>41887</v>
      </c>
      <c r="N1746">
        <v>7.7504999999999997</v>
      </c>
      <c r="O1746">
        <v>7.7506000000000004</v>
      </c>
      <c r="P1746">
        <v>7.75</v>
      </c>
      <c r="Q1746">
        <v>7.7501999999999995</v>
      </c>
      <c r="S1746" s="2">
        <v>42068</v>
      </c>
      <c r="T1746">
        <v>62.33</v>
      </c>
      <c r="U1746">
        <v>62.331299999999999</v>
      </c>
      <c r="V1746">
        <v>62.155000000000001</v>
      </c>
      <c r="W1746">
        <v>62.174999999999997</v>
      </c>
      <c r="Y1746" s="2">
        <v>41943</v>
      </c>
      <c r="Z1746">
        <v>12100</v>
      </c>
      <c r="AA1746">
        <v>12128</v>
      </c>
      <c r="AB1746">
        <v>12063</v>
      </c>
      <c r="AC1746">
        <v>12085</v>
      </c>
      <c r="AE1746" s="2">
        <v>41887</v>
      </c>
      <c r="AF1746">
        <v>1.2557</v>
      </c>
      <c r="AG1746">
        <v>1.2566999999999999</v>
      </c>
      <c r="AH1746">
        <v>1.2521</v>
      </c>
      <c r="AI1746">
        <v>1.254</v>
      </c>
    </row>
    <row r="1747" spans="1:35" x14ac:dyDescent="0.2">
      <c r="A1747" s="2"/>
      <c r="G1747" s="2">
        <v>41971</v>
      </c>
      <c r="H1747">
        <v>6.1395999999999997</v>
      </c>
      <c r="I1747">
        <v>6.1489000000000003</v>
      </c>
      <c r="J1747">
        <v>6.1388999999999996</v>
      </c>
      <c r="K1747">
        <v>6.1433999999999997</v>
      </c>
      <c r="M1747" s="2">
        <v>41890</v>
      </c>
      <c r="N1747">
        <v>7.7504999999999997</v>
      </c>
      <c r="O1747">
        <v>7.7507999999999999</v>
      </c>
      <c r="P1747">
        <v>7.75</v>
      </c>
      <c r="Q1747">
        <v>7.7500999999999998</v>
      </c>
      <c r="S1747" s="2">
        <v>42072</v>
      </c>
      <c r="T1747">
        <v>62.634999999999998</v>
      </c>
      <c r="U1747">
        <v>62.732500000000002</v>
      </c>
      <c r="V1747">
        <v>62.531300000000002</v>
      </c>
      <c r="W1747">
        <v>62.543700000000001</v>
      </c>
      <c r="Y1747" s="2">
        <v>41946</v>
      </c>
      <c r="Z1747">
        <v>12155</v>
      </c>
      <c r="AA1747">
        <v>12155</v>
      </c>
      <c r="AB1747">
        <v>12094</v>
      </c>
      <c r="AC1747">
        <v>12108</v>
      </c>
      <c r="AE1747" s="2">
        <v>41890</v>
      </c>
      <c r="AF1747">
        <v>1.254</v>
      </c>
      <c r="AG1747">
        <v>1.2591999999999999</v>
      </c>
      <c r="AH1747">
        <v>1.2526999999999999</v>
      </c>
      <c r="AI1747">
        <v>1.2591000000000001</v>
      </c>
    </row>
    <row r="1748" spans="1:35" x14ac:dyDescent="0.2">
      <c r="A1748" s="2"/>
      <c r="G1748" s="2">
        <v>41974</v>
      </c>
      <c r="H1748">
        <v>6.1451000000000002</v>
      </c>
      <c r="I1748">
        <v>6.1513999999999998</v>
      </c>
      <c r="J1748">
        <v>6.1449999999999996</v>
      </c>
      <c r="K1748">
        <v>6.1505999999999998</v>
      </c>
      <c r="M1748" s="2">
        <v>41891</v>
      </c>
      <c r="N1748">
        <v>7.7500999999999998</v>
      </c>
      <c r="O1748">
        <v>7.7507999999999999</v>
      </c>
      <c r="P1748">
        <v>7.7500999999999998</v>
      </c>
      <c r="Q1748">
        <v>7.7506000000000004</v>
      </c>
      <c r="S1748" s="2">
        <v>42073</v>
      </c>
      <c r="T1748">
        <v>62.805</v>
      </c>
      <c r="U1748">
        <v>62.805</v>
      </c>
      <c r="V1748">
        <v>62.6188</v>
      </c>
      <c r="W1748">
        <v>62.78</v>
      </c>
      <c r="Y1748" s="2">
        <v>41947</v>
      </c>
      <c r="Z1748">
        <v>12120</v>
      </c>
      <c r="AA1748">
        <v>12143</v>
      </c>
      <c r="AB1748">
        <v>12105</v>
      </c>
      <c r="AC1748">
        <v>12110</v>
      </c>
      <c r="AE1748" s="2">
        <v>41891</v>
      </c>
      <c r="AF1748">
        <v>1.2591000000000001</v>
      </c>
      <c r="AG1748">
        <v>1.2645999999999999</v>
      </c>
      <c r="AH1748">
        <v>1.2581</v>
      </c>
      <c r="AI1748">
        <v>1.2626999999999999</v>
      </c>
    </row>
    <row r="1749" spans="1:35" x14ac:dyDescent="0.2">
      <c r="A1749" s="2"/>
      <c r="G1749" s="2">
        <v>41975</v>
      </c>
      <c r="H1749">
        <v>6.1470000000000002</v>
      </c>
      <c r="I1749">
        <v>6.1509999999999998</v>
      </c>
      <c r="J1749">
        <v>6.1467999999999998</v>
      </c>
      <c r="K1749">
        <v>6.15</v>
      </c>
      <c r="M1749" s="2">
        <v>41892</v>
      </c>
      <c r="N1749">
        <v>7.7506000000000004</v>
      </c>
      <c r="O1749">
        <v>7.7507000000000001</v>
      </c>
      <c r="P1749">
        <v>7.7500999999999998</v>
      </c>
      <c r="Q1749">
        <v>7.7507000000000001</v>
      </c>
      <c r="S1749" s="2">
        <v>42074</v>
      </c>
      <c r="T1749">
        <v>62.835000000000001</v>
      </c>
      <c r="U1749">
        <v>62.875</v>
      </c>
      <c r="V1749">
        <v>62.695</v>
      </c>
      <c r="W1749">
        <v>62.781300000000002</v>
      </c>
      <c r="Y1749" s="2">
        <v>41948</v>
      </c>
      <c r="Z1749">
        <v>12098</v>
      </c>
      <c r="AA1749">
        <v>12148</v>
      </c>
      <c r="AB1749">
        <v>12080</v>
      </c>
      <c r="AC1749">
        <v>12143</v>
      </c>
      <c r="AE1749" s="2">
        <v>41892</v>
      </c>
      <c r="AF1749">
        <v>1.2626999999999999</v>
      </c>
      <c r="AG1749">
        <v>1.2666999999999999</v>
      </c>
      <c r="AH1749">
        <v>1.2608999999999999</v>
      </c>
      <c r="AI1749">
        <v>1.2636000000000001</v>
      </c>
    </row>
    <row r="1750" spans="1:35" x14ac:dyDescent="0.2">
      <c r="A1750" s="2"/>
      <c r="G1750" s="2">
        <v>41976</v>
      </c>
      <c r="H1750">
        <v>6.1520000000000001</v>
      </c>
      <c r="I1750">
        <v>6.1525999999999996</v>
      </c>
      <c r="J1750">
        <v>6.1472999999999995</v>
      </c>
      <c r="K1750">
        <v>6.1505999999999998</v>
      </c>
      <c r="M1750" s="2">
        <v>41893</v>
      </c>
      <c r="N1750">
        <v>7.7507000000000001</v>
      </c>
      <c r="O1750">
        <v>7.7507000000000001</v>
      </c>
      <c r="P1750">
        <v>7.7500999999999998</v>
      </c>
      <c r="Q1750">
        <v>7.7503000000000002</v>
      </c>
      <c r="S1750" s="2">
        <v>42075</v>
      </c>
      <c r="T1750">
        <v>62.774999999999999</v>
      </c>
      <c r="U1750">
        <v>62.787500000000001</v>
      </c>
      <c r="V1750">
        <v>62.49</v>
      </c>
      <c r="W1750">
        <v>62.515000000000001</v>
      </c>
      <c r="Y1750" s="2">
        <v>41949</v>
      </c>
      <c r="Z1750">
        <v>12159</v>
      </c>
      <c r="AA1750">
        <v>12196</v>
      </c>
      <c r="AB1750">
        <v>12131</v>
      </c>
      <c r="AC1750">
        <v>12140</v>
      </c>
      <c r="AE1750" s="2">
        <v>41893</v>
      </c>
      <c r="AF1750">
        <v>1.2636000000000001</v>
      </c>
      <c r="AG1750">
        <v>1.2652999999999999</v>
      </c>
      <c r="AH1750">
        <v>1.2616000000000001</v>
      </c>
      <c r="AI1750">
        <v>1.2636000000000001</v>
      </c>
    </row>
    <row r="1751" spans="1:35" x14ac:dyDescent="0.2">
      <c r="A1751" s="2"/>
      <c r="G1751" s="2">
        <v>41977</v>
      </c>
      <c r="H1751">
        <v>6.1509999999999998</v>
      </c>
      <c r="I1751">
        <v>6.1555</v>
      </c>
      <c r="J1751">
        <v>6.1493000000000002</v>
      </c>
      <c r="K1751">
        <v>6.1547999999999998</v>
      </c>
      <c r="M1751" s="2">
        <v>41894</v>
      </c>
      <c r="N1751">
        <v>7.7503000000000002</v>
      </c>
      <c r="O1751">
        <v>7.7508999999999997</v>
      </c>
      <c r="P1751">
        <v>7.7501999999999995</v>
      </c>
      <c r="Q1751">
        <v>7.7506000000000004</v>
      </c>
      <c r="S1751" s="2">
        <v>42076</v>
      </c>
      <c r="T1751">
        <v>62.494999999999997</v>
      </c>
      <c r="U1751">
        <v>62.997500000000002</v>
      </c>
      <c r="V1751">
        <v>62.4313</v>
      </c>
      <c r="W1751">
        <v>62.965000000000003</v>
      </c>
      <c r="Y1751" s="2">
        <v>41950</v>
      </c>
      <c r="Z1751">
        <v>12180</v>
      </c>
      <c r="AA1751">
        <v>12180</v>
      </c>
      <c r="AB1751">
        <v>12135</v>
      </c>
      <c r="AC1751">
        <v>12170</v>
      </c>
      <c r="AE1751" s="2">
        <v>41894</v>
      </c>
      <c r="AF1751">
        <v>1.2636000000000001</v>
      </c>
      <c r="AG1751">
        <v>1.2661</v>
      </c>
      <c r="AH1751">
        <v>1.2604</v>
      </c>
      <c r="AI1751">
        <v>1.2629999999999999</v>
      </c>
    </row>
    <row r="1752" spans="1:35" x14ac:dyDescent="0.2">
      <c r="A1752" s="2"/>
      <c r="G1752" s="2">
        <v>41978</v>
      </c>
      <c r="H1752">
        <v>6.1525999999999996</v>
      </c>
      <c r="I1752">
        <v>6.1539000000000001</v>
      </c>
      <c r="J1752">
        <v>6.1501000000000001</v>
      </c>
      <c r="K1752">
        <v>6.1501999999999999</v>
      </c>
      <c r="M1752" s="2">
        <v>41897</v>
      </c>
      <c r="N1752">
        <v>7.7507000000000001</v>
      </c>
      <c r="O1752">
        <v>7.7511999999999999</v>
      </c>
      <c r="P1752">
        <v>7.7503000000000002</v>
      </c>
      <c r="Q1752">
        <v>7.7511999999999999</v>
      </c>
      <c r="S1752" s="2">
        <v>42079</v>
      </c>
      <c r="T1752">
        <v>62.975000000000001</v>
      </c>
      <c r="U1752">
        <v>62.984999999999999</v>
      </c>
      <c r="V1752">
        <v>62.7637</v>
      </c>
      <c r="W1752">
        <v>62.81</v>
      </c>
      <c r="Y1752" s="2">
        <v>41953</v>
      </c>
      <c r="Z1752">
        <v>12138</v>
      </c>
      <c r="AA1752">
        <v>12161</v>
      </c>
      <c r="AB1752">
        <v>12130</v>
      </c>
      <c r="AC1752">
        <v>12155</v>
      </c>
      <c r="AE1752" s="2">
        <v>41897</v>
      </c>
      <c r="AF1752">
        <v>1.2627999999999999</v>
      </c>
      <c r="AG1752">
        <v>1.2667999999999999</v>
      </c>
      <c r="AH1752">
        <v>1.2621</v>
      </c>
      <c r="AI1752">
        <v>1.2637</v>
      </c>
    </row>
    <row r="1753" spans="1:35" x14ac:dyDescent="0.2">
      <c r="A1753" s="2"/>
      <c r="G1753" s="2">
        <v>41981</v>
      </c>
      <c r="H1753">
        <v>6.1508000000000003</v>
      </c>
      <c r="I1753">
        <v>6.1715</v>
      </c>
      <c r="J1753">
        <v>6.1464999999999996</v>
      </c>
      <c r="K1753">
        <v>6.1715</v>
      </c>
      <c r="M1753" s="2">
        <v>41898</v>
      </c>
      <c r="N1753">
        <v>7.7511999999999999</v>
      </c>
      <c r="O1753">
        <v>7.7511999999999999</v>
      </c>
      <c r="P1753">
        <v>7.7507999999999999</v>
      </c>
      <c r="Q1753">
        <v>7.7511000000000001</v>
      </c>
      <c r="S1753" s="2">
        <v>42080</v>
      </c>
      <c r="T1753">
        <v>62.774999999999999</v>
      </c>
      <c r="U1753">
        <v>62.78</v>
      </c>
      <c r="V1753">
        <v>62.672499999999999</v>
      </c>
      <c r="W1753">
        <v>62.715000000000003</v>
      </c>
      <c r="Y1753" s="2">
        <v>41954</v>
      </c>
      <c r="Z1753">
        <v>12165</v>
      </c>
      <c r="AA1753">
        <v>12208</v>
      </c>
      <c r="AB1753">
        <v>12156</v>
      </c>
      <c r="AC1753">
        <v>12200</v>
      </c>
      <c r="AE1753" s="2">
        <v>41898</v>
      </c>
      <c r="AF1753">
        <v>1.2637</v>
      </c>
      <c r="AG1753">
        <v>1.2644</v>
      </c>
      <c r="AH1753">
        <v>1.2589999999999999</v>
      </c>
      <c r="AI1753">
        <v>1.2603</v>
      </c>
    </row>
    <row r="1754" spans="1:35" x14ac:dyDescent="0.2">
      <c r="A1754" s="2"/>
      <c r="G1754" s="2">
        <v>41982</v>
      </c>
      <c r="H1754">
        <v>6.1719999999999997</v>
      </c>
      <c r="I1754">
        <v>6.2057000000000002</v>
      </c>
      <c r="J1754">
        <v>6.1558000000000002</v>
      </c>
      <c r="K1754">
        <v>6.1867000000000001</v>
      </c>
      <c r="M1754" s="2">
        <v>41899</v>
      </c>
      <c r="N1754">
        <v>7.7511000000000001</v>
      </c>
      <c r="O1754">
        <v>7.7515000000000001</v>
      </c>
      <c r="P1754">
        <v>7.7504</v>
      </c>
      <c r="Q1754">
        <v>7.7507000000000001</v>
      </c>
      <c r="S1754" s="2">
        <v>42081</v>
      </c>
      <c r="T1754">
        <v>62.685000000000002</v>
      </c>
      <c r="U1754">
        <v>62.784999999999997</v>
      </c>
      <c r="V1754">
        <v>62.616199999999999</v>
      </c>
      <c r="W1754">
        <v>62.692500000000003</v>
      </c>
      <c r="Y1754" s="2">
        <v>41955</v>
      </c>
      <c r="Z1754">
        <v>12233</v>
      </c>
      <c r="AA1754">
        <v>12238</v>
      </c>
      <c r="AB1754">
        <v>12191</v>
      </c>
      <c r="AC1754">
        <v>12199</v>
      </c>
      <c r="AE1754" s="2">
        <v>41899</v>
      </c>
      <c r="AF1754">
        <v>1.2603</v>
      </c>
      <c r="AG1754">
        <v>1.2679</v>
      </c>
      <c r="AH1754">
        <v>1.2599</v>
      </c>
      <c r="AI1754">
        <v>1.2676000000000001</v>
      </c>
    </row>
    <row r="1755" spans="1:35" x14ac:dyDescent="0.2">
      <c r="A1755" s="2"/>
      <c r="G1755" s="2">
        <v>41983</v>
      </c>
      <c r="H1755">
        <v>6.1905000000000001</v>
      </c>
      <c r="I1755">
        <v>6.2008000000000001</v>
      </c>
      <c r="J1755">
        <v>6.1680999999999999</v>
      </c>
      <c r="K1755">
        <v>6.1753999999999998</v>
      </c>
      <c r="M1755" s="2">
        <v>41900</v>
      </c>
      <c r="N1755">
        <v>7.7507000000000001</v>
      </c>
      <c r="O1755">
        <v>7.7515999999999998</v>
      </c>
      <c r="P1755">
        <v>7.7506000000000004</v>
      </c>
      <c r="Q1755">
        <v>7.7508999999999997</v>
      </c>
      <c r="S1755" s="2">
        <v>42082</v>
      </c>
      <c r="T1755">
        <v>62.384999999999998</v>
      </c>
      <c r="U1755">
        <v>62.672499999999999</v>
      </c>
      <c r="V1755">
        <v>62.3613</v>
      </c>
      <c r="W1755">
        <v>62.518700000000003</v>
      </c>
      <c r="Y1755" s="2">
        <v>41956</v>
      </c>
      <c r="Z1755">
        <v>12205</v>
      </c>
      <c r="AA1755">
        <v>12216</v>
      </c>
      <c r="AB1755">
        <v>12185</v>
      </c>
      <c r="AC1755">
        <v>12205</v>
      </c>
      <c r="AE1755" s="2">
        <v>41900</v>
      </c>
      <c r="AF1755">
        <v>1.2676000000000001</v>
      </c>
      <c r="AG1755">
        <v>1.2696000000000001</v>
      </c>
      <c r="AH1755">
        <v>1.2661</v>
      </c>
      <c r="AI1755">
        <v>1.2669000000000001</v>
      </c>
    </row>
    <row r="1756" spans="1:35" x14ac:dyDescent="0.2">
      <c r="A1756" s="2"/>
      <c r="G1756" s="2">
        <v>41984</v>
      </c>
      <c r="H1756">
        <v>6.1740000000000004</v>
      </c>
      <c r="I1756">
        <v>6.1901000000000002</v>
      </c>
      <c r="J1756">
        <v>6.1689999999999996</v>
      </c>
      <c r="K1756">
        <v>6.1890999999999998</v>
      </c>
      <c r="M1756" s="2">
        <v>41901</v>
      </c>
      <c r="N1756">
        <v>7.7508999999999997</v>
      </c>
      <c r="O1756">
        <v>7.7515999999999998</v>
      </c>
      <c r="P1756">
        <v>7.7507999999999999</v>
      </c>
      <c r="Q1756">
        <v>7.7511999999999999</v>
      </c>
      <c r="S1756" s="2">
        <v>42083</v>
      </c>
      <c r="T1756">
        <v>62.51</v>
      </c>
      <c r="U1756">
        <v>62.586300000000001</v>
      </c>
      <c r="V1756">
        <v>62.414999999999999</v>
      </c>
      <c r="W1756">
        <v>62.468800000000002</v>
      </c>
      <c r="Y1756" s="2">
        <v>41957</v>
      </c>
      <c r="Z1756">
        <v>12210</v>
      </c>
      <c r="AA1756">
        <v>12220</v>
      </c>
      <c r="AB1756">
        <v>12199</v>
      </c>
      <c r="AC1756">
        <v>12210</v>
      </c>
      <c r="AE1756" s="2">
        <v>41901</v>
      </c>
      <c r="AF1756">
        <v>1.2669000000000001</v>
      </c>
      <c r="AG1756">
        <v>1.2690000000000001</v>
      </c>
      <c r="AH1756">
        <v>1.2641</v>
      </c>
      <c r="AI1756">
        <v>1.2671999999999999</v>
      </c>
    </row>
    <row r="1757" spans="1:35" x14ac:dyDescent="0.2">
      <c r="A1757" s="2"/>
      <c r="G1757" s="2">
        <v>41985</v>
      </c>
      <c r="H1757">
        <v>6.1980000000000004</v>
      </c>
      <c r="I1757">
        <v>6.1980000000000004</v>
      </c>
      <c r="J1757">
        <v>6.1715</v>
      </c>
      <c r="K1757">
        <v>6.1868999999999996</v>
      </c>
      <c r="M1757" s="2">
        <v>41904</v>
      </c>
      <c r="N1757">
        <v>7.7511999999999999</v>
      </c>
      <c r="O1757">
        <v>7.7515000000000001</v>
      </c>
      <c r="P1757">
        <v>7.7510000000000003</v>
      </c>
      <c r="Q1757">
        <v>7.7512999999999996</v>
      </c>
      <c r="S1757" s="2">
        <v>42086</v>
      </c>
      <c r="T1757">
        <v>62.365000000000002</v>
      </c>
      <c r="U1757">
        <v>62.39</v>
      </c>
      <c r="V1757">
        <v>62.2438</v>
      </c>
      <c r="W1757">
        <v>62.274999999999999</v>
      </c>
      <c r="Y1757" s="2">
        <v>41960</v>
      </c>
      <c r="Z1757">
        <v>12195</v>
      </c>
      <c r="AA1757">
        <v>12211</v>
      </c>
      <c r="AB1757">
        <v>12187</v>
      </c>
      <c r="AC1757">
        <v>12205</v>
      </c>
      <c r="AE1757" s="2">
        <v>41904</v>
      </c>
      <c r="AF1757">
        <v>1.2667999999999999</v>
      </c>
      <c r="AG1757">
        <v>1.2703</v>
      </c>
      <c r="AH1757">
        <v>1.2642</v>
      </c>
      <c r="AI1757">
        <v>1.2701</v>
      </c>
    </row>
    <row r="1758" spans="1:35" x14ac:dyDescent="0.2">
      <c r="A1758" s="2"/>
      <c r="G1758" s="2">
        <v>41988</v>
      </c>
      <c r="H1758">
        <v>6.1858000000000004</v>
      </c>
      <c r="I1758">
        <v>6.1943999999999999</v>
      </c>
      <c r="J1758">
        <v>6.1837</v>
      </c>
      <c r="K1758">
        <v>6.1909999999999998</v>
      </c>
      <c r="M1758" s="2">
        <v>41905</v>
      </c>
      <c r="N1758">
        <v>7.7512999999999996</v>
      </c>
      <c r="O1758">
        <v>7.7518000000000002</v>
      </c>
      <c r="P1758">
        <v>7.7511999999999999</v>
      </c>
      <c r="Q1758">
        <v>7.7518000000000002</v>
      </c>
      <c r="S1758" s="2">
        <v>42087</v>
      </c>
      <c r="T1758">
        <v>62.202500000000001</v>
      </c>
      <c r="U1758">
        <v>62.286200000000001</v>
      </c>
      <c r="V1758">
        <v>62.142499999999998</v>
      </c>
      <c r="W1758">
        <v>62.247500000000002</v>
      </c>
      <c r="Y1758" s="2">
        <v>41961</v>
      </c>
      <c r="Z1758">
        <v>12115</v>
      </c>
      <c r="AA1758">
        <v>12161</v>
      </c>
      <c r="AB1758">
        <v>12078</v>
      </c>
      <c r="AC1758">
        <v>12150</v>
      </c>
      <c r="AE1758" s="2">
        <v>41905</v>
      </c>
      <c r="AF1758">
        <v>1.2701</v>
      </c>
      <c r="AG1758">
        <v>1.2703</v>
      </c>
      <c r="AH1758">
        <v>1.2662</v>
      </c>
      <c r="AI1758">
        <v>1.2688999999999999</v>
      </c>
    </row>
    <row r="1759" spans="1:35" x14ac:dyDescent="0.2">
      <c r="A1759" s="2"/>
      <c r="G1759" s="2">
        <v>41989</v>
      </c>
      <c r="H1759">
        <v>6.1962000000000002</v>
      </c>
      <c r="I1759">
        <v>6.1981000000000002</v>
      </c>
      <c r="J1759">
        <v>6.1896000000000004</v>
      </c>
      <c r="K1759">
        <v>6.1904000000000003</v>
      </c>
      <c r="M1759" s="2">
        <v>41906</v>
      </c>
      <c r="N1759">
        <v>7.7518000000000002</v>
      </c>
      <c r="O1759">
        <v>7.7521000000000004</v>
      </c>
      <c r="P1759">
        <v>7.7512999999999996</v>
      </c>
      <c r="Q1759">
        <v>7.7519</v>
      </c>
      <c r="S1759" s="2">
        <v>42088</v>
      </c>
      <c r="T1759">
        <v>62.322499999999998</v>
      </c>
      <c r="U1759">
        <v>62.4375</v>
      </c>
      <c r="V1759">
        <v>62.267499999999998</v>
      </c>
      <c r="W1759">
        <v>62.335000000000001</v>
      </c>
      <c r="Y1759" s="2">
        <v>41962</v>
      </c>
      <c r="Z1759">
        <v>12113</v>
      </c>
      <c r="AA1759">
        <v>12150</v>
      </c>
      <c r="AB1759">
        <v>12098</v>
      </c>
      <c r="AC1759">
        <v>12148</v>
      </c>
      <c r="AE1759" s="2">
        <v>41906</v>
      </c>
      <c r="AF1759">
        <v>1.2688999999999999</v>
      </c>
      <c r="AG1759">
        <v>1.2694000000000001</v>
      </c>
      <c r="AH1759">
        <v>1.2646999999999999</v>
      </c>
      <c r="AI1759">
        <v>1.2673000000000001</v>
      </c>
    </row>
    <row r="1760" spans="1:35" x14ac:dyDescent="0.2">
      <c r="A1760" s="2"/>
      <c r="G1760" s="2">
        <v>41990</v>
      </c>
      <c r="H1760">
        <v>6.1882999999999999</v>
      </c>
      <c r="I1760">
        <v>6.1985000000000001</v>
      </c>
      <c r="J1760">
        <v>6.1874000000000002</v>
      </c>
      <c r="K1760">
        <v>6.1974</v>
      </c>
      <c r="M1760" s="2">
        <v>41907</v>
      </c>
      <c r="N1760">
        <v>7.7519999999999998</v>
      </c>
      <c r="O1760">
        <v>7.7542</v>
      </c>
      <c r="P1760">
        <v>7.7515999999999998</v>
      </c>
      <c r="Q1760">
        <v>7.7541000000000002</v>
      </c>
      <c r="S1760" s="2">
        <v>42089</v>
      </c>
      <c r="T1760">
        <v>62.552500000000002</v>
      </c>
      <c r="U1760">
        <v>62.767499999999998</v>
      </c>
      <c r="V1760">
        <v>62.534999999999997</v>
      </c>
      <c r="W1760">
        <v>62.668700000000001</v>
      </c>
      <c r="Y1760" s="2">
        <v>41963</v>
      </c>
      <c r="Z1760">
        <v>12135</v>
      </c>
      <c r="AA1760">
        <v>12185</v>
      </c>
      <c r="AB1760">
        <v>12135</v>
      </c>
      <c r="AC1760">
        <v>12175</v>
      </c>
      <c r="AE1760" s="2">
        <v>41907</v>
      </c>
      <c r="AF1760">
        <v>1.2673000000000001</v>
      </c>
      <c r="AG1760">
        <v>1.2707999999999999</v>
      </c>
      <c r="AH1760">
        <v>1.2657</v>
      </c>
      <c r="AI1760">
        <v>1.2703</v>
      </c>
    </row>
    <row r="1761" spans="1:35" x14ac:dyDescent="0.2">
      <c r="A1761" s="2"/>
      <c r="G1761" s="2">
        <v>41991</v>
      </c>
      <c r="H1761">
        <v>6.1982999999999997</v>
      </c>
      <c r="I1761">
        <v>6.2210000000000001</v>
      </c>
      <c r="J1761">
        <v>6.1982999999999997</v>
      </c>
      <c r="K1761">
        <v>6.2154999999999996</v>
      </c>
      <c r="M1761" s="2">
        <v>41908</v>
      </c>
      <c r="N1761">
        <v>7.7541000000000002</v>
      </c>
      <c r="O1761">
        <v>7.7583000000000002</v>
      </c>
      <c r="P1761">
        <v>7.7538999999999998</v>
      </c>
      <c r="Q1761">
        <v>7.7576000000000001</v>
      </c>
      <c r="S1761" s="2">
        <v>42090</v>
      </c>
      <c r="T1761">
        <v>62.787500000000001</v>
      </c>
      <c r="U1761">
        <v>62.787500000000001</v>
      </c>
      <c r="V1761">
        <v>62.392499999999998</v>
      </c>
      <c r="W1761">
        <v>62.42</v>
      </c>
      <c r="Y1761" s="2">
        <v>41964</v>
      </c>
      <c r="Z1761">
        <v>12133</v>
      </c>
      <c r="AA1761">
        <v>12174</v>
      </c>
      <c r="AB1761">
        <v>12128</v>
      </c>
      <c r="AC1761">
        <v>12150</v>
      </c>
      <c r="AE1761" s="2">
        <v>41908</v>
      </c>
      <c r="AF1761">
        <v>1.2703</v>
      </c>
      <c r="AG1761">
        <v>1.2753999999999999</v>
      </c>
      <c r="AH1761">
        <v>1.2681</v>
      </c>
      <c r="AI1761">
        <v>1.2746</v>
      </c>
    </row>
    <row r="1762" spans="1:35" x14ac:dyDescent="0.2">
      <c r="A1762" s="2"/>
      <c r="G1762" s="2">
        <v>41992</v>
      </c>
      <c r="H1762">
        <v>6.2144000000000004</v>
      </c>
      <c r="I1762">
        <v>6.23</v>
      </c>
      <c r="J1762">
        <v>6.2144000000000004</v>
      </c>
      <c r="K1762">
        <v>6.2206000000000001</v>
      </c>
      <c r="M1762" s="2">
        <v>41911</v>
      </c>
      <c r="N1762">
        <v>7.7587000000000002</v>
      </c>
      <c r="O1762">
        <v>7.77</v>
      </c>
      <c r="P1762">
        <v>7.7583000000000002</v>
      </c>
      <c r="Q1762">
        <v>7.7693000000000003</v>
      </c>
      <c r="S1762" s="2">
        <v>42093</v>
      </c>
      <c r="T1762">
        <v>62.594999999999999</v>
      </c>
      <c r="U1762">
        <v>62.692500000000003</v>
      </c>
      <c r="V1762">
        <v>62.522500000000001</v>
      </c>
      <c r="W1762">
        <v>62.68</v>
      </c>
      <c r="Y1762" s="2">
        <v>41967</v>
      </c>
      <c r="Z1762">
        <v>12149</v>
      </c>
      <c r="AA1762">
        <v>12155</v>
      </c>
      <c r="AB1762">
        <v>12108</v>
      </c>
      <c r="AC1762">
        <v>12150</v>
      </c>
      <c r="AE1762" s="2">
        <v>41911</v>
      </c>
      <c r="AF1762">
        <v>1.2732000000000001</v>
      </c>
      <c r="AG1762">
        <v>1.2767999999999999</v>
      </c>
      <c r="AH1762">
        <v>1.2726999999999999</v>
      </c>
      <c r="AI1762">
        <v>1.2739</v>
      </c>
    </row>
    <row r="1763" spans="1:35" x14ac:dyDescent="0.2">
      <c r="A1763" s="2"/>
      <c r="G1763" s="2">
        <v>41995</v>
      </c>
      <c r="H1763">
        <v>6.2206000000000001</v>
      </c>
      <c r="I1763">
        <v>6.2275999999999998</v>
      </c>
      <c r="J1763">
        <v>6.2157</v>
      </c>
      <c r="K1763">
        <v>6.2228000000000003</v>
      </c>
      <c r="M1763" s="2">
        <v>41912</v>
      </c>
      <c r="N1763">
        <v>7.7693000000000003</v>
      </c>
      <c r="O1763">
        <v>7.7693000000000003</v>
      </c>
      <c r="P1763">
        <v>7.7618</v>
      </c>
      <c r="Q1763">
        <v>7.7652000000000001</v>
      </c>
      <c r="S1763" s="2">
        <v>42094</v>
      </c>
      <c r="T1763">
        <v>62.604999999999997</v>
      </c>
      <c r="U1763">
        <v>62.663699999999999</v>
      </c>
      <c r="V1763">
        <v>62.48</v>
      </c>
      <c r="W1763">
        <v>62.497500000000002</v>
      </c>
      <c r="Y1763" s="2">
        <v>41968</v>
      </c>
      <c r="Z1763">
        <v>12155</v>
      </c>
      <c r="AA1763">
        <v>12175</v>
      </c>
      <c r="AB1763">
        <v>12151</v>
      </c>
      <c r="AC1763">
        <v>12165</v>
      </c>
      <c r="AE1763" s="2">
        <v>41912</v>
      </c>
      <c r="AF1763">
        <v>1.2738</v>
      </c>
      <c r="AG1763">
        <v>1.2772999999999999</v>
      </c>
      <c r="AH1763">
        <v>1.2725</v>
      </c>
      <c r="AI1763">
        <v>1.2758</v>
      </c>
    </row>
    <row r="1764" spans="1:35" x14ac:dyDescent="0.2">
      <c r="A1764" s="2"/>
      <c r="G1764" s="2">
        <v>41996</v>
      </c>
      <c r="H1764">
        <v>6.2210999999999999</v>
      </c>
      <c r="I1764">
        <v>6.2281000000000004</v>
      </c>
      <c r="J1764">
        <v>6.2201000000000004</v>
      </c>
      <c r="K1764">
        <v>6.2253999999999996</v>
      </c>
      <c r="M1764" s="2">
        <v>41913</v>
      </c>
      <c r="N1764">
        <v>7.7652000000000001</v>
      </c>
      <c r="O1764">
        <v>7.7684999999999995</v>
      </c>
      <c r="P1764">
        <v>7.7618</v>
      </c>
      <c r="Q1764">
        <v>7.7645999999999997</v>
      </c>
      <c r="S1764" s="2">
        <v>42100</v>
      </c>
      <c r="T1764">
        <v>62.11</v>
      </c>
      <c r="U1764">
        <v>62.237499999999997</v>
      </c>
      <c r="V1764">
        <v>62.104999999999997</v>
      </c>
      <c r="W1764">
        <v>62.188800000000001</v>
      </c>
      <c r="Y1764" s="2">
        <v>41969</v>
      </c>
      <c r="Z1764">
        <v>12163</v>
      </c>
      <c r="AA1764">
        <v>12180</v>
      </c>
      <c r="AB1764">
        <v>12158</v>
      </c>
      <c r="AC1764">
        <v>12175</v>
      </c>
      <c r="AE1764" s="2">
        <v>41913</v>
      </c>
      <c r="AF1764">
        <v>1.2758</v>
      </c>
      <c r="AG1764">
        <v>1.278</v>
      </c>
      <c r="AH1764">
        <v>1.2718</v>
      </c>
      <c r="AI1764">
        <v>1.272</v>
      </c>
    </row>
    <row r="1765" spans="1:35" x14ac:dyDescent="0.2">
      <c r="A1765" s="2"/>
      <c r="G1765" s="2">
        <v>41997</v>
      </c>
      <c r="H1765">
        <v>6.226</v>
      </c>
      <c r="I1765">
        <v>6.2314999999999996</v>
      </c>
      <c r="J1765">
        <v>6.2157999999999998</v>
      </c>
      <c r="K1765">
        <v>6.2161999999999997</v>
      </c>
      <c r="M1765" s="2">
        <v>41914</v>
      </c>
      <c r="N1765">
        <v>7.7645999999999997</v>
      </c>
      <c r="O1765">
        <v>7.7668999999999997</v>
      </c>
      <c r="P1765">
        <v>7.7610999999999999</v>
      </c>
      <c r="Q1765">
        <v>7.7618</v>
      </c>
      <c r="S1765" s="2">
        <v>42101</v>
      </c>
      <c r="T1765">
        <v>62.247500000000002</v>
      </c>
      <c r="U1765">
        <v>62.405000000000001</v>
      </c>
      <c r="V1765">
        <v>62.23</v>
      </c>
      <c r="W1765">
        <v>62.255000000000003</v>
      </c>
      <c r="Y1765" s="2">
        <v>41970</v>
      </c>
      <c r="Z1765">
        <v>12175</v>
      </c>
      <c r="AA1765">
        <v>12189</v>
      </c>
      <c r="AB1765">
        <v>12160</v>
      </c>
      <c r="AC1765">
        <v>12177</v>
      </c>
      <c r="AE1765" s="2">
        <v>41914</v>
      </c>
      <c r="AF1765">
        <v>1.272</v>
      </c>
      <c r="AG1765">
        <v>1.2735000000000001</v>
      </c>
      <c r="AH1765">
        <v>1.2701</v>
      </c>
      <c r="AI1765">
        <v>1.2721</v>
      </c>
    </row>
    <row r="1766" spans="1:35" x14ac:dyDescent="0.2">
      <c r="A1766" s="2"/>
      <c r="G1766" s="2">
        <v>41998</v>
      </c>
      <c r="H1766">
        <v>6.2157999999999998</v>
      </c>
      <c r="I1766">
        <v>6.2309999999999999</v>
      </c>
      <c r="J1766">
        <v>6.1919000000000004</v>
      </c>
      <c r="K1766">
        <v>6.1980000000000004</v>
      </c>
      <c r="M1766" s="2">
        <v>41915</v>
      </c>
      <c r="N1766">
        <v>7.7618</v>
      </c>
      <c r="O1766">
        <v>7.7634999999999996</v>
      </c>
      <c r="P1766">
        <v>7.7559000000000005</v>
      </c>
      <c r="Q1766">
        <v>7.7614999999999998</v>
      </c>
      <c r="S1766" s="2">
        <v>42102</v>
      </c>
      <c r="T1766">
        <v>62.33</v>
      </c>
      <c r="U1766">
        <v>62.362499999999997</v>
      </c>
      <c r="V1766">
        <v>62.225000000000001</v>
      </c>
      <c r="W1766">
        <v>62.244999999999997</v>
      </c>
      <c r="Y1766" s="2">
        <v>41971</v>
      </c>
      <c r="Z1766">
        <v>12193</v>
      </c>
      <c r="AA1766">
        <v>12209</v>
      </c>
      <c r="AB1766">
        <v>12166</v>
      </c>
      <c r="AC1766">
        <v>12203</v>
      </c>
      <c r="AE1766" s="2">
        <v>41915</v>
      </c>
      <c r="AF1766">
        <v>1.2721</v>
      </c>
      <c r="AG1766">
        <v>1.2826</v>
      </c>
      <c r="AH1766">
        <v>1.2716000000000001</v>
      </c>
      <c r="AI1766">
        <v>1.2822</v>
      </c>
    </row>
    <row r="1767" spans="1:35" x14ac:dyDescent="0.2">
      <c r="A1767" s="2"/>
      <c r="G1767" s="2">
        <v>41999</v>
      </c>
      <c r="H1767">
        <v>6.1980000000000004</v>
      </c>
      <c r="I1767">
        <v>6.2119999999999997</v>
      </c>
      <c r="J1767">
        <v>6.1978</v>
      </c>
      <c r="K1767">
        <v>6.2118000000000002</v>
      </c>
      <c r="M1767" s="2">
        <v>41918</v>
      </c>
      <c r="N1767">
        <v>7.7610000000000001</v>
      </c>
      <c r="O1767">
        <v>7.7618</v>
      </c>
      <c r="P1767">
        <v>7.7546999999999997</v>
      </c>
      <c r="Q1767">
        <v>7.7553000000000001</v>
      </c>
      <c r="S1767" s="2">
        <v>42103</v>
      </c>
      <c r="T1767">
        <v>62.155000000000001</v>
      </c>
      <c r="U1767">
        <v>62.292499999999997</v>
      </c>
      <c r="V1767">
        <v>62.151299999999999</v>
      </c>
      <c r="W1767">
        <v>62.246299999999998</v>
      </c>
      <c r="Y1767" s="2">
        <v>41974</v>
      </c>
      <c r="Z1767">
        <v>12235</v>
      </c>
      <c r="AA1767">
        <v>12277</v>
      </c>
      <c r="AB1767">
        <v>12235</v>
      </c>
      <c r="AC1767">
        <v>12273</v>
      </c>
      <c r="AE1767" s="2">
        <v>41918</v>
      </c>
      <c r="AF1767">
        <v>1.2812000000000001</v>
      </c>
      <c r="AG1767">
        <v>1.2821</v>
      </c>
      <c r="AH1767">
        <v>1.2751000000000001</v>
      </c>
      <c r="AI1767">
        <v>1.2759</v>
      </c>
    </row>
    <row r="1768" spans="1:35" x14ac:dyDescent="0.2">
      <c r="A1768" s="2"/>
      <c r="G1768" s="2">
        <v>42002</v>
      </c>
      <c r="H1768">
        <v>6.2126000000000001</v>
      </c>
      <c r="I1768">
        <v>6.2286000000000001</v>
      </c>
      <c r="J1768">
        <v>6.2122999999999999</v>
      </c>
      <c r="K1768">
        <v>6.2236000000000002</v>
      </c>
      <c r="M1768" s="2">
        <v>41919</v>
      </c>
      <c r="N1768">
        <v>7.7553000000000001</v>
      </c>
      <c r="O1768">
        <v>7.7568000000000001</v>
      </c>
      <c r="P1768">
        <v>7.7539999999999996</v>
      </c>
      <c r="Q1768">
        <v>7.7548000000000004</v>
      </c>
      <c r="S1768" s="2">
        <v>42104</v>
      </c>
      <c r="T1768">
        <v>62.335000000000001</v>
      </c>
      <c r="U1768">
        <v>62.416200000000003</v>
      </c>
      <c r="V1768">
        <v>62.293799999999997</v>
      </c>
      <c r="W1768">
        <v>62.32</v>
      </c>
      <c r="Y1768" s="2">
        <v>41975</v>
      </c>
      <c r="Z1768">
        <v>12278</v>
      </c>
      <c r="AA1768">
        <v>12283</v>
      </c>
      <c r="AB1768">
        <v>12260</v>
      </c>
      <c r="AC1768">
        <v>12269</v>
      </c>
      <c r="AE1768" s="2">
        <v>41919</v>
      </c>
      <c r="AF1768">
        <v>1.2759</v>
      </c>
      <c r="AG1768">
        <v>1.2793000000000001</v>
      </c>
      <c r="AH1768">
        <v>1.2743</v>
      </c>
      <c r="AI1768">
        <v>1.2753000000000001</v>
      </c>
    </row>
    <row r="1769" spans="1:35" x14ac:dyDescent="0.2">
      <c r="A1769" s="2"/>
      <c r="G1769" s="2">
        <v>42003</v>
      </c>
      <c r="H1769">
        <v>6.2272999999999996</v>
      </c>
      <c r="I1769">
        <v>6.2351000000000001</v>
      </c>
      <c r="J1769">
        <v>6.1966999999999999</v>
      </c>
      <c r="K1769">
        <v>6.2023999999999999</v>
      </c>
      <c r="M1769" s="2">
        <v>41920</v>
      </c>
      <c r="N1769">
        <v>7.7548000000000004</v>
      </c>
      <c r="O1769">
        <v>7.7572999999999999</v>
      </c>
      <c r="P1769">
        <v>7.7542999999999997</v>
      </c>
      <c r="Q1769">
        <v>7.7572000000000001</v>
      </c>
      <c r="S1769" s="2">
        <v>42107</v>
      </c>
      <c r="T1769">
        <v>62.34</v>
      </c>
      <c r="U1769">
        <v>62.567500000000003</v>
      </c>
      <c r="V1769">
        <v>62.327500000000001</v>
      </c>
      <c r="W1769">
        <v>62.51</v>
      </c>
      <c r="Y1769" s="2">
        <v>41976</v>
      </c>
      <c r="Z1769">
        <v>12280</v>
      </c>
      <c r="AA1769">
        <v>12301</v>
      </c>
      <c r="AB1769">
        <v>12278</v>
      </c>
      <c r="AC1769">
        <v>12298</v>
      </c>
      <c r="AE1769" s="2">
        <v>41920</v>
      </c>
      <c r="AF1769">
        <v>1.2753000000000001</v>
      </c>
      <c r="AG1769">
        <v>1.2805</v>
      </c>
      <c r="AH1769">
        <v>1.2726</v>
      </c>
      <c r="AI1769">
        <v>1.2732000000000001</v>
      </c>
    </row>
    <row r="1770" spans="1:35" x14ac:dyDescent="0.2">
      <c r="A1770" s="2"/>
      <c r="G1770" s="2">
        <v>42004</v>
      </c>
      <c r="H1770">
        <v>6.2056000000000004</v>
      </c>
      <c r="I1770">
        <v>6.2275999999999998</v>
      </c>
      <c r="J1770">
        <v>6.1917</v>
      </c>
      <c r="K1770">
        <v>6.2057000000000002</v>
      </c>
      <c r="M1770" s="2">
        <v>41921</v>
      </c>
      <c r="N1770">
        <v>7.7572000000000001</v>
      </c>
      <c r="O1770">
        <v>7.7572000000000001</v>
      </c>
      <c r="P1770">
        <v>7.7546999999999997</v>
      </c>
      <c r="Q1770">
        <v>7.7561</v>
      </c>
      <c r="S1770" s="2">
        <v>42109</v>
      </c>
      <c r="T1770">
        <v>62.392499999999998</v>
      </c>
      <c r="U1770">
        <v>62.446300000000001</v>
      </c>
      <c r="V1770">
        <v>62.366199999999999</v>
      </c>
      <c r="W1770">
        <v>62.371299999999998</v>
      </c>
      <c r="Y1770" s="2">
        <v>41977</v>
      </c>
      <c r="Z1770">
        <v>12306</v>
      </c>
      <c r="AA1770">
        <v>12323</v>
      </c>
      <c r="AB1770">
        <v>12299</v>
      </c>
      <c r="AC1770">
        <v>12305</v>
      </c>
      <c r="AE1770" s="2">
        <v>41921</v>
      </c>
      <c r="AF1770">
        <v>1.2732000000000001</v>
      </c>
      <c r="AG1770">
        <v>1.2748999999999999</v>
      </c>
      <c r="AH1770">
        <v>1.2676000000000001</v>
      </c>
      <c r="AI1770">
        <v>1.2715000000000001</v>
      </c>
    </row>
    <row r="1771" spans="1:35" x14ac:dyDescent="0.2">
      <c r="A1771" s="2"/>
      <c r="G1771" s="2">
        <v>42009</v>
      </c>
      <c r="H1771">
        <v>6.21</v>
      </c>
      <c r="I1771">
        <v>6.2236000000000002</v>
      </c>
      <c r="J1771">
        <v>6.2099000000000002</v>
      </c>
      <c r="K1771">
        <v>6.2199</v>
      </c>
      <c r="M1771" s="2">
        <v>41922</v>
      </c>
      <c r="N1771">
        <v>7.7561</v>
      </c>
      <c r="O1771">
        <v>7.76</v>
      </c>
      <c r="P1771">
        <v>7.7554999999999996</v>
      </c>
      <c r="Q1771">
        <v>7.7584999999999997</v>
      </c>
      <c r="S1771" s="2">
        <v>42110</v>
      </c>
      <c r="T1771">
        <v>62.353700000000003</v>
      </c>
      <c r="U1771">
        <v>62.397500000000001</v>
      </c>
      <c r="V1771">
        <v>62.281300000000002</v>
      </c>
      <c r="W1771">
        <v>62.305</v>
      </c>
      <c r="Y1771" s="2">
        <v>41978</v>
      </c>
      <c r="Z1771">
        <v>12310</v>
      </c>
      <c r="AA1771">
        <v>12311</v>
      </c>
      <c r="AB1771">
        <v>12295</v>
      </c>
      <c r="AC1771">
        <v>12299</v>
      </c>
      <c r="AE1771" s="2">
        <v>41922</v>
      </c>
      <c r="AF1771">
        <v>1.2715000000000001</v>
      </c>
      <c r="AG1771">
        <v>1.2767999999999999</v>
      </c>
      <c r="AH1771">
        <v>1.2694000000000001</v>
      </c>
      <c r="AI1771">
        <v>1.2765</v>
      </c>
    </row>
    <row r="1772" spans="1:35" x14ac:dyDescent="0.2">
      <c r="A1772" s="2"/>
      <c r="G1772" s="2">
        <v>42010</v>
      </c>
      <c r="H1772">
        <v>6.2196999999999996</v>
      </c>
      <c r="I1772">
        <v>6.2196999999999996</v>
      </c>
      <c r="J1772">
        <v>6.2069999999999999</v>
      </c>
      <c r="K1772">
        <v>6.2129000000000003</v>
      </c>
      <c r="M1772" s="2">
        <v>41925</v>
      </c>
      <c r="N1772">
        <v>7.7582000000000004</v>
      </c>
      <c r="O1772">
        <v>7.7595999999999998</v>
      </c>
      <c r="P1772">
        <v>7.7565</v>
      </c>
      <c r="Q1772">
        <v>7.7576000000000001</v>
      </c>
      <c r="S1772" s="2">
        <v>42111</v>
      </c>
      <c r="T1772">
        <v>62.335000000000001</v>
      </c>
      <c r="U1772">
        <v>62.387500000000003</v>
      </c>
      <c r="V1772">
        <v>62.303699999999999</v>
      </c>
      <c r="W1772">
        <v>62.366199999999999</v>
      </c>
      <c r="Y1772" s="2">
        <v>41981</v>
      </c>
      <c r="Z1772">
        <v>12336</v>
      </c>
      <c r="AA1772">
        <v>12376</v>
      </c>
      <c r="AB1772">
        <v>12321</v>
      </c>
      <c r="AC1772">
        <v>12348</v>
      </c>
      <c r="AE1772" s="2">
        <v>41925</v>
      </c>
      <c r="AF1772">
        <v>1.2755000000000001</v>
      </c>
      <c r="AG1772">
        <v>1.2766</v>
      </c>
      <c r="AH1772">
        <v>1.2704</v>
      </c>
      <c r="AI1772">
        <v>1.2721</v>
      </c>
    </row>
    <row r="1773" spans="1:35" x14ac:dyDescent="0.2">
      <c r="A1773" s="2"/>
      <c r="G1773" s="2">
        <v>42011</v>
      </c>
      <c r="H1773">
        <v>6.2125000000000004</v>
      </c>
      <c r="I1773">
        <v>6.2145999999999999</v>
      </c>
      <c r="J1773">
        <v>6.2066999999999997</v>
      </c>
      <c r="K1773">
        <v>6.2131999999999996</v>
      </c>
      <c r="M1773" s="2">
        <v>41926</v>
      </c>
      <c r="N1773">
        <v>7.7576000000000001</v>
      </c>
      <c r="O1773">
        <v>7.7590000000000003</v>
      </c>
      <c r="P1773">
        <v>7.7553999999999998</v>
      </c>
      <c r="Q1773">
        <v>7.7572000000000001</v>
      </c>
      <c r="S1773" s="2">
        <v>42114</v>
      </c>
      <c r="T1773">
        <v>62.55</v>
      </c>
      <c r="U1773">
        <v>62.93</v>
      </c>
      <c r="V1773">
        <v>62.494999999999997</v>
      </c>
      <c r="W1773">
        <v>62.916200000000003</v>
      </c>
      <c r="Y1773" s="2">
        <v>41982</v>
      </c>
      <c r="Z1773">
        <v>12348</v>
      </c>
      <c r="AA1773">
        <v>12360</v>
      </c>
      <c r="AB1773">
        <v>12322</v>
      </c>
      <c r="AC1773">
        <v>12330</v>
      </c>
      <c r="AE1773" s="2">
        <v>41926</v>
      </c>
      <c r="AF1773">
        <v>1.2721</v>
      </c>
      <c r="AG1773">
        <v>1.2772999999999999</v>
      </c>
      <c r="AH1773">
        <v>1.2690999999999999</v>
      </c>
      <c r="AI1773">
        <v>1.2761</v>
      </c>
    </row>
    <row r="1774" spans="1:35" x14ac:dyDescent="0.2">
      <c r="A1774" s="2"/>
      <c r="G1774" s="2">
        <v>42012</v>
      </c>
      <c r="H1774">
        <v>6.2150999999999996</v>
      </c>
      <c r="I1774">
        <v>6.2205000000000004</v>
      </c>
      <c r="J1774">
        <v>6.2127999999999997</v>
      </c>
      <c r="K1774">
        <v>6.2146999999999997</v>
      </c>
      <c r="M1774" s="2">
        <v>41927</v>
      </c>
      <c r="N1774">
        <v>7.7571000000000003</v>
      </c>
      <c r="O1774">
        <v>7.7599</v>
      </c>
      <c r="P1774">
        <v>7.7550999999999997</v>
      </c>
      <c r="Q1774">
        <v>7.7565999999999997</v>
      </c>
      <c r="S1774" s="2">
        <v>42115</v>
      </c>
      <c r="T1774">
        <v>63.145000000000003</v>
      </c>
      <c r="U1774">
        <v>63.155000000000001</v>
      </c>
      <c r="V1774">
        <v>62.747500000000002</v>
      </c>
      <c r="W1774">
        <v>62.852499999999999</v>
      </c>
      <c r="Y1774" s="2">
        <v>41983</v>
      </c>
      <c r="Z1774">
        <v>12323</v>
      </c>
      <c r="AA1774">
        <v>12345</v>
      </c>
      <c r="AB1774">
        <v>12323</v>
      </c>
      <c r="AC1774">
        <v>12338</v>
      </c>
      <c r="AE1774" s="2">
        <v>41927</v>
      </c>
      <c r="AF1774">
        <v>1.2761</v>
      </c>
      <c r="AG1774">
        <v>1.2786999999999999</v>
      </c>
      <c r="AH1774">
        <v>1.2701</v>
      </c>
      <c r="AI1774">
        <v>1.2722</v>
      </c>
    </row>
    <row r="1775" spans="1:35" x14ac:dyDescent="0.2">
      <c r="A1775" s="2"/>
      <c r="G1775" s="2">
        <v>42013</v>
      </c>
      <c r="H1775">
        <v>6.2125000000000004</v>
      </c>
      <c r="I1775">
        <v>6.2125000000000004</v>
      </c>
      <c r="J1775">
        <v>6.2050999999999998</v>
      </c>
      <c r="K1775">
        <v>6.2092999999999998</v>
      </c>
      <c r="M1775" s="2">
        <v>41928</v>
      </c>
      <c r="N1775">
        <v>7.7565999999999997</v>
      </c>
      <c r="O1775">
        <v>7.7586000000000004</v>
      </c>
      <c r="P1775">
        <v>7.7557</v>
      </c>
      <c r="Q1775">
        <v>7.7584999999999997</v>
      </c>
      <c r="S1775" s="2">
        <v>42116</v>
      </c>
      <c r="T1775">
        <v>62.854999999999997</v>
      </c>
      <c r="U1775">
        <v>63.015000000000001</v>
      </c>
      <c r="V1775">
        <v>62.716299999999997</v>
      </c>
      <c r="W1775">
        <v>62.831299999999999</v>
      </c>
      <c r="Y1775" s="2">
        <v>41984</v>
      </c>
      <c r="Z1775">
        <v>12333</v>
      </c>
      <c r="AA1775">
        <v>12350</v>
      </c>
      <c r="AB1775">
        <v>12320</v>
      </c>
      <c r="AC1775">
        <v>12348</v>
      </c>
      <c r="AE1775" s="2">
        <v>41928</v>
      </c>
      <c r="AF1775">
        <v>1.2722</v>
      </c>
      <c r="AG1775">
        <v>1.2764</v>
      </c>
      <c r="AH1775">
        <v>1.2698</v>
      </c>
      <c r="AI1775">
        <v>1.2742</v>
      </c>
    </row>
    <row r="1776" spans="1:35" x14ac:dyDescent="0.2">
      <c r="A1776" s="2"/>
      <c r="G1776" s="2">
        <v>42016</v>
      </c>
      <c r="H1776">
        <v>6.1981999999999999</v>
      </c>
      <c r="I1776">
        <v>6.2081999999999997</v>
      </c>
      <c r="J1776">
        <v>6.1947000000000001</v>
      </c>
      <c r="K1776">
        <v>6.2034000000000002</v>
      </c>
      <c r="M1776" s="2">
        <v>41929</v>
      </c>
      <c r="N1776">
        <v>7.7584999999999997</v>
      </c>
      <c r="O1776">
        <v>7.7590000000000003</v>
      </c>
      <c r="P1776">
        <v>7.7568000000000001</v>
      </c>
      <c r="Q1776">
        <v>7.7576000000000001</v>
      </c>
      <c r="S1776" s="2">
        <v>42117</v>
      </c>
      <c r="T1776">
        <v>62.961300000000001</v>
      </c>
      <c r="U1776">
        <v>63.343800000000002</v>
      </c>
      <c r="V1776">
        <v>62.8887</v>
      </c>
      <c r="W1776">
        <v>63.322499999999998</v>
      </c>
      <c r="Y1776" s="2">
        <v>41985</v>
      </c>
      <c r="Z1776">
        <v>12348</v>
      </c>
      <c r="AA1776">
        <v>12460</v>
      </c>
      <c r="AB1776">
        <v>12348</v>
      </c>
      <c r="AC1776">
        <v>12458</v>
      </c>
      <c r="AE1776" s="2">
        <v>41929</v>
      </c>
      <c r="AF1776">
        <v>1.2742</v>
      </c>
      <c r="AG1776">
        <v>1.276</v>
      </c>
      <c r="AH1776">
        <v>1.2718</v>
      </c>
      <c r="AI1776">
        <v>1.2751000000000001</v>
      </c>
    </row>
    <row r="1777" spans="1:35" x14ac:dyDescent="0.2">
      <c r="A1777" s="2"/>
      <c r="G1777" s="2">
        <v>42017</v>
      </c>
      <c r="H1777">
        <v>6.2018000000000004</v>
      </c>
      <c r="I1777">
        <v>6.2042999999999999</v>
      </c>
      <c r="J1777">
        <v>6.1978</v>
      </c>
      <c r="K1777">
        <v>6.1978</v>
      </c>
      <c r="M1777" s="2">
        <v>41932</v>
      </c>
      <c r="N1777">
        <v>7.7582000000000004</v>
      </c>
      <c r="O1777">
        <v>7.7591999999999999</v>
      </c>
      <c r="P1777">
        <v>7.7569999999999997</v>
      </c>
      <c r="Q1777">
        <v>7.7576000000000001</v>
      </c>
      <c r="S1777" s="2">
        <v>42118</v>
      </c>
      <c r="T1777">
        <v>63.237499999999997</v>
      </c>
      <c r="U1777">
        <v>63.647500000000001</v>
      </c>
      <c r="V1777">
        <v>63.215000000000003</v>
      </c>
      <c r="W1777">
        <v>63.558799999999998</v>
      </c>
      <c r="Y1777" s="2">
        <v>41988</v>
      </c>
      <c r="Z1777">
        <v>12485</v>
      </c>
      <c r="AA1777">
        <v>12701</v>
      </c>
      <c r="AB1777">
        <v>12485</v>
      </c>
      <c r="AC1777">
        <v>12698</v>
      </c>
      <c r="AE1777" s="2">
        <v>41932</v>
      </c>
      <c r="AF1777">
        <v>1.2746999999999999</v>
      </c>
      <c r="AG1777">
        <v>1.2747999999999999</v>
      </c>
      <c r="AH1777">
        <v>1.2690999999999999</v>
      </c>
      <c r="AI1777">
        <v>1.2697000000000001</v>
      </c>
    </row>
    <row r="1778" spans="1:35" x14ac:dyDescent="0.2">
      <c r="A1778" s="2"/>
      <c r="G1778" s="2">
        <v>42018</v>
      </c>
      <c r="H1778">
        <v>6.1977000000000002</v>
      </c>
      <c r="I1778">
        <v>6.2023000000000001</v>
      </c>
      <c r="J1778">
        <v>6.1936999999999998</v>
      </c>
      <c r="K1778">
        <v>6.1959</v>
      </c>
      <c r="M1778" s="2">
        <v>41933</v>
      </c>
      <c r="N1778">
        <v>7.7576000000000001</v>
      </c>
      <c r="O1778">
        <v>7.7590000000000003</v>
      </c>
      <c r="P1778">
        <v>7.7556000000000003</v>
      </c>
      <c r="Q1778">
        <v>7.7562999999999995</v>
      </c>
      <c r="S1778" s="2">
        <v>42121</v>
      </c>
      <c r="T1778">
        <v>63.700600000000001</v>
      </c>
      <c r="U1778">
        <v>63.767499999999998</v>
      </c>
      <c r="V1778">
        <v>63.463799999999999</v>
      </c>
      <c r="W1778">
        <v>63.487499999999997</v>
      </c>
      <c r="Y1778" s="2">
        <v>41989</v>
      </c>
      <c r="Z1778">
        <v>12695</v>
      </c>
      <c r="AA1778">
        <v>12940</v>
      </c>
      <c r="AB1778">
        <v>12650</v>
      </c>
      <c r="AC1778">
        <v>12680</v>
      </c>
      <c r="AE1778" s="2">
        <v>41933</v>
      </c>
      <c r="AF1778">
        <v>1.2697000000000001</v>
      </c>
      <c r="AG1778">
        <v>1.2724</v>
      </c>
      <c r="AH1778">
        <v>1.2682</v>
      </c>
      <c r="AI1778">
        <v>1.2715000000000001</v>
      </c>
    </row>
    <row r="1779" spans="1:35" x14ac:dyDescent="0.2">
      <c r="A1779" s="2"/>
      <c r="G1779" s="2">
        <v>42019</v>
      </c>
      <c r="H1779">
        <v>6.1958000000000002</v>
      </c>
      <c r="I1779">
        <v>6.1966999999999999</v>
      </c>
      <c r="J1779">
        <v>6.1882999999999999</v>
      </c>
      <c r="K1779">
        <v>6.1883999999999997</v>
      </c>
      <c r="M1779" s="2">
        <v>41934</v>
      </c>
      <c r="N1779">
        <v>7.7562999999999995</v>
      </c>
      <c r="O1779">
        <v>7.7575000000000003</v>
      </c>
      <c r="P1779">
        <v>7.7557</v>
      </c>
      <c r="Q1779">
        <v>7.7572999999999999</v>
      </c>
      <c r="S1779" s="2">
        <v>42122</v>
      </c>
      <c r="T1779">
        <v>63.3675</v>
      </c>
      <c r="U1779">
        <v>63.458799999999997</v>
      </c>
      <c r="V1779">
        <v>63.112499999999997</v>
      </c>
      <c r="W1779">
        <v>63.145000000000003</v>
      </c>
      <c r="Y1779" s="2">
        <v>41990</v>
      </c>
      <c r="Z1779">
        <v>12728</v>
      </c>
      <c r="AA1779">
        <v>12775</v>
      </c>
      <c r="AB1779">
        <v>12650</v>
      </c>
      <c r="AC1779">
        <v>12658</v>
      </c>
      <c r="AE1779" s="2">
        <v>41934</v>
      </c>
      <c r="AF1779">
        <v>1.2715000000000001</v>
      </c>
      <c r="AG1779">
        <v>1.2732999999999999</v>
      </c>
      <c r="AH1779">
        <v>1.2688999999999999</v>
      </c>
      <c r="AI1779">
        <v>1.2732999999999999</v>
      </c>
    </row>
    <row r="1780" spans="1:35" x14ac:dyDescent="0.2">
      <c r="A1780" s="2"/>
      <c r="G1780" s="2">
        <v>42020</v>
      </c>
      <c r="H1780">
        <v>6.1959999999999997</v>
      </c>
      <c r="I1780">
        <v>6.2125000000000004</v>
      </c>
      <c r="J1780">
        <v>6.1931000000000003</v>
      </c>
      <c r="K1780">
        <v>6.2076000000000002</v>
      </c>
      <c r="M1780" s="2">
        <v>41935</v>
      </c>
      <c r="N1780">
        <v>7.7572999999999999</v>
      </c>
      <c r="O1780">
        <v>7.7577999999999996</v>
      </c>
      <c r="P1780">
        <v>7.7561999999999998</v>
      </c>
      <c r="Q1780">
        <v>7.7572999999999999</v>
      </c>
      <c r="S1780" s="2">
        <v>42123</v>
      </c>
      <c r="T1780">
        <v>63.234999999999999</v>
      </c>
      <c r="U1780">
        <v>63.384999999999998</v>
      </c>
      <c r="V1780">
        <v>63.143700000000003</v>
      </c>
      <c r="W1780">
        <v>63.307499999999997</v>
      </c>
      <c r="Y1780" s="2">
        <v>41991</v>
      </c>
      <c r="Z1780">
        <v>12680</v>
      </c>
      <c r="AA1780">
        <v>12681</v>
      </c>
      <c r="AB1780">
        <v>12540</v>
      </c>
      <c r="AC1780">
        <v>12560</v>
      </c>
      <c r="AE1780" s="2">
        <v>41935</v>
      </c>
      <c r="AF1780">
        <v>1.2732999999999999</v>
      </c>
      <c r="AG1780">
        <v>1.2772999999999999</v>
      </c>
      <c r="AH1780">
        <v>1.2713999999999999</v>
      </c>
      <c r="AI1780">
        <v>1.2770999999999999</v>
      </c>
    </row>
    <row r="1781" spans="1:35" x14ac:dyDescent="0.2">
      <c r="A1781" s="2"/>
      <c r="G1781" s="2">
        <v>42023</v>
      </c>
      <c r="H1781">
        <v>6.2248000000000001</v>
      </c>
      <c r="I1781">
        <v>6.2248000000000001</v>
      </c>
      <c r="J1781">
        <v>6.2137000000000002</v>
      </c>
      <c r="K1781">
        <v>6.2203999999999997</v>
      </c>
      <c r="M1781" s="2">
        <v>41936</v>
      </c>
      <c r="N1781">
        <v>7.7572999999999999</v>
      </c>
      <c r="O1781">
        <v>7.7584</v>
      </c>
      <c r="P1781">
        <v>7.7568000000000001</v>
      </c>
      <c r="Q1781">
        <v>7.7572999999999999</v>
      </c>
      <c r="S1781" s="2">
        <v>42124</v>
      </c>
      <c r="T1781">
        <v>63.497500000000002</v>
      </c>
      <c r="U1781">
        <v>63.725000000000001</v>
      </c>
      <c r="V1781">
        <v>63.384999999999998</v>
      </c>
      <c r="W1781">
        <v>63.422499999999999</v>
      </c>
      <c r="Y1781" s="2">
        <v>41992</v>
      </c>
      <c r="Z1781">
        <v>12560</v>
      </c>
      <c r="AA1781">
        <v>12560</v>
      </c>
      <c r="AB1781">
        <v>12485</v>
      </c>
      <c r="AC1781">
        <v>12490</v>
      </c>
      <c r="AE1781" s="2">
        <v>41936</v>
      </c>
      <c r="AF1781">
        <v>1.2770999999999999</v>
      </c>
      <c r="AG1781">
        <v>1.2774000000000001</v>
      </c>
      <c r="AH1781">
        <v>1.2748999999999999</v>
      </c>
      <c r="AI1781">
        <v>1.2753000000000001</v>
      </c>
    </row>
    <row r="1782" spans="1:35" x14ac:dyDescent="0.2">
      <c r="A1782" s="2"/>
      <c r="G1782" s="2">
        <v>42024</v>
      </c>
      <c r="H1782">
        <v>6.2182000000000004</v>
      </c>
      <c r="I1782">
        <v>6.2188999999999997</v>
      </c>
      <c r="J1782">
        <v>6.2118000000000002</v>
      </c>
      <c r="K1782">
        <v>6.2137000000000002</v>
      </c>
      <c r="M1782" s="2">
        <v>41939</v>
      </c>
      <c r="N1782">
        <v>7.7576000000000001</v>
      </c>
      <c r="O1782">
        <v>7.7579000000000002</v>
      </c>
      <c r="P1782">
        <v>7.7568000000000001</v>
      </c>
      <c r="Q1782">
        <v>7.7572999999999999</v>
      </c>
      <c r="S1782" s="2">
        <v>42129</v>
      </c>
      <c r="T1782">
        <v>63.545000000000002</v>
      </c>
      <c r="U1782">
        <v>63.594999999999999</v>
      </c>
      <c r="V1782">
        <v>63.3887</v>
      </c>
      <c r="W1782">
        <v>63.44</v>
      </c>
      <c r="Y1782" s="2">
        <v>41995</v>
      </c>
      <c r="Z1782">
        <v>12456</v>
      </c>
      <c r="AA1782">
        <v>12468</v>
      </c>
      <c r="AB1782">
        <v>12431</v>
      </c>
      <c r="AC1782">
        <v>12438</v>
      </c>
      <c r="AE1782" s="2">
        <v>41939</v>
      </c>
      <c r="AF1782">
        <v>1.2755000000000001</v>
      </c>
      <c r="AG1782">
        <v>1.2764</v>
      </c>
      <c r="AH1782">
        <v>1.2739</v>
      </c>
      <c r="AI1782">
        <v>1.2745</v>
      </c>
    </row>
    <row r="1783" spans="1:35" x14ac:dyDescent="0.2">
      <c r="A1783" s="2"/>
      <c r="G1783" s="2">
        <v>42025</v>
      </c>
      <c r="H1783">
        <v>6.2168000000000001</v>
      </c>
      <c r="I1783">
        <v>6.2196999999999996</v>
      </c>
      <c r="J1783">
        <v>6.2106000000000003</v>
      </c>
      <c r="K1783">
        <v>6.2122999999999999</v>
      </c>
      <c r="M1783" s="2">
        <v>41940</v>
      </c>
      <c r="N1783">
        <v>7.7572999999999999</v>
      </c>
      <c r="O1783">
        <v>7.7576999999999998</v>
      </c>
      <c r="P1783">
        <v>7.7572000000000001</v>
      </c>
      <c r="Q1783">
        <v>7.7575000000000003</v>
      </c>
      <c r="S1783" s="2">
        <v>42130</v>
      </c>
      <c r="T1783">
        <v>63.337499999999999</v>
      </c>
      <c r="U1783">
        <v>63.651200000000003</v>
      </c>
      <c r="V1783">
        <v>63.305</v>
      </c>
      <c r="W1783">
        <v>63.54</v>
      </c>
      <c r="Y1783" s="2">
        <v>41996</v>
      </c>
      <c r="Z1783">
        <v>12445</v>
      </c>
      <c r="AA1783">
        <v>12470</v>
      </c>
      <c r="AB1783">
        <v>12445</v>
      </c>
      <c r="AC1783">
        <v>12450</v>
      </c>
      <c r="AE1783" s="2">
        <v>41940</v>
      </c>
      <c r="AF1783">
        <v>1.2745</v>
      </c>
      <c r="AG1783">
        <v>1.2749999999999999</v>
      </c>
      <c r="AH1783">
        <v>1.272</v>
      </c>
      <c r="AI1783">
        <v>1.2721</v>
      </c>
    </row>
    <row r="1784" spans="1:35" x14ac:dyDescent="0.2">
      <c r="A1784" s="2"/>
      <c r="G1784" s="2">
        <v>42026</v>
      </c>
      <c r="H1784">
        <v>6.2119999999999997</v>
      </c>
      <c r="I1784">
        <v>6.2122000000000002</v>
      </c>
      <c r="J1784">
        <v>6.2057000000000002</v>
      </c>
      <c r="K1784">
        <v>6.2089999999999996</v>
      </c>
      <c r="M1784" s="2">
        <v>41941</v>
      </c>
      <c r="N1784">
        <v>7.7575000000000003</v>
      </c>
      <c r="O1784">
        <v>7.7576000000000001</v>
      </c>
      <c r="P1784">
        <v>7.7541000000000002</v>
      </c>
      <c r="Q1784">
        <v>7.7546999999999997</v>
      </c>
      <c r="S1784" s="2">
        <v>42131</v>
      </c>
      <c r="T1784">
        <v>63.75</v>
      </c>
      <c r="U1784">
        <v>64.281300000000002</v>
      </c>
      <c r="V1784">
        <v>63.695</v>
      </c>
      <c r="W1784">
        <v>64.239999999999995</v>
      </c>
      <c r="Y1784" s="2">
        <v>41997</v>
      </c>
      <c r="Z1784">
        <v>12486</v>
      </c>
      <c r="AA1784">
        <v>12495</v>
      </c>
      <c r="AB1784">
        <v>12463</v>
      </c>
      <c r="AC1784">
        <v>12468</v>
      </c>
      <c r="AE1784" s="2">
        <v>41941</v>
      </c>
      <c r="AF1784">
        <v>1.2721</v>
      </c>
      <c r="AG1784">
        <v>1.2781</v>
      </c>
      <c r="AH1784">
        <v>1.2705</v>
      </c>
      <c r="AI1784">
        <v>1.278</v>
      </c>
    </row>
    <row r="1785" spans="1:35" x14ac:dyDescent="0.2">
      <c r="A1785" s="2"/>
      <c r="G1785" s="2">
        <v>42027</v>
      </c>
      <c r="H1785">
        <v>6.2172999999999998</v>
      </c>
      <c r="I1785">
        <v>6.2287999999999997</v>
      </c>
      <c r="J1785">
        <v>6.2168999999999999</v>
      </c>
      <c r="K1785">
        <v>6.2286000000000001</v>
      </c>
      <c r="M1785" s="2">
        <v>41942</v>
      </c>
      <c r="N1785">
        <v>7.7548000000000004</v>
      </c>
      <c r="O1785">
        <v>7.7561</v>
      </c>
      <c r="P1785">
        <v>7.7542</v>
      </c>
      <c r="Q1785">
        <v>7.7549000000000001</v>
      </c>
      <c r="S1785" s="2">
        <v>42132</v>
      </c>
      <c r="T1785">
        <v>64.11</v>
      </c>
      <c r="U1785">
        <v>64.185000000000002</v>
      </c>
      <c r="V1785">
        <v>63.903700000000001</v>
      </c>
      <c r="W1785">
        <v>63.9375</v>
      </c>
      <c r="Y1785" s="2">
        <v>42002</v>
      </c>
      <c r="Z1785">
        <v>12425</v>
      </c>
      <c r="AA1785">
        <v>12463</v>
      </c>
      <c r="AB1785">
        <v>12395</v>
      </c>
      <c r="AC1785">
        <v>12450</v>
      </c>
      <c r="AE1785" s="2">
        <v>41942</v>
      </c>
      <c r="AF1785">
        <v>1.278</v>
      </c>
      <c r="AG1785">
        <v>1.2806</v>
      </c>
      <c r="AH1785">
        <v>1.2761</v>
      </c>
      <c r="AI1785">
        <v>1.2779</v>
      </c>
    </row>
    <row r="1786" spans="1:35" x14ac:dyDescent="0.2">
      <c r="A1786" s="2"/>
      <c r="G1786" s="2">
        <v>42030</v>
      </c>
      <c r="H1786">
        <v>6.2396000000000003</v>
      </c>
      <c r="I1786">
        <v>6.2561999999999998</v>
      </c>
      <c r="J1786">
        <v>6.2396000000000003</v>
      </c>
      <c r="K1786">
        <v>6.2544000000000004</v>
      </c>
      <c r="M1786" s="2">
        <v>41943</v>
      </c>
      <c r="N1786">
        <v>7.7549000000000001</v>
      </c>
      <c r="O1786">
        <v>7.7557</v>
      </c>
      <c r="P1786">
        <v>7.7545000000000002</v>
      </c>
      <c r="Q1786">
        <v>7.7549999999999999</v>
      </c>
      <c r="S1786" s="2">
        <v>42135</v>
      </c>
      <c r="T1786">
        <v>63.865000000000002</v>
      </c>
      <c r="U1786">
        <v>64.004999999999995</v>
      </c>
      <c r="V1786">
        <v>63.767499999999998</v>
      </c>
      <c r="W1786">
        <v>63.854999999999997</v>
      </c>
      <c r="Y1786" s="2">
        <v>42003</v>
      </c>
      <c r="Z1786">
        <v>12420</v>
      </c>
      <c r="AA1786">
        <v>12469</v>
      </c>
      <c r="AB1786">
        <v>12414</v>
      </c>
      <c r="AC1786">
        <v>12447</v>
      </c>
      <c r="AE1786" s="2">
        <v>41943</v>
      </c>
      <c r="AF1786">
        <v>1.2779</v>
      </c>
      <c r="AG1786">
        <v>1.2877000000000001</v>
      </c>
      <c r="AH1786">
        <v>1.2770999999999999</v>
      </c>
      <c r="AI1786">
        <v>1.2854999999999999</v>
      </c>
    </row>
    <row r="1787" spans="1:35" x14ac:dyDescent="0.2">
      <c r="A1787" s="2"/>
      <c r="G1787" s="2">
        <v>42031</v>
      </c>
      <c r="H1787">
        <v>6.2450000000000001</v>
      </c>
      <c r="I1787">
        <v>6.2530999999999999</v>
      </c>
      <c r="J1787">
        <v>6.2431000000000001</v>
      </c>
      <c r="K1787">
        <v>6.2435</v>
      </c>
      <c r="M1787" s="2">
        <v>41946</v>
      </c>
      <c r="N1787">
        <v>7.7552000000000003</v>
      </c>
      <c r="O1787">
        <v>7.7562999999999995</v>
      </c>
      <c r="P1787">
        <v>7.7530000000000001</v>
      </c>
      <c r="Q1787">
        <v>7.7531999999999996</v>
      </c>
      <c r="S1787" s="2">
        <v>42136</v>
      </c>
      <c r="T1787">
        <v>64.114999999999995</v>
      </c>
      <c r="U1787">
        <v>64.265000000000001</v>
      </c>
      <c r="V1787">
        <v>64.105000000000004</v>
      </c>
      <c r="W1787">
        <v>64.168700000000001</v>
      </c>
      <c r="Y1787" s="2">
        <v>42004</v>
      </c>
      <c r="Z1787">
        <v>12425</v>
      </c>
      <c r="AA1787">
        <v>12457</v>
      </c>
      <c r="AB1787">
        <v>12378</v>
      </c>
      <c r="AC1787">
        <v>12385</v>
      </c>
      <c r="AE1787" s="2">
        <v>41946</v>
      </c>
      <c r="AF1787">
        <v>1.2875000000000001</v>
      </c>
      <c r="AG1787">
        <v>1.2918000000000001</v>
      </c>
      <c r="AH1787">
        <v>1.2862</v>
      </c>
      <c r="AI1787">
        <v>1.2911999999999999</v>
      </c>
    </row>
    <row r="1788" spans="1:35" x14ac:dyDescent="0.2">
      <c r="A1788" s="2"/>
      <c r="G1788" s="2">
        <v>42032</v>
      </c>
      <c r="H1788">
        <v>6.2397999999999998</v>
      </c>
      <c r="I1788">
        <v>6.2484000000000002</v>
      </c>
      <c r="J1788">
        <v>6.2379999999999995</v>
      </c>
      <c r="K1788">
        <v>6.2472000000000003</v>
      </c>
      <c r="M1788" s="2">
        <v>41947</v>
      </c>
      <c r="N1788">
        <v>7.7531999999999996</v>
      </c>
      <c r="O1788">
        <v>7.7541000000000002</v>
      </c>
      <c r="P1788">
        <v>7.7516999999999996</v>
      </c>
      <c r="Q1788">
        <v>7.7523</v>
      </c>
      <c r="S1788" s="2">
        <v>42137</v>
      </c>
      <c r="T1788">
        <v>64.185000000000002</v>
      </c>
      <c r="U1788">
        <v>64.215000000000003</v>
      </c>
      <c r="V1788">
        <v>63.936199999999999</v>
      </c>
      <c r="W1788">
        <v>64.010000000000005</v>
      </c>
      <c r="Y1788" s="2">
        <v>42006</v>
      </c>
      <c r="Z1788">
        <v>12428</v>
      </c>
      <c r="AA1788">
        <v>12544</v>
      </c>
      <c r="AB1788">
        <v>12395</v>
      </c>
      <c r="AC1788">
        <v>12543</v>
      </c>
      <c r="AE1788" s="2">
        <v>41947</v>
      </c>
      <c r="AF1788">
        <v>1.2911999999999999</v>
      </c>
      <c r="AG1788">
        <v>1.2913999999999999</v>
      </c>
      <c r="AH1788">
        <v>1.2882</v>
      </c>
      <c r="AI1788">
        <v>1.2889999999999999</v>
      </c>
    </row>
    <row r="1789" spans="1:35" x14ac:dyDescent="0.2">
      <c r="A1789" s="2"/>
      <c r="G1789" s="2">
        <v>42033</v>
      </c>
      <c r="H1789">
        <v>6.2530000000000001</v>
      </c>
      <c r="I1789">
        <v>6.2531999999999996</v>
      </c>
      <c r="J1789">
        <v>6.2464000000000004</v>
      </c>
      <c r="K1789">
        <v>6.2468000000000004</v>
      </c>
      <c r="M1789" s="2">
        <v>41948</v>
      </c>
      <c r="N1789">
        <v>7.7523</v>
      </c>
      <c r="O1789">
        <v>7.7524999999999995</v>
      </c>
      <c r="P1789">
        <v>7.7515000000000001</v>
      </c>
      <c r="Q1789">
        <v>7.7516999999999996</v>
      </c>
      <c r="S1789" s="2">
        <v>42138</v>
      </c>
      <c r="T1789">
        <v>63.9863</v>
      </c>
      <c r="U1789">
        <v>64.036299999999997</v>
      </c>
      <c r="V1789">
        <v>63.615000000000002</v>
      </c>
      <c r="W1789">
        <v>63.655000000000001</v>
      </c>
      <c r="Y1789" s="2">
        <v>42009</v>
      </c>
      <c r="Z1789">
        <v>12545</v>
      </c>
      <c r="AA1789">
        <v>12684</v>
      </c>
      <c r="AB1789">
        <v>12515</v>
      </c>
      <c r="AC1789">
        <v>12630</v>
      </c>
      <c r="AE1789" s="2">
        <v>41948</v>
      </c>
      <c r="AF1789">
        <v>1.2889999999999999</v>
      </c>
      <c r="AG1789">
        <v>1.2977000000000001</v>
      </c>
      <c r="AH1789">
        <v>1.2879</v>
      </c>
      <c r="AI1789">
        <v>1.2937000000000001</v>
      </c>
    </row>
    <row r="1790" spans="1:35" x14ac:dyDescent="0.2">
      <c r="A1790" s="2"/>
      <c r="G1790" s="2">
        <v>42034</v>
      </c>
      <c r="H1790">
        <v>6.2495000000000003</v>
      </c>
      <c r="I1790">
        <v>6.2515000000000001</v>
      </c>
      <c r="J1790">
        <v>6.2476000000000003</v>
      </c>
      <c r="K1790">
        <v>6.2504999999999997</v>
      </c>
      <c r="M1790" s="2">
        <v>41949</v>
      </c>
      <c r="N1790">
        <v>7.7516999999999996</v>
      </c>
      <c r="O1790">
        <v>7.7534000000000001</v>
      </c>
      <c r="P1790">
        <v>7.7516999999999996</v>
      </c>
      <c r="Q1790">
        <v>7.7529000000000003</v>
      </c>
      <c r="S1790" s="2">
        <v>42139</v>
      </c>
      <c r="T1790">
        <v>63.48</v>
      </c>
      <c r="U1790">
        <v>63.606200000000001</v>
      </c>
      <c r="V1790">
        <v>63.461300000000001</v>
      </c>
      <c r="W1790">
        <v>63.515000000000001</v>
      </c>
      <c r="Y1790" s="2">
        <v>42010</v>
      </c>
      <c r="Z1790">
        <v>12615</v>
      </c>
      <c r="AA1790">
        <v>12674</v>
      </c>
      <c r="AB1790">
        <v>12615</v>
      </c>
      <c r="AC1790">
        <v>12658</v>
      </c>
      <c r="AE1790" s="2">
        <v>41949</v>
      </c>
      <c r="AF1790">
        <v>1.2937000000000001</v>
      </c>
      <c r="AG1790">
        <v>1.2964</v>
      </c>
      <c r="AH1790">
        <v>1.2909999999999999</v>
      </c>
      <c r="AI1790">
        <v>1.296</v>
      </c>
    </row>
    <row r="1791" spans="1:35" x14ac:dyDescent="0.2">
      <c r="A1791" s="2"/>
      <c r="G1791" s="2">
        <v>42037</v>
      </c>
      <c r="H1791">
        <v>6.2590000000000003</v>
      </c>
      <c r="I1791">
        <v>6.2603</v>
      </c>
      <c r="J1791">
        <v>6.2584</v>
      </c>
      <c r="K1791">
        <v>6.2599</v>
      </c>
      <c r="M1791" s="2">
        <v>41950</v>
      </c>
      <c r="N1791">
        <v>7.7529000000000003</v>
      </c>
      <c r="O1791">
        <v>7.7534000000000001</v>
      </c>
      <c r="P1791">
        <v>7.7522000000000002</v>
      </c>
      <c r="Q1791">
        <v>7.7526999999999999</v>
      </c>
      <c r="S1791" s="2">
        <v>42142</v>
      </c>
      <c r="T1791">
        <v>63.454999999999998</v>
      </c>
      <c r="U1791">
        <v>63.7363</v>
      </c>
      <c r="V1791">
        <v>63.454999999999998</v>
      </c>
      <c r="W1791">
        <v>63.725000000000001</v>
      </c>
      <c r="Y1791" s="2">
        <v>42011</v>
      </c>
      <c r="Z1791">
        <v>12665</v>
      </c>
      <c r="AA1791">
        <v>12759</v>
      </c>
      <c r="AB1791">
        <v>12665</v>
      </c>
      <c r="AC1791">
        <v>12739</v>
      </c>
      <c r="AE1791" s="2">
        <v>41950</v>
      </c>
      <c r="AF1791">
        <v>1.296</v>
      </c>
      <c r="AG1791">
        <v>1.2974000000000001</v>
      </c>
      <c r="AH1791">
        <v>1.2883</v>
      </c>
      <c r="AI1791">
        <v>1.2888999999999999</v>
      </c>
    </row>
    <row r="1792" spans="1:35" x14ac:dyDescent="0.2">
      <c r="A1792" s="2"/>
      <c r="G1792" s="2">
        <v>42038</v>
      </c>
      <c r="H1792">
        <v>6.2545000000000002</v>
      </c>
      <c r="I1792">
        <v>6.2583000000000002</v>
      </c>
      <c r="J1792">
        <v>6.2530999999999999</v>
      </c>
      <c r="K1792">
        <v>6.258</v>
      </c>
      <c r="M1792" s="2">
        <v>41953</v>
      </c>
      <c r="N1792">
        <v>7.7526999999999999</v>
      </c>
      <c r="O1792">
        <v>7.7557999999999998</v>
      </c>
      <c r="P1792">
        <v>7.7519</v>
      </c>
      <c r="Q1792">
        <v>7.7557999999999998</v>
      </c>
      <c r="S1792" s="2">
        <v>42143</v>
      </c>
      <c r="T1792">
        <v>63.79</v>
      </c>
      <c r="U1792">
        <v>63.805</v>
      </c>
      <c r="V1792">
        <v>63.545000000000002</v>
      </c>
      <c r="W1792">
        <v>63.676200000000001</v>
      </c>
      <c r="Y1792" s="2">
        <v>42012</v>
      </c>
      <c r="Z1792">
        <v>12708</v>
      </c>
      <c r="AA1792">
        <v>12744</v>
      </c>
      <c r="AB1792">
        <v>12680</v>
      </c>
      <c r="AC1792">
        <v>12683</v>
      </c>
      <c r="AE1792" s="2">
        <v>41953</v>
      </c>
      <c r="AF1792">
        <v>1.2894999999999999</v>
      </c>
      <c r="AG1792">
        <v>1.2919</v>
      </c>
      <c r="AH1792">
        <v>1.2867999999999999</v>
      </c>
      <c r="AI1792">
        <v>1.2911000000000001</v>
      </c>
    </row>
    <row r="1793" spans="1:35" x14ac:dyDescent="0.2">
      <c r="A1793" s="2"/>
      <c r="G1793" s="2">
        <v>42039</v>
      </c>
      <c r="H1793">
        <v>6.2489999999999997</v>
      </c>
      <c r="I1793">
        <v>6.2500999999999998</v>
      </c>
      <c r="J1793">
        <v>6.2453000000000003</v>
      </c>
      <c r="K1793">
        <v>6.2481</v>
      </c>
      <c r="M1793" s="2">
        <v>41954</v>
      </c>
      <c r="N1793">
        <v>7.7557999999999998</v>
      </c>
      <c r="O1793">
        <v>7.7560000000000002</v>
      </c>
      <c r="P1793">
        <v>7.7530000000000001</v>
      </c>
      <c r="Q1793">
        <v>7.7549000000000001</v>
      </c>
      <c r="S1793" s="2">
        <v>42144</v>
      </c>
      <c r="T1793">
        <v>63.777500000000003</v>
      </c>
      <c r="U1793">
        <v>63.8825</v>
      </c>
      <c r="V1793">
        <v>63.663699999999999</v>
      </c>
      <c r="W1793">
        <v>63.825000000000003</v>
      </c>
      <c r="Y1793" s="2">
        <v>42013</v>
      </c>
      <c r="Z1793">
        <v>12664</v>
      </c>
      <c r="AA1793">
        <v>12694</v>
      </c>
      <c r="AB1793">
        <v>12630</v>
      </c>
      <c r="AC1793">
        <v>12655</v>
      </c>
      <c r="AE1793" s="2">
        <v>41954</v>
      </c>
      <c r="AF1793">
        <v>1.2911000000000001</v>
      </c>
      <c r="AG1793">
        <v>1.2959000000000001</v>
      </c>
      <c r="AH1793">
        <v>1.2892000000000001</v>
      </c>
      <c r="AI1793">
        <v>1.2909999999999999</v>
      </c>
    </row>
    <row r="1794" spans="1:35" x14ac:dyDescent="0.2">
      <c r="A1794" s="2"/>
      <c r="G1794" s="2">
        <v>42040</v>
      </c>
      <c r="H1794">
        <v>6.2539999999999996</v>
      </c>
      <c r="I1794">
        <v>6.2552000000000003</v>
      </c>
      <c r="J1794">
        <v>6.2507000000000001</v>
      </c>
      <c r="K1794">
        <v>6.2522000000000002</v>
      </c>
      <c r="M1794" s="2">
        <v>41955</v>
      </c>
      <c r="N1794">
        <v>7.7549000000000001</v>
      </c>
      <c r="O1794">
        <v>7.7552000000000003</v>
      </c>
      <c r="P1794">
        <v>7.7538</v>
      </c>
      <c r="Q1794">
        <v>7.7544000000000004</v>
      </c>
      <c r="S1794" s="2">
        <v>42145</v>
      </c>
      <c r="T1794">
        <v>63.734999999999999</v>
      </c>
      <c r="U1794">
        <v>63.744999999999997</v>
      </c>
      <c r="V1794">
        <v>63.622500000000002</v>
      </c>
      <c r="W1794">
        <v>63.64</v>
      </c>
      <c r="Y1794" s="2">
        <v>42016</v>
      </c>
      <c r="Z1794">
        <v>12603</v>
      </c>
      <c r="AA1794">
        <v>12603</v>
      </c>
      <c r="AB1794">
        <v>12558</v>
      </c>
      <c r="AC1794">
        <v>12590</v>
      </c>
      <c r="AE1794" s="2">
        <v>41955</v>
      </c>
      <c r="AF1794">
        <v>1.2909999999999999</v>
      </c>
      <c r="AG1794">
        <v>1.2936000000000001</v>
      </c>
      <c r="AH1794">
        <v>1.2883</v>
      </c>
      <c r="AI1794">
        <v>1.2904</v>
      </c>
    </row>
    <row r="1795" spans="1:35" x14ac:dyDescent="0.2">
      <c r="A1795" s="2"/>
      <c r="G1795" s="2">
        <v>42041</v>
      </c>
      <c r="H1795">
        <v>6.2381000000000002</v>
      </c>
      <c r="I1795">
        <v>6.2447999999999997</v>
      </c>
      <c r="J1795">
        <v>6.2373000000000003</v>
      </c>
      <c r="K1795">
        <v>6.2443</v>
      </c>
      <c r="M1795" s="2">
        <v>41956</v>
      </c>
      <c r="N1795">
        <v>7.7544000000000004</v>
      </c>
      <c r="O1795">
        <v>7.7554999999999996</v>
      </c>
      <c r="P1795">
        <v>7.7534999999999998</v>
      </c>
      <c r="Q1795">
        <v>7.7549000000000001</v>
      </c>
      <c r="S1795" s="2">
        <v>42146</v>
      </c>
      <c r="T1795">
        <v>63.592500000000001</v>
      </c>
      <c r="U1795">
        <v>63.634999999999998</v>
      </c>
      <c r="V1795">
        <v>63.503700000000002</v>
      </c>
      <c r="W1795">
        <v>63.52</v>
      </c>
      <c r="Y1795" s="2">
        <v>42017</v>
      </c>
      <c r="Z1795">
        <v>12560</v>
      </c>
      <c r="AA1795">
        <v>12620</v>
      </c>
      <c r="AB1795">
        <v>12560</v>
      </c>
      <c r="AC1795">
        <v>12605</v>
      </c>
      <c r="AE1795" s="2">
        <v>41956</v>
      </c>
      <c r="AF1795">
        <v>1.2904</v>
      </c>
      <c r="AG1795">
        <v>1.2932000000000001</v>
      </c>
      <c r="AH1795">
        <v>1.2892999999999999</v>
      </c>
      <c r="AI1795">
        <v>1.2918000000000001</v>
      </c>
    </row>
    <row r="1796" spans="1:35" x14ac:dyDescent="0.2">
      <c r="A1796" s="2"/>
      <c r="G1796" s="2">
        <v>42044</v>
      </c>
      <c r="H1796">
        <v>6.2488000000000001</v>
      </c>
      <c r="I1796">
        <v>6.2503000000000002</v>
      </c>
      <c r="J1796">
        <v>6.2465999999999999</v>
      </c>
      <c r="K1796">
        <v>6.2473000000000001</v>
      </c>
      <c r="M1796" s="2">
        <v>41957</v>
      </c>
      <c r="N1796">
        <v>7.7549000000000001</v>
      </c>
      <c r="O1796">
        <v>7.7561999999999998</v>
      </c>
      <c r="P1796">
        <v>7.7538999999999998</v>
      </c>
      <c r="Q1796">
        <v>7.7545000000000002</v>
      </c>
      <c r="S1796" s="2">
        <v>42149</v>
      </c>
      <c r="T1796">
        <v>63.602499999999999</v>
      </c>
      <c r="U1796">
        <v>63.672499999999999</v>
      </c>
      <c r="V1796">
        <v>63.532499999999999</v>
      </c>
      <c r="W1796">
        <v>63.5687</v>
      </c>
      <c r="Y1796" s="2">
        <v>42018</v>
      </c>
      <c r="Z1796">
        <v>12593</v>
      </c>
      <c r="AA1796">
        <v>12629</v>
      </c>
      <c r="AB1796">
        <v>12573</v>
      </c>
      <c r="AC1796">
        <v>12620</v>
      </c>
      <c r="AE1796" s="2">
        <v>41957</v>
      </c>
      <c r="AF1796">
        <v>1.2918000000000001</v>
      </c>
      <c r="AG1796">
        <v>1.3017000000000001</v>
      </c>
      <c r="AH1796">
        <v>1.2906</v>
      </c>
      <c r="AI1796">
        <v>1.2982</v>
      </c>
    </row>
    <row r="1797" spans="1:35" x14ac:dyDescent="0.2">
      <c r="A1797" s="2"/>
      <c r="G1797" s="2">
        <v>42045</v>
      </c>
      <c r="H1797">
        <v>6.2485999999999997</v>
      </c>
      <c r="I1797">
        <v>6.2485999999999997</v>
      </c>
      <c r="J1797">
        <v>6.2405999999999997</v>
      </c>
      <c r="K1797">
        <v>6.2411000000000003</v>
      </c>
      <c r="M1797" s="2">
        <v>41960</v>
      </c>
      <c r="N1797">
        <v>7.7530999999999999</v>
      </c>
      <c r="O1797">
        <v>7.7556000000000003</v>
      </c>
      <c r="P1797">
        <v>7.7530999999999999</v>
      </c>
      <c r="Q1797">
        <v>7.7546999999999997</v>
      </c>
      <c r="S1797" s="2">
        <v>42150</v>
      </c>
      <c r="T1797">
        <v>63.623699999999999</v>
      </c>
      <c r="U1797">
        <v>64.006299999999996</v>
      </c>
      <c r="V1797">
        <v>63.613799999999998</v>
      </c>
      <c r="W1797">
        <v>63.977499999999999</v>
      </c>
      <c r="Y1797" s="2">
        <v>42019</v>
      </c>
      <c r="Z1797">
        <v>12595</v>
      </c>
      <c r="AA1797">
        <v>12636</v>
      </c>
      <c r="AB1797">
        <v>12558</v>
      </c>
      <c r="AC1797">
        <v>12560</v>
      </c>
      <c r="AE1797" s="2">
        <v>41960</v>
      </c>
      <c r="AF1797">
        <v>1.2968</v>
      </c>
      <c r="AG1797">
        <v>1.2991999999999999</v>
      </c>
      <c r="AH1797">
        <v>1.294</v>
      </c>
      <c r="AI1797">
        <v>1.2986</v>
      </c>
    </row>
    <row r="1798" spans="1:35" x14ac:dyDescent="0.2">
      <c r="A1798" s="2"/>
      <c r="G1798" s="2">
        <v>42046</v>
      </c>
      <c r="H1798">
        <v>6.2439</v>
      </c>
      <c r="I1798">
        <v>6.2439999999999998</v>
      </c>
      <c r="J1798">
        <v>6.2408000000000001</v>
      </c>
      <c r="K1798">
        <v>6.2423999999999999</v>
      </c>
      <c r="M1798" s="2">
        <v>41961</v>
      </c>
      <c r="N1798">
        <v>7.7546999999999997</v>
      </c>
      <c r="O1798">
        <v>7.7552000000000003</v>
      </c>
      <c r="P1798">
        <v>7.7545000000000002</v>
      </c>
      <c r="Q1798">
        <v>7.7549999999999999</v>
      </c>
      <c r="S1798" s="2">
        <v>42151</v>
      </c>
      <c r="T1798">
        <v>64.081299999999999</v>
      </c>
      <c r="U1798">
        <v>64.155000000000001</v>
      </c>
      <c r="V1798">
        <v>63.9</v>
      </c>
      <c r="W1798">
        <v>64.03</v>
      </c>
      <c r="Y1798" s="2">
        <v>42020</v>
      </c>
      <c r="Z1798">
        <v>12565</v>
      </c>
      <c r="AA1798">
        <v>12620</v>
      </c>
      <c r="AB1798">
        <v>12565</v>
      </c>
      <c r="AC1798">
        <v>12588</v>
      </c>
      <c r="AE1798" s="2">
        <v>41961</v>
      </c>
      <c r="AF1798">
        <v>1.2986</v>
      </c>
      <c r="AG1798">
        <v>1.2993000000000001</v>
      </c>
      <c r="AH1798">
        <v>1.2958000000000001</v>
      </c>
      <c r="AI1798">
        <v>1.2979000000000001</v>
      </c>
    </row>
    <row r="1799" spans="1:35" x14ac:dyDescent="0.2">
      <c r="A1799" s="2"/>
      <c r="G1799" s="2">
        <v>42047</v>
      </c>
      <c r="H1799">
        <v>6.2450000000000001</v>
      </c>
      <c r="I1799">
        <v>6.2473999999999998</v>
      </c>
      <c r="J1799">
        <v>6.2434000000000003</v>
      </c>
      <c r="K1799">
        <v>6.2454999999999998</v>
      </c>
      <c r="M1799" s="2">
        <v>41962</v>
      </c>
      <c r="N1799">
        <v>7.7549999999999999</v>
      </c>
      <c r="O1799">
        <v>7.7556000000000003</v>
      </c>
      <c r="P1799">
        <v>7.7545999999999999</v>
      </c>
      <c r="Q1799">
        <v>7.7552000000000003</v>
      </c>
      <c r="S1799" s="2">
        <v>42152</v>
      </c>
      <c r="T1799">
        <v>63.983699999999999</v>
      </c>
      <c r="U1799">
        <v>63.9863</v>
      </c>
      <c r="V1799">
        <v>63.753700000000002</v>
      </c>
      <c r="W1799">
        <v>63.807499999999997</v>
      </c>
      <c r="Y1799" s="2">
        <v>42023</v>
      </c>
      <c r="Z1799">
        <v>12613</v>
      </c>
      <c r="AA1799">
        <v>12628</v>
      </c>
      <c r="AB1799">
        <v>12598</v>
      </c>
      <c r="AC1799">
        <v>12617</v>
      </c>
      <c r="AE1799" s="2">
        <v>41962</v>
      </c>
      <c r="AF1799">
        <v>1.2979000000000001</v>
      </c>
      <c r="AG1799">
        <v>1.3068</v>
      </c>
      <c r="AH1799">
        <v>1.2972000000000001</v>
      </c>
      <c r="AI1799">
        <v>1.3057000000000001</v>
      </c>
    </row>
    <row r="1800" spans="1:35" x14ac:dyDescent="0.2">
      <c r="A1800" s="2"/>
      <c r="G1800" s="2">
        <v>42048</v>
      </c>
      <c r="H1800">
        <v>6.2392000000000003</v>
      </c>
      <c r="I1800">
        <v>6.2435999999999998</v>
      </c>
      <c r="J1800">
        <v>6.2378999999999998</v>
      </c>
      <c r="K1800">
        <v>6.2404000000000002</v>
      </c>
      <c r="M1800" s="2">
        <v>41963</v>
      </c>
      <c r="N1800">
        <v>7.7552000000000003</v>
      </c>
      <c r="O1800">
        <v>7.7567000000000004</v>
      </c>
      <c r="P1800">
        <v>7.7548000000000004</v>
      </c>
      <c r="Q1800">
        <v>7.7567000000000004</v>
      </c>
      <c r="S1800" s="2">
        <v>42153</v>
      </c>
      <c r="T1800">
        <v>63.8</v>
      </c>
      <c r="U1800">
        <v>63.878700000000002</v>
      </c>
      <c r="V1800">
        <v>63.695</v>
      </c>
      <c r="W1800">
        <v>63.825000000000003</v>
      </c>
      <c r="Y1800" s="2">
        <v>42024</v>
      </c>
      <c r="Z1800">
        <v>12635</v>
      </c>
      <c r="AA1800">
        <v>12670</v>
      </c>
      <c r="AB1800">
        <v>12584</v>
      </c>
      <c r="AC1800">
        <v>12585</v>
      </c>
      <c r="AE1800" s="2">
        <v>41963</v>
      </c>
      <c r="AF1800">
        <v>1.3057000000000001</v>
      </c>
      <c r="AG1800">
        <v>1.3099000000000001</v>
      </c>
      <c r="AH1800">
        <v>1.2991999999999999</v>
      </c>
      <c r="AI1800">
        <v>1.3003</v>
      </c>
    </row>
    <row r="1801" spans="1:35" x14ac:dyDescent="0.2">
      <c r="A1801" s="2"/>
      <c r="G1801" s="2">
        <v>42051</v>
      </c>
      <c r="H1801">
        <v>6.2431000000000001</v>
      </c>
      <c r="I1801">
        <v>6.2493999999999996</v>
      </c>
      <c r="J1801">
        <v>6.2427999999999999</v>
      </c>
      <c r="K1801">
        <v>6.2492000000000001</v>
      </c>
      <c r="M1801" s="2">
        <v>41964</v>
      </c>
      <c r="N1801">
        <v>7.7567000000000004</v>
      </c>
      <c r="O1801">
        <v>7.7590000000000003</v>
      </c>
      <c r="P1801">
        <v>7.7554999999999996</v>
      </c>
      <c r="Q1801">
        <v>7.7584999999999997</v>
      </c>
      <c r="S1801" s="2">
        <v>42156</v>
      </c>
      <c r="T1801">
        <v>63.777500000000003</v>
      </c>
      <c r="U1801">
        <v>63.79</v>
      </c>
      <c r="V1801">
        <v>63.585000000000001</v>
      </c>
      <c r="W1801">
        <v>63.71</v>
      </c>
      <c r="Y1801" s="2">
        <v>42025</v>
      </c>
      <c r="Z1801">
        <v>12570</v>
      </c>
      <c r="AA1801">
        <v>12573</v>
      </c>
      <c r="AB1801">
        <v>12478</v>
      </c>
      <c r="AC1801">
        <v>12490</v>
      </c>
      <c r="AE1801" s="2">
        <v>41964</v>
      </c>
      <c r="AF1801">
        <v>1.3003</v>
      </c>
      <c r="AG1801">
        <v>1.3019000000000001</v>
      </c>
      <c r="AH1801">
        <v>1.2963</v>
      </c>
      <c r="AI1801">
        <v>1.2997000000000001</v>
      </c>
    </row>
    <row r="1802" spans="1:35" x14ac:dyDescent="0.2">
      <c r="A1802" s="2"/>
      <c r="G1802" s="2">
        <v>42052</v>
      </c>
      <c r="H1802">
        <v>6.2545000000000002</v>
      </c>
      <c r="I1802">
        <v>6.2550999999999997</v>
      </c>
      <c r="J1802">
        <v>6.2529000000000003</v>
      </c>
      <c r="K1802">
        <v>6.2549000000000001</v>
      </c>
      <c r="M1802" s="2">
        <v>41967</v>
      </c>
      <c r="N1802">
        <v>7.7575000000000003</v>
      </c>
      <c r="O1802">
        <v>7.7583000000000002</v>
      </c>
      <c r="P1802">
        <v>7.7557</v>
      </c>
      <c r="Q1802">
        <v>7.7557</v>
      </c>
      <c r="S1802" s="2">
        <v>42157</v>
      </c>
      <c r="T1802">
        <v>63.6875</v>
      </c>
      <c r="U1802">
        <v>63.966299999999997</v>
      </c>
      <c r="V1802">
        <v>63.664999999999999</v>
      </c>
      <c r="W1802">
        <v>63.825000000000003</v>
      </c>
      <c r="Y1802" s="2">
        <v>42026</v>
      </c>
      <c r="Z1802">
        <v>12470</v>
      </c>
      <c r="AA1802">
        <v>12536</v>
      </c>
      <c r="AB1802">
        <v>12426</v>
      </c>
      <c r="AC1802">
        <v>12488</v>
      </c>
      <c r="AE1802" s="2">
        <v>41967</v>
      </c>
      <c r="AF1802">
        <v>1.2993000000000001</v>
      </c>
      <c r="AG1802">
        <v>1.3048999999999999</v>
      </c>
      <c r="AH1802">
        <v>1.2978000000000001</v>
      </c>
      <c r="AI1802">
        <v>1.3028</v>
      </c>
    </row>
    <row r="1803" spans="1:35" x14ac:dyDescent="0.2">
      <c r="A1803" s="2"/>
      <c r="G1803" s="2">
        <v>42060</v>
      </c>
      <c r="H1803">
        <v>6.2569999999999997</v>
      </c>
      <c r="I1803">
        <v>6.2600999999999996</v>
      </c>
      <c r="J1803">
        <v>6.2569999999999997</v>
      </c>
      <c r="K1803">
        <v>6.26</v>
      </c>
      <c r="M1803" s="2">
        <v>41968</v>
      </c>
      <c r="N1803">
        <v>7.7557</v>
      </c>
      <c r="O1803">
        <v>7.7565999999999997</v>
      </c>
      <c r="P1803">
        <v>7.7539999999999996</v>
      </c>
      <c r="Q1803">
        <v>7.7545000000000002</v>
      </c>
      <c r="S1803" s="2">
        <v>42158</v>
      </c>
      <c r="T1803">
        <v>63.761200000000002</v>
      </c>
      <c r="U1803">
        <v>64.071200000000005</v>
      </c>
      <c r="V1803">
        <v>63.752499999999998</v>
      </c>
      <c r="W1803">
        <v>63.907499999999999</v>
      </c>
      <c r="Y1803" s="2">
        <v>42027</v>
      </c>
      <c r="Z1803">
        <v>12415</v>
      </c>
      <c r="AA1803">
        <v>12516</v>
      </c>
      <c r="AB1803">
        <v>12414</v>
      </c>
      <c r="AC1803">
        <v>12473</v>
      </c>
      <c r="AE1803" s="2">
        <v>41968</v>
      </c>
      <c r="AF1803">
        <v>1.3028</v>
      </c>
      <c r="AG1803">
        <v>1.3044</v>
      </c>
      <c r="AH1803">
        <v>1.3001</v>
      </c>
      <c r="AI1803">
        <v>1.3007</v>
      </c>
    </row>
    <row r="1804" spans="1:35" x14ac:dyDescent="0.2">
      <c r="A1804" s="2"/>
      <c r="G1804" s="2">
        <v>42061</v>
      </c>
      <c r="H1804">
        <v>6.258</v>
      </c>
      <c r="I1804">
        <v>6.2602000000000002</v>
      </c>
      <c r="J1804">
        <v>6.2504999999999997</v>
      </c>
      <c r="K1804">
        <v>6.2590000000000003</v>
      </c>
      <c r="M1804" s="2">
        <v>41969</v>
      </c>
      <c r="N1804">
        <v>7.7544000000000004</v>
      </c>
      <c r="O1804">
        <v>7.7559000000000005</v>
      </c>
      <c r="P1804">
        <v>7.7534999999999998</v>
      </c>
      <c r="Q1804">
        <v>7.7541000000000002</v>
      </c>
      <c r="S1804" s="2">
        <v>42159</v>
      </c>
      <c r="T1804">
        <v>64.105000000000004</v>
      </c>
      <c r="U1804">
        <v>64.258799999999994</v>
      </c>
      <c r="V1804">
        <v>63.982500000000002</v>
      </c>
      <c r="W1804">
        <v>64.006299999999996</v>
      </c>
      <c r="Y1804" s="2">
        <v>42030</v>
      </c>
      <c r="Z1804">
        <v>12490</v>
      </c>
      <c r="AA1804">
        <v>12543</v>
      </c>
      <c r="AB1804">
        <v>12490</v>
      </c>
      <c r="AC1804">
        <v>12510</v>
      </c>
      <c r="AE1804" s="2">
        <v>41969</v>
      </c>
      <c r="AF1804">
        <v>1.3007</v>
      </c>
      <c r="AG1804">
        <v>1.3028</v>
      </c>
      <c r="AH1804">
        <v>1.2972999999999999</v>
      </c>
      <c r="AI1804">
        <v>1.2978000000000001</v>
      </c>
    </row>
    <row r="1805" spans="1:35" x14ac:dyDescent="0.2">
      <c r="A1805" s="2"/>
      <c r="G1805" s="2">
        <v>42062</v>
      </c>
      <c r="H1805">
        <v>6.2685000000000004</v>
      </c>
      <c r="I1805">
        <v>6.2698</v>
      </c>
      <c r="J1805">
        <v>6.2685000000000004</v>
      </c>
      <c r="K1805">
        <v>6.2694999999999999</v>
      </c>
      <c r="M1805" s="2">
        <v>41970</v>
      </c>
      <c r="N1805">
        <v>7.7541000000000002</v>
      </c>
      <c r="O1805">
        <v>7.7542999999999997</v>
      </c>
      <c r="P1805">
        <v>7.7524999999999995</v>
      </c>
      <c r="Q1805">
        <v>7.7527999999999997</v>
      </c>
      <c r="S1805" s="2">
        <v>42160</v>
      </c>
      <c r="T1805">
        <v>63.98</v>
      </c>
      <c r="U1805">
        <v>63.997500000000002</v>
      </c>
      <c r="V1805">
        <v>63.753700000000002</v>
      </c>
      <c r="W1805">
        <v>63.755000000000003</v>
      </c>
      <c r="Y1805" s="2">
        <v>42031</v>
      </c>
      <c r="Z1805">
        <v>12500</v>
      </c>
      <c r="AA1805">
        <v>12513</v>
      </c>
      <c r="AB1805">
        <v>12468</v>
      </c>
      <c r="AC1805">
        <v>12477</v>
      </c>
      <c r="AE1805" s="2">
        <v>41970</v>
      </c>
      <c r="AF1805">
        <v>1.2978000000000001</v>
      </c>
      <c r="AG1805">
        <v>1.3</v>
      </c>
      <c r="AH1805">
        <v>1.2961</v>
      </c>
      <c r="AI1805">
        <v>1.2993000000000001</v>
      </c>
    </row>
    <row r="1806" spans="1:35" x14ac:dyDescent="0.2">
      <c r="A1806" s="2"/>
      <c r="G1806" s="2">
        <v>42065</v>
      </c>
      <c r="H1806">
        <v>6.2729999999999997</v>
      </c>
      <c r="I1806">
        <v>6.2737999999999996</v>
      </c>
      <c r="J1806">
        <v>6.2724000000000002</v>
      </c>
      <c r="K1806">
        <v>6.2728999999999999</v>
      </c>
      <c r="M1806" s="2">
        <v>41971</v>
      </c>
      <c r="N1806">
        <v>7.7527999999999997</v>
      </c>
      <c r="O1806">
        <v>7.7553000000000001</v>
      </c>
      <c r="P1806">
        <v>7.7523999999999997</v>
      </c>
      <c r="Q1806">
        <v>7.7539999999999996</v>
      </c>
      <c r="S1806" s="2">
        <v>42163</v>
      </c>
      <c r="T1806">
        <v>64.025000000000006</v>
      </c>
      <c r="U1806">
        <v>64.166300000000007</v>
      </c>
      <c r="V1806">
        <v>64</v>
      </c>
      <c r="W1806">
        <v>64.087500000000006</v>
      </c>
      <c r="Y1806" s="2">
        <v>42032</v>
      </c>
      <c r="Z1806">
        <v>12491</v>
      </c>
      <c r="AA1806">
        <v>12518</v>
      </c>
      <c r="AB1806">
        <v>12483</v>
      </c>
      <c r="AC1806">
        <v>12485</v>
      </c>
      <c r="AE1806" s="2">
        <v>41971</v>
      </c>
      <c r="AF1806">
        <v>1.2993999999999999</v>
      </c>
      <c r="AG1806">
        <v>1.3045</v>
      </c>
      <c r="AH1806">
        <v>1.2982</v>
      </c>
      <c r="AI1806">
        <v>1.3044</v>
      </c>
    </row>
    <row r="1807" spans="1:35" x14ac:dyDescent="0.2">
      <c r="A1807" s="2"/>
      <c r="G1807" s="2">
        <v>42066</v>
      </c>
      <c r="H1807">
        <v>6.2758000000000003</v>
      </c>
      <c r="I1807">
        <v>6.2762000000000002</v>
      </c>
      <c r="J1807">
        <v>6.2739000000000003</v>
      </c>
      <c r="K1807">
        <v>6.2747999999999999</v>
      </c>
      <c r="M1807" s="2">
        <v>41974</v>
      </c>
      <c r="N1807">
        <v>7.7544000000000004</v>
      </c>
      <c r="O1807">
        <v>7.7565</v>
      </c>
      <c r="P1807">
        <v>7.7534000000000001</v>
      </c>
      <c r="Q1807">
        <v>7.7554999999999996</v>
      </c>
      <c r="S1807" s="2">
        <v>42164</v>
      </c>
      <c r="T1807">
        <v>63.975000000000001</v>
      </c>
      <c r="U1807">
        <v>64.011200000000002</v>
      </c>
      <c r="V1807">
        <v>63.863799999999998</v>
      </c>
      <c r="W1807">
        <v>63.924999999999997</v>
      </c>
      <c r="Y1807" s="2">
        <v>42033</v>
      </c>
      <c r="Z1807">
        <v>12510</v>
      </c>
      <c r="AA1807">
        <v>12568</v>
      </c>
      <c r="AB1807">
        <v>12505</v>
      </c>
      <c r="AC1807">
        <v>12568</v>
      </c>
      <c r="AE1807" s="2">
        <v>41974</v>
      </c>
      <c r="AF1807">
        <v>1.3035999999999999</v>
      </c>
      <c r="AG1807">
        <v>1.3099000000000001</v>
      </c>
      <c r="AH1807">
        <v>1.3029999999999999</v>
      </c>
      <c r="AI1807">
        <v>1.3067</v>
      </c>
    </row>
    <row r="1808" spans="1:35" x14ac:dyDescent="0.2">
      <c r="A1808" s="2"/>
      <c r="G1808" s="2">
        <v>42067</v>
      </c>
      <c r="H1808">
        <v>6.2712000000000003</v>
      </c>
      <c r="I1808">
        <v>6.2722999999999995</v>
      </c>
      <c r="J1808">
        <v>6.2704000000000004</v>
      </c>
      <c r="K1808">
        <v>6.2705000000000002</v>
      </c>
      <c r="M1808" s="2">
        <v>41975</v>
      </c>
      <c r="N1808">
        <v>7.7554999999999996</v>
      </c>
      <c r="O1808">
        <v>7.7561</v>
      </c>
      <c r="P1808">
        <v>7.7545000000000002</v>
      </c>
      <c r="Q1808">
        <v>7.7548000000000004</v>
      </c>
      <c r="S1808" s="2">
        <v>42165</v>
      </c>
      <c r="T1808">
        <v>64.034999999999997</v>
      </c>
      <c r="U1808">
        <v>64.053799999999995</v>
      </c>
      <c r="V1808">
        <v>63.782499999999999</v>
      </c>
      <c r="W1808">
        <v>63.844999999999999</v>
      </c>
      <c r="Y1808" s="2">
        <v>42034</v>
      </c>
      <c r="Z1808">
        <v>12599</v>
      </c>
      <c r="AA1808">
        <v>12673</v>
      </c>
      <c r="AB1808">
        <v>12594</v>
      </c>
      <c r="AC1808">
        <v>12670</v>
      </c>
      <c r="AE1808" s="2">
        <v>41975</v>
      </c>
      <c r="AF1808">
        <v>1.3067</v>
      </c>
      <c r="AG1808">
        <v>1.3118000000000001</v>
      </c>
      <c r="AH1808">
        <v>1.3043</v>
      </c>
      <c r="AI1808">
        <v>1.3117000000000001</v>
      </c>
    </row>
    <row r="1809" spans="1:35" x14ac:dyDescent="0.2">
      <c r="A1809" s="2"/>
      <c r="G1809" s="2">
        <v>42068</v>
      </c>
      <c r="H1809">
        <v>6.2721999999999998</v>
      </c>
      <c r="I1809">
        <v>6.2721999999999998</v>
      </c>
      <c r="J1809">
        <v>6.2659000000000002</v>
      </c>
      <c r="K1809">
        <v>6.2663000000000002</v>
      </c>
      <c r="M1809" s="2">
        <v>41976</v>
      </c>
      <c r="N1809">
        <v>7.7548000000000004</v>
      </c>
      <c r="O1809">
        <v>7.7549999999999999</v>
      </c>
      <c r="P1809">
        <v>7.7523</v>
      </c>
      <c r="Q1809">
        <v>7.7533000000000003</v>
      </c>
      <c r="S1809" s="2">
        <v>42166</v>
      </c>
      <c r="T1809">
        <v>63.814999999999998</v>
      </c>
      <c r="U1809">
        <v>64.010000000000005</v>
      </c>
      <c r="V1809">
        <v>63.746299999999998</v>
      </c>
      <c r="W1809">
        <v>63.975000000000001</v>
      </c>
      <c r="Y1809" s="2">
        <v>42037</v>
      </c>
      <c r="Z1809">
        <v>12713</v>
      </c>
      <c r="AA1809">
        <v>12720</v>
      </c>
      <c r="AB1809">
        <v>12679</v>
      </c>
      <c r="AC1809">
        <v>12687</v>
      </c>
      <c r="AE1809" s="2">
        <v>41976</v>
      </c>
      <c r="AF1809">
        <v>1.3117000000000001</v>
      </c>
      <c r="AG1809">
        <v>1.3136000000000001</v>
      </c>
      <c r="AH1809">
        <v>1.3088</v>
      </c>
      <c r="AI1809">
        <v>1.3124</v>
      </c>
    </row>
    <row r="1810" spans="1:35" x14ac:dyDescent="0.2">
      <c r="A1810" s="2"/>
      <c r="G1810" s="2">
        <v>42069</v>
      </c>
      <c r="H1810">
        <v>6.2672999999999996</v>
      </c>
      <c r="I1810">
        <v>6.2672999999999996</v>
      </c>
      <c r="J1810">
        <v>6.2628000000000004</v>
      </c>
      <c r="K1810">
        <v>6.2629000000000001</v>
      </c>
      <c r="M1810" s="2">
        <v>41977</v>
      </c>
      <c r="N1810">
        <v>7.7533000000000003</v>
      </c>
      <c r="O1810">
        <v>7.7539999999999996</v>
      </c>
      <c r="P1810">
        <v>7.7511000000000001</v>
      </c>
      <c r="Q1810">
        <v>7.7512999999999996</v>
      </c>
      <c r="S1810" s="2">
        <v>42167</v>
      </c>
      <c r="T1810">
        <v>63.965000000000003</v>
      </c>
      <c r="U1810">
        <v>64.143799999999999</v>
      </c>
      <c r="V1810">
        <v>63.895000000000003</v>
      </c>
      <c r="W1810">
        <v>64.064999999999998</v>
      </c>
      <c r="Y1810" s="2">
        <v>42038</v>
      </c>
      <c r="Z1810">
        <v>12686</v>
      </c>
      <c r="AA1810">
        <v>12688</v>
      </c>
      <c r="AB1810">
        <v>12610</v>
      </c>
      <c r="AC1810">
        <v>12657</v>
      </c>
      <c r="AE1810" s="2">
        <v>41977</v>
      </c>
      <c r="AF1810">
        <v>1.3124</v>
      </c>
      <c r="AG1810">
        <v>1.3158000000000001</v>
      </c>
      <c r="AH1810">
        <v>1.3105</v>
      </c>
      <c r="AI1810">
        <v>1.3121</v>
      </c>
    </row>
    <row r="1811" spans="1:35" x14ac:dyDescent="0.2">
      <c r="A1811" s="2"/>
      <c r="G1811" s="2">
        <v>42072</v>
      </c>
      <c r="H1811">
        <v>6.2640000000000002</v>
      </c>
      <c r="I1811">
        <v>6.2672999999999996</v>
      </c>
      <c r="J1811">
        <v>6.2637999999999998</v>
      </c>
      <c r="K1811">
        <v>6.2645999999999997</v>
      </c>
      <c r="M1811" s="2">
        <v>41978</v>
      </c>
      <c r="N1811">
        <v>7.7512999999999996</v>
      </c>
      <c r="O1811">
        <v>7.7519999999999998</v>
      </c>
      <c r="P1811">
        <v>7.7510000000000003</v>
      </c>
      <c r="Q1811">
        <v>7.7511000000000001</v>
      </c>
      <c r="S1811" s="2">
        <v>42170</v>
      </c>
      <c r="T1811">
        <v>64.144999999999996</v>
      </c>
      <c r="U1811">
        <v>64.172499999999999</v>
      </c>
      <c r="V1811">
        <v>63.9925</v>
      </c>
      <c r="W1811">
        <v>64.167500000000004</v>
      </c>
      <c r="Y1811" s="2">
        <v>42039</v>
      </c>
      <c r="Z1811">
        <v>12660</v>
      </c>
      <c r="AA1811">
        <v>12660</v>
      </c>
      <c r="AB1811">
        <v>12591</v>
      </c>
      <c r="AC1811">
        <v>12630</v>
      </c>
      <c r="AE1811" s="2">
        <v>41978</v>
      </c>
      <c r="AF1811">
        <v>1.3121</v>
      </c>
      <c r="AG1811">
        <v>1.3235999999999999</v>
      </c>
      <c r="AH1811">
        <v>1.3109999999999999</v>
      </c>
      <c r="AI1811">
        <v>1.3227</v>
      </c>
    </row>
    <row r="1812" spans="1:35" x14ac:dyDescent="0.2">
      <c r="A1812" s="2"/>
      <c r="G1812" s="2">
        <v>42073</v>
      </c>
      <c r="H1812">
        <v>6.2648999999999999</v>
      </c>
      <c r="I1812">
        <v>6.2648999999999999</v>
      </c>
      <c r="J1812">
        <v>6.2610999999999999</v>
      </c>
      <c r="K1812">
        <v>6.2618999999999998</v>
      </c>
      <c r="M1812" s="2">
        <v>41981</v>
      </c>
      <c r="N1812">
        <v>7.7512999999999996</v>
      </c>
      <c r="O1812">
        <v>7.7516999999999996</v>
      </c>
      <c r="P1812">
        <v>7.7508999999999997</v>
      </c>
      <c r="Q1812">
        <v>7.7512999999999996</v>
      </c>
      <c r="S1812" s="2">
        <v>42171</v>
      </c>
      <c r="T1812">
        <v>64.077500000000001</v>
      </c>
      <c r="U1812">
        <v>64.3</v>
      </c>
      <c r="V1812">
        <v>64.057500000000005</v>
      </c>
      <c r="W1812">
        <v>64.252499999999998</v>
      </c>
      <c r="Y1812" s="2">
        <v>42040</v>
      </c>
      <c r="Z1812">
        <v>12649</v>
      </c>
      <c r="AA1812">
        <v>12663</v>
      </c>
      <c r="AB1812">
        <v>12631</v>
      </c>
      <c r="AC1812">
        <v>12635</v>
      </c>
      <c r="AE1812" s="2">
        <v>41981</v>
      </c>
      <c r="AF1812">
        <v>1.3226</v>
      </c>
      <c r="AG1812">
        <v>1.3244</v>
      </c>
      <c r="AH1812">
        <v>1.3184</v>
      </c>
      <c r="AI1812">
        <v>1.3195999999999999</v>
      </c>
    </row>
    <row r="1813" spans="1:35" x14ac:dyDescent="0.2">
      <c r="A1813" s="2"/>
      <c r="G1813" s="2">
        <v>42074</v>
      </c>
      <c r="H1813">
        <v>6.2633999999999999</v>
      </c>
      <c r="I1813">
        <v>6.2640000000000002</v>
      </c>
      <c r="J1813">
        <v>6.2611999999999997</v>
      </c>
      <c r="K1813">
        <v>6.2620000000000005</v>
      </c>
      <c r="M1813" s="2">
        <v>41982</v>
      </c>
      <c r="N1813">
        <v>7.7512999999999996</v>
      </c>
      <c r="O1813">
        <v>7.7538</v>
      </c>
      <c r="P1813">
        <v>7.7510000000000003</v>
      </c>
      <c r="Q1813">
        <v>7.7529000000000003</v>
      </c>
      <c r="S1813" s="2">
        <v>42172</v>
      </c>
      <c r="T1813">
        <v>64.19</v>
      </c>
      <c r="U1813">
        <v>64.192499999999995</v>
      </c>
      <c r="V1813">
        <v>64.09</v>
      </c>
      <c r="W1813">
        <v>64.117500000000007</v>
      </c>
      <c r="Y1813" s="2">
        <v>42041</v>
      </c>
      <c r="Z1813">
        <v>12624</v>
      </c>
      <c r="AA1813">
        <v>12627</v>
      </c>
      <c r="AB1813">
        <v>12606</v>
      </c>
      <c r="AC1813">
        <v>12617</v>
      </c>
      <c r="AE1813" s="2">
        <v>41982</v>
      </c>
      <c r="AF1813">
        <v>1.3195999999999999</v>
      </c>
      <c r="AG1813">
        <v>1.3227</v>
      </c>
      <c r="AH1813">
        <v>1.3136000000000001</v>
      </c>
      <c r="AI1813">
        <v>1.3164</v>
      </c>
    </row>
    <row r="1814" spans="1:35" x14ac:dyDescent="0.2">
      <c r="A1814" s="2"/>
      <c r="G1814" s="2">
        <v>42075</v>
      </c>
      <c r="H1814">
        <v>6.2637999999999998</v>
      </c>
      <c r="I1814">
        <v>6.2637999999999998</v>
      </c>
      <c r="J1814">
        <v>6.2618</v>
      </c>
      <c r="K1814">
        <v>6.2625000000000002</v>
      </c>
      <c r="M1814" s="2">
        <v>41983</v>
      </c>
      <c r="N1814">
        <v>7.7530000000000001</v>
      </c>
      <c r="O1814">
        <v>7.7534999999999998</v>
      </c>
      <c r="P1814">
        <v>7.7510000000000003</v>
      </c>
      <c r="Q1814">
        <v>7.7511000000000001</v>
      </c>
      <c r="S1814" s="2">
        <v>42173</v>
      </c>
      <c r="T1814">
        <v>63.902500000000003</v>
      </c>
      <c r="U1814">
        <v>63.922499999999999</v>
      </c>
      <c r="V1814">
        <v>63.707500000000003</v>
      </c>
      <c r="W1814">
        <v>63.732500000000002</v>
      </c>
      <c r="Y1814" s="2">
        <v>42044</v>
      </c>
      <c r="Z1814">
        <v>12695</v>
      </c>
      <c r="AA1814">
        <v>12700</v>
      </c>
      <c r="AB1814">
        <v>12648</v>
      </c>
      <c r="AC1814">
        <v>12648</v>
      </c>
      <c r="AE1814" s="2">
        <v>41983</v>
      </c>
      <c r="AF1814">
        <v>1.3164</v>
      </c>
      <c r="AG1814">
        <v>1.3179000000000001</v>
      </c>
      <c r="AH1814">
        <v>1.3101</v>
      </c>
      <c r="AI1814">
        <v>1.3111999999999999</v>
      </c>
    </row>
    <row r="1815" spans="1:35" x14ac:dyDescent="0.2">
      <c r="A1815" s="2"/>
      <c r="G1815" s="2">
        <v>42076</v>
      </c>
      <c r="H1815">
        <v>6.26</v>
      </c>
      <c r="I1815">
        <v>6.26</v>
      </c>
      <c r="J1815">
        <v>6.2575000000000003</v>
      </c>
      <c r="K1815">
        <v>6.2587000000000002</v>
      </c>
      <c r="M1815" s="2">
        <v>41984</v>
      </c>
      <c r="N1815">
        <v>7.7511000000000001</v>
      </c>
      <c r="O1815">
        <v>7.7524999999999995</v>
      </c>
      <c r="P1815">
        <v>7.7510000000000003</v>
      </c>
      <c r="Q1815">
        <v>7.7519999999999998</v>
      </c>
      <c r="S1815" s="2">
        <v>42174</v>
      </c>
      <c r="T1815">
        <v>63.68</v>
      </c>
      <c r="U1815">
        <v>63.8613</v>
      </c>
      <c r="V1815">
        <v>63.523800000000001</v>
      </c>
      <c r="W1815">
        <v>63.563800000000001</v>
      </c>
      <c r="Y1815" s="2">
        <v>42045</v>
      </c>
      <c r="Z1815">
        <v>12666</v>
      </c>
      <c r="AA1815">
        <v>12675</v>
      </c>
      <c r="AB1815">
        <v>12639</v>
      </c>
      <c r="AC1815">
        <v>12670</v>
      </c>
      <c r="AE1815" s="2">
        <v>41984</v>
      </c>
      <c r="AF1815">
        <v>1.3111999999999999</v>
      </c>
      <c r="AG1815">
        <v>1.3155999999999999</v>
      </c>
      <c r="AH1815">
        <v>1.3083</v>
      </c>
      <c r="AI1815">
        <v>1.3129999999999999</v>
      </c>
    </row>
    <row r="1816" spans="1:35" x14ac:dyDescent="0.2">
      <c r="A1816" s="2"/>
      <c r="G1816" s="2">
        <v>42079</v>
      </c>
      <c r="H1816">
        <v>6.2622</v>
      </c>
      <c r="I1816">
        <v>6.2624000000000004</v>
      </c>
      <c r="J1816">
        <v>6.2610999999999999</v>
      </c>
      <c r="K1816">
        <v>6.2618999999999998</v>
      </c>
      <c r="M1816" s="2">
        <v>41985</v>
      </c>
      <c r="N1816">
        <v>7.7519999999999998</v>
      </c>
      <c r="O1816">
        <v>7.7530000000000001</v>
      </c>
      <c r="P1816">
        <v>7.7511000000000001</v>
      </c>
      <c r="Q1816">
        <v>7.7511999999999999</v>
      </c>
      <c r="S1816" s="2">
        <v>42177</v>
      </c>
      <c r="T1816">
        <v>63.494999999999997</v>
      </c>
      <c r="U1816">
        <v>63.5687</v>
      </c>
      <c r="V1816">
        <v>63.463799999999999</v>
      </c>
      <c r="W1816">
        <v>63.512500000000003</v>
      </c>
      <c r="Y1816" s="2">
        <v>42046</v>
      </c>
      <c r="Z1816">
        <v>12690</v>
      </c>
      <c r="AA1816">
        <v>12720</v>
      </c>
      <c r="AB1816">
        <v>12688</v>
      </c>
      <c r="AC1816">
        <v>12720</v>
      </c>
      <c r="AE1816" s="2">
        <v>41985</v>
      </c>
      <c r="AF1816">
        <v>1.3129999999999999</v>
      </c>
      <c r="AG1816">
        <v>1.3149999999999999</v>
      </c>
      <c r="AH1816">
        <v>1.3091999999999999</v>
      </c>
      <c r="AI1816">
        <v>1.3139000000000001</v>
      </c>
    </row>
    <row r="1817" spans="1:35" x14ac:dyDescent="0.2">
      <c r="A1817" s="2"/>
      <c r="G1817" s="2">
        <v>42080</v>
      </c>
      <c r="H1817">
        <v>6.2591000000000001</v>
      </c>
      <c r="I1817">
        <v>6.2591999999999999</v>
      </c>
      <c r="J1817">
        <v>6.2492999999999999</v>
      </c>
      <c r="K1817">
        <v>6.2496999999999998</v>
      </c>
      <c r="M1817" s="2">
        <v>41988</v>
      </c>
      <c r="N1817">
        <v>7.7519</v>
      </c>
      <c r="O1817">
        <v>7.7533000000000003</v>
      </c>
      <c r="P1817">
        <v>7.7514000000000003</v>
      </c>
      <c r="Q1817">
        <v>7.7530000000000001</v>
      </c>
      <c r="S1817" s="2">
        <v>42178</v>
      </c>
      <c r="T1817">
        <v>63.625</v>
      </c>
      <c r="U1817">
        <v>63.657499999999999</v>
      </c>
      <c r="V1817">
        <v>63.547499999999999</v>
      </c>
      <c r="W1817">
        <v>63.604999999999997</v>
      </c>
      <c r="Y1817" s="2">
        <v>42047</v>
      </c>
      <c r="Z1817">
        <v>12730</v>
      </c>
      <c r="AA1817">
        <v>12840</v>
      </c>
      <c r="AB1817">
        <v>12730</v>
      </c>
      <c r="AC1817">
        <v>12794</v>
      </c>
      <c r="AE1817" s="2">
        <v>41988</v>
      </c>
      <c r="AF1817">
        <v>1.3126</v>
      </c>
      <c r="AG1817">
        <v>1.3139000000000001</v>
      </c>
      <c r="AH1817">
        <v>1.3105</v>
      </c>
      <c r="AI1817">
        <v>1.3129</v>
      </c>
    </row>
    <row r="1818" spans="1:35" x14ac:dyDescent="0.2">
      <c r="A1818" s="2"/>
      <c r="G1818" s="2">
        <v>42081</v>
      </c>
      <c r="H1818">
        <v>6.2496999999999998</v>
      </c>
      <c r="I1818">
        <v>6.2496999999999998</v>
      </c>
      <c r="J1818">
        <v>6.2286000000000001</v>
      </c>
      <c r="K1818">
        <v>6.2294999999999998</v>
      </c>
      <c r="M1818" s="2">
        <v>41989</v>
      </c>
      <c r="N1818">
        <v>7.7530000000000001</v>
      </c>
      <c r="O1818">
        <v>7.7545000000000002</v>
      </c>
      <c r="P1818">
        <v>7.7526999999999999</v>
      </c>
      <c r="Q1818">
        <v>7.7542</v>
      </c>
      <c r="S1818" s="2">
        <v>42179</v>
      </c>
      <c r="T1818">
        <v>63.655000000000001</v>
      </c>
      <c r="U1818">
        <v>63.704999999999998</v>
      </c>
      <c r="V1818">
        <v>63.578800000000001</v>
      </c>
      <c r="W1818">
        <v>63.597499999999997</v>
      </c>
      <c r="Y1818" s="2">
        <v>42048</v>
      </c>
      <c r="Z1818">
        <v>12738</v>
      </c>
      <c r="AA1818">
        <v>12793</v>
      </c>
      <c r="AB1818">
        <v>12738</v>
      </c>
      <c r="AC1818">
        <v>12789</v>
      </c>
      <c r="AE1818" s="2">
        <v>41989</v>
      </c>
      <c r="AF1818">
        <v>1.3129</v>
      </c>
      <c r="AG1818">
        <v>1.3129999999999999</v>
      </c>
      <c r="AH1818">
        <v>1.3006</v>
      </c>
      <c r="AI1818">
        <v>1.3028999999999999</v>
      </c>
    </row>
    <row r="1819" spans="1:35" x14ac:dyDescent="0.2">
      <c r="A1819" s="2"/>
      <c r="G1819" s="2">
        <v>42082</v>
      </c>
      <c r="H1819">
        <v>6.2160000000000002</v>
      </c>
      <c r="I1819">
        <v>6.2160000000000002</v>
      </c>
      <c r="J1819">
        <v>6.1902999999999997</v>
      </c>
      <c r="K1819">
        <v>6.1962000000000002</v>
      </c>
      <c r="M1819" s="2">
        <v>41990</v>
      </c>
      <c r="N1819">
        <v>7.7542</v>
      </c>
      <c r="O1819">
        <v>7.7562999999999995</v>
      </c>
      <c r="P1819">
        <v>7.7530999999999999</v>
      </c>
      <c r="Q1819">
        <v>7.7560000000000002</v>
      </c>
      <c r="S1819" s="2">
        <v>42180</v>
      </c>
      <c r="T1819">
        <v>63.612499999999997</v>
      </c>
      <c r="U1819">
        <v>63.636200000000002</v>
      </c>
      <c r="V1819">
        <v>63.5488</v>
      </c>
      <c r="W1819">
        <v>63.625</v>
      </c>
      <c r="Y1819" s="2">
        <v>42051</v>
      </c>
      <c r="Z1819">
        <v>12715</v>
      </c>
      <c r="AA1819">
        <v>12770</v>
      </c>
      <c r="AB1819">
        <v>12715</v>
      </c>
      <c r="AC1819">
        <v>12755</v>
      </c>
      <c r="AE1819" s="2">
        <v>41990</v>
      </c>
      <c r="AF1819">
        <v>1.3028999999999999</v>
      </c>
      <c r="AG1819">
        <v>1.3113999999999999</v>
      </c>
      <c r="AH1819">
        <v>1.3022</v>
      </c>
      <c r="AI1819">
        <v>1.3106</v>
      </c>
    </row>
    <row r="1820" spans="1:35" x14ac:dyDescent="0.2">
      <c r="A1820" s="2"/>
      <c r="G1820" s="2">
        <v>42083</v>
      </c>
      <c r="H1820">
        <v>6.1928000000000001</v>
      </c>
      <c r="I1820">
        <v>6.2221000000000002</v>
      </c>
      <c r="J1820">
        <v>6.1818</v>
      </c>
      <c r="K1820">
        <v>6.2047999999999996</v>
      </c>
      <c r="M1820" s="2">
        <v>41991</v>
      </c>
      <c r="N1820">
        <v>7.7560000000000002</v>
      </c>
      <c r="O1820">
        <v>7.7575000000000003</v>
      </c>
      <c r="P1820">
        <v>7.7545000000000002</v>
      </c>
      <c r="Q1820">
        <v>7.7562999999999995</v>
      </c>
      <c r="S1820" s="2">
        <v>42181</v>
      </c>
      <c r="T1820">
        <v>63.65</v>
      </c>
      <c r="U1820">
        <v>63.657499999999999</v>
      </c>
      <c r="V1820">
        <v>63.575000000000003</v>
      </c>
      <c r="W1820">
        <v>63.642499999999998</v>
      </c>
      <c r="Y1820" s="2">
        <v>42052</v>
      </c>
      <c r="Z1820">
        <v>12753</v>
      </c>
      <c r="AA1820">
        <v>12772</v>
      </c>
      <c r="AB1820">
        <v>12749</v>
      </c>
      <c r="AC1820">
        <v>12771</v>
      </c>
      <c r="AE1820" s="2">
        <v>41991</v>
      </c>
      <c r="AF1820">
        <v>1.3106</v>
      </c>
      <c r="AG1820">
        <v>1.3167</v>
      </c>
      <c r="AH1820">
        <v>1.3105</v>
      </c>
      <c r="AI1820">
        <v>1.3139000000000001</v>
      </c>
    </row>
    <row r="1821" spans="1:35" x14ac:dyDescent="0.2">
      <c r="A1821" s="2"/>
      <c r="G1821" s="2">
        <v>42086</v>
      </c>
      <c r="H1821">
        <v>6.1950000000000003</v>
      </c>
      <c r="I1821">
        <v>6.2183999999999999</v>
      </c>
      <c r="J1821">
        <v>6.1928000000000001</v>
      </c>
      <c r="K1821">
        <v>6.2145000000000001</v>
      </c>
      <c r="M1821" s="2">
        <v>41992</v>
      </c>
      <c r="N1821">
        <v>7.7562999999999995</v>
      </c>
      <c r="O1821">
        <v>7.7564000000000002</v>
      </c>
      <c r="P1821">
        <v>7.7530000000000001</v>
      </c>
      <c r="Q1821">
        <v>7.7533000000000003</v>
      </c>
      <c r="S1821" s="2">
        <v>42184</v>
      </c>
      <c r="T1821">
        <v>63.844999999999999</v>
      </c>
      <c r="U1821">
        <v>63.9375</v>
      </c>
      <c r="V1821">
        <v>63.832500000000003</v>
      </c>
      <c r="W1821">
        <v>63.854999999999997</v>
      </c>
      <c r="Y1821" s="2">
        <v>42053</v>
      </c>
      <c r="Z1821">
        <v>12803</v>
      </c>
      <c r="AA1821">
        <v>12850</v>
      </c>
      <c r="AB1821">
        <v>12795</v>
      </c>
      <c r="AC1821">
        <v>12848</v>
      </c>
      <c r="AE1821" s="2">
        <v>41992</v>
      </c>
      <c r="AF1821">
        <v>1.3139000000000001</v>
      </c>
      <c r="AG1821">
        <v>1.3182</v>
      </c>
      <c r="AH1821">
        <v>1.3127</v>
      </c>
      <c r="AI1821">
        <v>1.3149</v>
      </c>
    </row>
    <row r="1822" spans="1:35" x14ac:dyDescent="0.2">
      <c r="A1822" s="2"/>
      <c r="G1822" s="2">
        <v>42087</v>
      </c>
      <c r="H1822">
        <v>6.2134</v>
      </c>
      <c r="I1822">
        <v>6.2134</v>
      </c>
      <c r="J1822">
        <v>6.2007000000000003</v>
      </c>
      <c r="K1822">
        <v>6.2056000000000004</v>
      </c>
      <c r="M1822" s="2">
        <v>41995</v>
      </c>
      <c r="N1822">
        <v>7.7545000000000002</v>
      </c>
      <c r="O1822">
        <v>7.7575000000000003</v>
      </c>
      <c r="P1822">
        <v>7.7537000000000003</v>
      </c>
      <c r="Q1822">
        <v>7.7552000000000003</v>
      </c>
      <c r="S1822" s="2">
        <v>42185</v>
      </c>
      <c r="T1822">
        <v>63.7637</v>
      </c>
      <c r="U1822">
        <v>63.801299999999998</v>
      </c>
      <c r="V1822">
        <v>63.64</v>
      </c>
      <c r="W1822">
        <v>63.651299999999999</v>
      </c>
      <c r="Y1822" s="2">
        <v>42055</v>
      </c>
      <c r="Z1822">
        <v>12880</v>
      </c>
      <c r="AA1822">
        <v>12883</v>
      </c>
      <c r="AB1822">
        <v>12810</v>
      </c>
      <c r="AC1822">
        <v>12811</v>
      </c>
      <c r="AE1822" s="2">
        <v>41995</v>
      </c>
      <c r="AF1822">
        <v>1.3162</v>
      </c>
      <c r="AG1822">
        <v>1.3204</v>
      </c>
      <c r="AH1822">
        <v>1.3149999999999999</v>
      </c>
      <c r="AI1822">
        <v>1.3186</v>
      </c>
    </row>
    <row r="1823" spans="1:35" x14ac:dyDescent="0.2">
      <c r="A1823" s="2"/>
      <c r="G1823" s="2">
        <v>42088</v>
      </c>
      <c r="H1823">
        <v>6.2064000000000004</v>
      </c>
      <c r="I1823">
        <v>6.2168000000000001</v>
      </c>
      <c r="J1823">
        <v>6.2031000000000001</v>
      </c>
      <c r="K1823">
        <v>6.2129000000000003</v>
      </c>
      <c r="M1823" s="2">
        <v>41996</v>
      </c>
      <c r="N1823">
        <v>7.7552000000000003</v>
      </c>
      <c r="O1823">
        <v>7.7597000000000005</v>
      </c>
      <c r="P1823">
        <v>7.7552000000000003</v>
      </c>
      <c r="Q1823">
        <v>7.7567000000000004</v>
      </c>
      <c r="S1823" s="2">
        <v>42186</v>
      </c>
      <c r="T1823">
        <v>63.678699999999999</v>
      </c>
      <c r="U1823">
        <v>63.685000000000002</v>
      </c>
      <c r="V1823">
        <v>63.55</v>
      </c>
      <c r="W1823">
        <v>63.604999999999997</v>
      </c>
      <c r="Y1823" s="2">
        <v>42058</v>
      </c>
      <c r="Z1823">
        <v>12825</v>
      </c>
      <c r="AA1823">
        <v>12836</v>
      </c>
      <c r="AB1823">
        <v>12805</v>
      </c>
      <c r="AC1823">
        <v>12834</v>
      </c>
      <c r="AE1823" s="2">
        <v>41996</v>
      </c>
      <c r="AF1823">
        <v>1.3186</v>
      </c>
      <c r="AG1823">
        <v>1.3258000000000001</v>
      </c>
      <c r="AH1823">
        <v>1.3183</v>
      </c>
      <c r="AI1823">
        <v>1.3254000000000001</v>
      </c>
    </row>
    <row r="1824" spans="1:35" x14ac:dyDescent="0.2">
      <c r="A1824" s="2"/>
      <c r="G1824" s="2">
        <v>42089</v>
      </c>
      <c r="H1824">
        <v>6.2095000000000002</v>
      </c>
      <c r="I1824">
        <v>6.2164000000000001</v>
      </c>
      <c r="J1824">
        <v>6.2089999999999996</v>
      </c>
      <c r="K1824">
        <v>6.2114000000000003</v>
      </c>
      <c r="M1824" s="2">
        <v>41997</v>
      </c>
      <c r="N1824">
        <v>7.7567000000000004</v>
      </c>
      <c r="O1824">
        <v>7.7633000000000001</v>
      </c>
      <c r="P1824">
        <v>7.7561999999999998</v>
      </c>
      <c r="Q1824">
        <v>7.7621000000000002</v>
      </c>
      <c r="S1824" s="2">
        <v>42187</v>
      </c>
      <c r="T1824">
        <v>63.647500000000001</v>
      </c>
      <c r="U1824">
        <v>63.662500000000001</v>
      </c>
      <c r="V1824">
        <v>63.49</v>
      </c>
      <c r="W1824">
        <v>63.512500000000003</v>
      </c>
      <c r="Y1824" s="2">
        <v>42059</v>
      </c>
      <c r="Z1824">
        <v>12868</v>
      </c>
      <c r="AA1824">
        <v>12900</v>
      </c>
      <c r="AB1824">
        <v>12855</v>
      </c>
      <c r="AC1824">
        <v>12899</v>
      </c>
      <c r="AE1824" s="2">
        <v>41997</v>
      </c>
      <c r="AF1824">
        <v>1.3254000000000001</v>
      </c>
      <c r="AG1824">
        <v>1.3258000000000001</v>
      </c>
      <c r="AH1824">
        <v>1.3223</v>
      </c>
      <c r="AI1824">
        <v>1.3235999999999999</v>
      </c>
    </row>
    <row r="1825" spans="1:35" x14ac:dyDescent="0.2">
      <c r="A1825" s="2"/>
      <c r="G1825" s="2">
        <v>42090</v>
      </c>
      <c r="H1825">
        <v>6.2130000000000001</v>
      </c>
      <c r="I1825">
        <v>6.2186000000000003</v>
      </c>
      <c r="J1825">
        <v>6.2107000000000001</v>
      </c>
      <c r="K1825">
        <v>6.2154999999999996</v>
      </c>
      <c r="M1825" s="2">
        <v>41998</v>
      </c>
      <c r="N1825">
        <v>7.7621000000000002</v>
      </c>
      <c r="O1825">
        <v>7.7629999999999999</v>
      </c>
      <c r="P1825">
        <v>7.7592999999999996</v>
      </c>
      <c r="Q1825">
        <v>7.76</v>
      </c>
      <c r="S1825" s="2">
        <v>42188</v>
      </c>
      <c r="T1825">
        <v>63.424999999999997</v>
      </c>
      <c r="U1825">
        <v>63.488799999999998</v>
      </c>
      <c r="V1825">
        <v>63.353700000000003</v>
      </c>
      <c r="W1825">
        <v>63.4375</v>
      </c>
      <c r="Y1825" s="2">
        <v>42060</v>
      </c>
      <c r="Z1825">
        <v>12868</v>
      </c>
      <c r="AA1825">
        <v>12895</v>
      </c>
      <c r="AB1825">
        <v>12868</v>
      </c>
      <c r="AC1825">
        <v>12874</v>
      </c>
      <c r="AE1825" s="2">
        <v>41998</v>
      </c>
      <c r="AF1825">
        <v>1.3235999999999999</v>
      </c>
      <c r="AG1825">
        <v>1.3243</v>
      </c>
      <c r="AH1825">
        <v>1.3207</v>
      </c>
      <c r="AI1825">
        <v>1.3227</v>
      </c>
    </row>
    <row r="1826" spans="1:35" x14ac:dyDescent="0.2">
      <c r="A1826" s="2"/>
      <c r="G1826" s="2">
        <v>42093</v>
      </c>
      <c r="H1826">
        <v>6.2159000000000004</v>
      </c>
      <c r="I1826">
        <v>6.2159000000000004</v>
      </c>
      <c r="J1826">
        <v>6.2041000000000004</v>
      </c>
      <c r="K1826">
        <v>6.2077999999999998</v>
      </c>
      <c r="M1826" s="2">
        <v>41999</v>
      </c>
      <c r="N1826">
        <v>7.76</v>
      </c>
      <c r="O1826">
        <v>7.7617000000000003</v>
      </c>
      <c r="P1826">
        <v>7.7587999999999999</v>
      </c>
      <c r="Q1826">
        <v>7.76</v>
      </c>
      <c r="S1826" s="2">
        <v>42191</v>
      </c>
      <c r="T1826">
        <v>63.6325</v>
      </c>
      <c r="U1826">
        <v>63.634999999999998</v>
      </c>
      <c r="V1826">
        <v>63.405000000000001</v>
      </c>
      <c r="W1826">
        <v>63.405000000000001</v>
      </c>
      <c r="Y1826" s="2">
        <v>42061</v>
      </c>
      <c r="Z1826">
        <v>12855</v>
      </c>
      <c r="AA1826">
        <v>12875</v>
      </c>
      <c r="AB1826">
        <v>12832</v>
      </c>
      <c r="AC1826">
        <v>12840</v>
      </c>
      <c r="AE1826" s="2">
        <v>41999</v>
      </c>
      <c r="AF1826">
        <v>1.3226</v>
      </c>
      <c r="AG1826">
        <v>1.3252999999999999</v>
      </c>
      <c r="AH1826">
        <v>1.3202</v>
      </c>
      <c r="AI1826">
        <v>1.3231999999999999</v>
      </c>
    </row>
    <row r="1827" spans="1:35" x14ac:dyDescent="0.2">
      <c r="A1827" s="2"/>
      <c r="G1827" s="2">
        <v>42094</v>
      </c>
      <c r="H1827">
        <v>6.2074999999999996</v>
      </c>
      <c r="I1827">
        <v>6.2074999999999996</v>
      </c>
      <c r="J1827">
        <v>6.1961000000000004</v>
      </c>
      <c r="K1827">
        <v>6.1997</v>
      </c>
      <c r="M1827" s="2">
        <v>42002</v>
      </c>
      <c r="N1827">
        <v>7.7614999999999998</v>
      </c>
      <c r="O1827">
        <v>7.7618999999999998</v>
      </c>
      <c r="P1827">
        <v>7.7568999999999999</v>
      </c>
      <c r="Q1827">
        <v>7.7583000000000002</v>
      </c>
      <c r="S1827" s="2">
        <v>42192</v>
      </c>
      <c r="T1827">
        <v>63.307499999999997</v>
      </c>
      <c r="U1827">
        <v>63.48</v>
      </c>
      <c r="V1827">
        <v>63.305</v>
      </c>
      <c r="W1827">
        <v>63.46</v>
      </c>
      <c r="Y1827" s="2">
        <v>42062</v>
      </c>
      <c r="Z1827">
        <v>12845</v>
      </c>
      <c r="AA1827">
        <v>12948</v>
      </c>
      <c r="AB1827">
        <v>12845</v>
      </c>
      <c r="AC1827">
        <v>12928</v>
      </c>
      <c r="AE1827" s="2">
        <v>42002</v>
      </c>
      <c r="AF1827">
        <v>1.3241000000000001</v>
      </c>
      <c r="AG1827">
        <v>1.3250999999999999</v>
      </c>
      <c r="AH1827">
        <v>1.3201000000000001</v>
      </c>
      <c r="AI1827">
        <v>1.3237000000000001</v>
      </c>
    </row>
    <row r="1828" spans="1:35" x14ac:dyDescent="0.2">
      <c r="A1828" s="2"/>
      <c r="G1828" s="2">
        <v>42095</v>
      </c>
      <c r="H1828">
        <v>6.1995000000000005</v>
      </c>
      <c r="I1828">
        <v>6.1995000000000005</v>
      </c>
      <c r="J1828">
        <v>6.1939000000000002</v>
      </c>
      <c r="K1828">
        <v>6.1980000000000004</v>
      </c>
      <c r="M1828" s="2">
        <v>42003</v>
      </c>
      <c r="N1828">
        <v>7.7583000000000002</v>
      </c>
      <c r="O1828">
        <v>7.7587000000000002</v>
      </c>
      <c r="P1828">
        <v>7.7565</v>
      </c>
      <c r="Q1828">
        <v>7.7571000000000003</v>
      </c>
      <c r="S1828" s="2">
        <v>42193</v>
      </c>
      <c r="T1828">
        <v>63.545000000000002</v>
      </c>
      <c r="U1828">
        <v>63.642499999999998</v>
      </c>
      <c r="V1828">
        <v>63.523800000000001</v>
      </c>
      <c r="W1828">
        <v>63.596299999999999</v>
      </c>
      <c r="Y1828" s="2">
        <v>42065</v>
      </c>
      <c r="Z1828">
        <v>12978</v>
      </c>
      <c r="AA1828">
        <v>13000</v>
      </c>
      <c r="AB1828">
        <v>12955</v>
      </c>
      <c r="AC1828">
        <v>12968</v>
      </c>
      <c r="AE1828" s="2">
        <v>42003</v>
      </c>
      <c r="AF1828">
        <v>1.3237000000000001</v>
      </c>
      <c r="AG1828">
        <v>1.3262</v>
      </c>
      <c r="AH1828">
        <v>1.321</v>
      </c>
      <c r="AI1828">
        <v>1.3214999999999999</v>
      </c>
    </row>
    <row r="1829" spans="1:35" x14ac:dyDescent="0.2">
      <c r="A1829" s="2"/>
      <c r="G1829" s="2">
        <v>42096</v>
      </c>
      <c r="H1829">
        <v>6.1973000000000003</v>
      </c>
      <c r="I1829">
        <v>6.1985999999999999</v>
      </c>
      <c r="J1829">
        <v>6.1947000000000001</v>
      </c>
      <c r="K1829">
        <v>6.1969000000000003</v>
      </c>
      <c r="M1829" s="2">
        <v>42004</v>
      </c>
      <c r="N1829">
        <v>7.7571000000000003</v>
      </c>
      <c r="O1829">
        <v>7.7582000000000004</v>
      </c>
      <c r="P1829">
        <v>7.7536000000000005</v>
      </c>
      <c r="Q1829">
        <v>7.7550999999999997</v>
      </c>
      <c r="S1829" s="2">
        <v>42194</v>
      </c>
      <c r="T1829">
        <v>63.555</v>
      </c>
      <c r="U1829">
        <v>63.5762</v>
      </c>
      <c r="V1829">
        <v>63.387500000000003</v>
      </c>
      <c r="W1829">
        <v>63.39</v>
      </c>
      <c r="Y1829" s="2">
        <v>42066</v>
      </c>
      <c r="Z1829">
        <v>12925</v>
      </c>
      <c r="AA1829">
        <v>12985</v>
      </c>
      <c r="AB1829">
        <v>12925</v>
      </c>
      <c r="AC1829">
        <v>12968</v>
      </c>
      <c r="AE1829" s="2">
        <v>42004</v>
      </c>
      <c r="AF1829">
        <v>1.3214999999999999</v>
      </c>
      <c r="AG1829">
        <v>1.3259000000000001</v>
      </c>
      <c r="AH1829">
        <v>1.3201000000000001</v>
      </c>
      <c r="AI1829">
        <v>1.3254999999999999</v>
      </c>
    </row>
    <row r="1830" spans="1:35" x14ac:dyDescent="0.2">
      <c r="A1830" s="2"/>
      <c r="G1830" s="2">
        <v>42097</v>
      </c>
      <c r="H1830">
        <v>6.1950000000000003</v>
      </c>
      <c r="I1830">
        <v>6.1965000000000003</v>
      </c>
      <c r="J1830">
        <v>6.1886999999999999</v>
      </c>
      <c r="K1830">
        <v>6.1943000000000001</v>
      </c>
      <c r="M1830" s="2">
        <v>42005</v>
      </c>
      <c r="N1830">
        <v>7.7550999999999997</v>
      </c>
      <c r="O1830">
        <v>7.7561</v>
      </c>
      <c r="P1830">
        <v>7.7538999999999998</v>
      </c>
      <c r="Q1830">
        <v>7.7552000000000003</v>
      </c>
      <c r="S1830" s="2">
        <v>42195</v>
      </c>
      <c r="T1830">
        <v>63.326300000000003</v>
      </c>
      <c r="U1830">
        <v>63.473799999999997</v>
      </c>
      <c r="V1830">
        <v>63.325000000000003</v>
      </c>
      <c r="W1830">
        <v>63.4</v>
      </c>
      <c r="Y1830" s="2">
        <v>42067</v>
      </c>
      <c r="Z1830">
        <v>12968</v>
      </c>
      <c r="AA1830">
        <v>12986</v>
      </c>
      <c r="AB1830">
        <v>12958</v>
      </c>
      <c r="AC1830">
        <v>12984</v>
      </c>
      <c r="AE1830" s="2">
        <v>42005</v>
      </c>
      <c r="AF1830">
        <v>1.3254999999999999</v>
      </c>
      <c r="AG1830">
        <v>1.3259000000000001</v>
      </c>
      <c r="AH1830">
        <v>1.3233999999999999</v>
      </c>
      <c r="AI1830">
        <v>1.3235000000000001</v>
      </c>
    </row>
    <row r="1831" spans="1:35" x14ac:dyDescent="0.2">
      <c r="A1831" s="2"/>
      <c r="G1831" s="2">
        <v>42101</v>
      </c>
      <c r="H1831">
        <v>6.1909999999999998</v>
      </c>
      <c r="I1831">
        <v>6.1980000000000004</v>
      </c>
      <c r="J1831">
        <v>6.1904000000000003</v>
      </c>
      <c r="K1831">
        <v>6.1975999999999996</v>
      </c>
      <c r="M1831" s="2">
        <v>42006</v>
      </c>
      <c r="N1831">
        <v>7.7552000000000003</v>
      </c>
      <c r="O1831">
        <v>7.7572000000000001</v>
      </c>
      <c r="P1831">
        <v>7.7539999999999996</v>
      </c>
      <c r="Q1831">
        <v>7.7565999999999997</v>
      </c>
      <c r="S1831" s="2">
        <v>42198</v>
      </c>
      <c r="T1831">
        <v>63.467500000000001</v>
      </c>
      <c r="U1831">
        <v>63.524999999999999</v>
      </c>
      <c r="V1831">
        <v>63.403700000000001</v>
      </c>
      <c r="W1831">
        <v>63.517499999999998</v>
      </c>
      <c r="Y1831" s="2">
        <v>42068</v>
      </c>
      <c r="Z1831">
        <v>12980</v>
      </c>
      <c r="AA1831">
        <v>13030</v>
      </c>
      <c r="AB1831">
        <v>12980</v>
      </c>
      <c r="AC1831">
        <v>12989</v>
      </c>
      <c r="AE1831" s="2">
        <v>42006</v>
      </c>
      <c r="AF1831">
        <v>1.3235000000000001</v>
      </c>
      <c r="AG1831">
        <v>1.3315999999999999</v>
      </c>
      <c r="AH1831">
        <v>1.3223</v>
      </c>
      <c r="AI1831">
        <v>1.3312999999999999</v>
      </c>
    </row>
    <row r="1832" spans="1:35" x14ac:dyDescent="0.2">
      <c r="A1832" s="2"/>
      <c r="G1832" s="2">
        <v>42102</v>
      </c>
      <c r="H1832">
        <v>6.1978</v>
      </c>
      <c r="I1832">
        <v>6.2065000000000001</v>
      </c>
      <c r="J1832">
        <v>6.1977000000000002</v>
      </c>
      <c r="K1832">
        <v>6.2027000000000001</v>
      </c>
      <c r="M1832" s="2">
        <v>42009</v>
      </c>
      <c r="N1832">
        <v>7.7567000000000004</v>
      </c>
      <c r="O1832">
        <v>7.7568000000000001</v>
      </c>
      <c r="P1832">
        <v>7.7554999999999996</v>
      </c>
      <c r="Q1832">
        <v>7.7559000000000005</v>
      </c>
      <c r="S1832" s="2">
        <v>42199</v>
      </c>
      <c r="T1832">
        <v>63.57</v>
      </c>
      <c r="U1832">
        <v>63.58</v>
      </c>
      <c r="V1832">
        <v>63.392499999999998</v>
      </c>
      <c r="W1832">
        <v>63.395000000000003</v>
      </c>
      <c r="Y1832" s="2">
        <v>42069</v>
      </c>
      <c r="Z1832">
        <v>12998</v>
      </c>
      <c r="AA1832">
        <v>13005</v>
      </c>
      <c r="AB1832">
        <v>12955</v>
      </c>
      <c r="AC1832">
        <v>12974</v>
      </c>
      <c r="AE1832" s="2">
        <v>42009</v>
      </c>
      <c r="AF1832">
        <v>1.331</v>
      </c>
      <c r="AG1832">
        <v>1.3378000000000001</v>
      </c>
      <c r="AH1832">
        <v>1.3308</v>
      </c>
      <c r="AI1832">
        <v>1.3352999999999999</v>
      </c>
    </row>
    <row r="1833" spans="1:35" x14ac:dyDescent="0.2">
      <c r="A1833" s="2"/>
      <c r="G1833" s="2">
        <v>42103</v>
      </c>
      <c r="H1833">
        <v>6.2039999999999997</v>
      </c>
      <c r="I1833">
        <v>6.2061000000000002</v>
      </c>
      <c r="J1833">
        <v>6.2028999999999996</v>
      </c>
      <c r="K1833">
        <v>6.2058</v>
      </c>
      <c r="M1833" s="2">
        <v>42010</v>
      </c>
      <c r="N1833">
        <v>7.7559000000000005</v>
      </c>
      <c r="O1833">
        <v>7.7561</v>
      </c>
      <c r="P1833">
        <v>7.7530000000000001</v>
      </c>
      <c r="Q1833">
        <v>7.7542999999999997</v>
      </c>
      <c r="S1833" s="2">
        <v>42200</v>
      </c>
      <c r="T1833">
        <v>63.3688</v>
      </c>
      <c r="U1833">
        <v>63.438800000000001</v>
      </c>
      <c r="V1833">
        <v>63.348799999999997</v>
      </c>
      <c r="W1833">
        <v>63.4238</v>
      </c>
      <c r="Y1833" s="2">
        <v>42072</v>
      </c>
      <c r="Z1833">
        <v>13011</v>
      </c>
      <c r="AA1833">
        <v>13077</v>
      </c>
      <c r="AB1833">
        <v>13006</v>
      </c>
      <c r="AC1833">
        <v>13053</v>
      </c>
      <c r="AE1833" s="2">
        <v>42010</v>
      </c>
      <c r="AF1833">
        <v>1.3352999999999999</v>
      </c>
      <c r="AG1833">
        <v>1.3368</v>
      </c>
      <c r="AH1833">
        <v>1.3311999999999999</v>
      </c>
      <c r="AI1833">
        <v>1.3332999999999999</v>
      </c>
    </row>
    <row r="1834" spans="1:35" x14ac:dyDescent="0.2">
      <c r="A1834" s="2"/>
      <c r="G1834" s="2">
        <v>42104</v>
      </c>
      <c r="H1834">
        <v>6.2095000000000002</v>
      </c>
      <c r="I1834">
        <v>6.2118000000000002</v>
      </c>
      <c r="J1834">
        <v>6.2077</v>
      </c>
      <c r="K1834">
        <v>6.2088000000000001</v>
      </c>
      <c r="M1834" s="2">
        <v>42011</v>
      </c>
      <c r="N1834">
        <v>7.7542999999999997</v>
      </c>
      <c r="O1834">
        <v>7.7556000000000003</v>
      </c>
      <c r="P1834">
        <v>7.7537000000000003</v>
      </c>
      <c r="Q1834">
        <v>7.7549000000000001</v>
      </c>
      <c r="S1834" s="2">
        <v>42201</v>
      </c>
      <c r="T1834">
        <v>63.522500000000001</v>
      </c>
      <c r="U1834">
        <v>63.542499999999997</v>
      </c>
      <c r="V1834">
        <v>63.467500000000001</v>
      </c>
      <c r="W1834">
        <v>63.515000000000001</v>
      </c>
      <c r="Y1834" s="2">
        <v>42073</v>
      </c>
      <c r="Z1834">
        <v>13064</v>
      </c>
      <c r="AA1834">
        <v>13098</v>
      </c>
      <c r="AB1834">
        <v>13049</v>
      </c>
      <c r="AC1834">
        <v>13092</v>
      </c>
      <c r="AE1834" s="2">
        <v>42011</v>
      </c>
      <c r="AF1834">
        <v>1.3332999999999999</v>
      </c>
      <c r="AG1834">
        <v>1.3418999999999999</v>
      </c>
      <c r="AH1834">
        <v>1.3329</v>
      </c>
      <c r="AI1834">
        <v>1.3397000000000001</v>
      </c>
    </row>
    <row r="1835" spans="1:35" x14ac:dyDescent="0.2">
      <c r="A1835" s="2"/>
      <c r="G1835" s="2">
        <v>42107</v>
      </c>
      <c r="H1835">
        <v>6.2084999999999999</v>
      </c>
      <c r="I1835">
        <v>6.2169999999999996</v>
      </c>
      <c r="J1835">
        <v>6.2084999999999999</v>
      </c>
      <c r="K1835">
        <v>6.2167000000000003</v>
      </c>
      <c r="M1835" s="2">
        <v>42012</v>
      </c>
      <c r="N1835">
        <v>7.7549000000000001</v>
      </c>
      <c r="O1835">
        <v>7.7557</v>
      </c>
      <c r="P1835">
        <v>7.7544000000000004</v>
      </c>
      <c r="Q1835">
        <v>7.7545000000000002</v>
      </c>
      <c r="S1835" s="2">
        <v>42202</v>
      </c>
      <c r="T1835">
        <v>63.51</v>
      </c>
      <c r="U1835">
        <v>63.515000000000001</v>
      </c>
      <c r="V1835">
        <v>63.454999999999998</v>
      </c>
      <c r="W1835">
        <v>63.473700000000001</v>
      </c>
      <c r="Y1835" s="2">
        <v>42074</v>
      </c>
      <c r="Z1835">
        <v>13153</v>
      </c>
      <c r="AA1835">
        <v>13246</v>
      </c>
      <c r="AB1835">
        <v>13145</v>
      </c>
      <c r="AC1835">
        <v>13192</v>
      </c>
      <c r="AE1835" s="2">
        <v>42012</v>
      </c>
      <c r="AF1835">
        <v>1.3397000000000001</v>
      </c>
      <c r="AG1835">
        <v>1.3397999999999999</v>
      </c>
      <c r="AH1835">
        <v>1.3355999999999999</v>
      </c>
      <c r="AI1835">
        <v>1.3368</v>
      </c>
    </row>
    <row r="1836" spans="1:35" x14ac:dyDescent="0.2">
      <c r="A1836" s="2"/>
      <c r="G1836" s="2">
        <v>42108</v>
      </c>
      <c r="H1836">
        <v>6.2154999999999996</v>
      </c>
      <c r="I1836">
        <v>6.2154999999999996</v>
      </c>
      <c r="J1836">
        <v>6.2096</v>
      </c>
      <c r="K1836">
        <v>6.2115</v>
      </c>
      <c r="M1836" s="2">
        <v>42013</v>
      </c>
      <c r="N1836">
        <v>7.7545000000000002</v>
      </c>
      <c r="O1836">
        <v>7.7553000000000001</v>
      </c>
      <c r="P1836">
        <v>7.7526000000000002</v>
      </c>
      <c r="Q1836">
        <v>7.7530999999999999</v>
      </c>
      <c r="S1836" s="2">
        <v>42205</v>
      </c>
      <c r="T1836">
        <v>63.545000000000002</v>
      </c>
      <c r="U1836">
        <v>63.667499999999997</v>
      </c>
      <c r="V1836">
        <v>63.527500000000003</v>
      </c>
      <c r="W1836">
        <v>63.667499999999997</v>
      </c>
      <c r="Y1836" s="2">
        <v>42075</v>
      </c>
      <c r="Z1836">
        <v>13186</v>
      </c>
      <c r="AA1836">
        <v>13223</v>
      </c>
      <c r="AB1836">
        <v>13157</v>
      </c>
      <c r="AC1836">
        <v>13183</v>
      </c>
      <c r="AE1836" s="2">
        <v>42013</v>
      </c>
      <c r="AF1836">
        <v>1.3368</v>
      </c>
      <c r="AG1836">
        <v>1.3397999999999999</v>
      </c>
      <c r="AH1836">
        <v>1.3325</v>
      </c>
      <c r="AI1836">
        <v>1.3333999999999999</v>
      </c>
    </row>
    <row r="1837" spans="1:35" x14ac:dyDescent="0.2">
      <c r="A1837" s="2"/>
      <c r="G1837" s="2">
        <v>42109</v>
      </c>
      <c r="H1837">
        <v>6.2065000000000001</v>
      </c>
      <c r="I1837">
        <v>6.2103999999999999</v>
      </c>
      <c r="J1837">
        <v>6.2035</v>
      </c>
      <c r="K1837">
        <v>6.2050999999999998</v>
      </c>
      <c r="M1837" s="2">
        <v>42016</v>
      </c>
      <c r="N1837">
        <v>7.7530999999999999</v>
      </c>
      <c r="O1837">
        <v>7.7544000000000004</v>
      </c>
      <c r="P1837">
        <v>7.7526999999999999</v>
      </c>
      <c r="Q1837">
        <v>7.7530000000000001</v>
      </c>
      <c r="S1837" s="2">
        <v>42206</v>
      </c>
      <c r="T1837">
        <v>63.69</v>
      </c>
      <c r="U1837">
        <v>63.752499999999998</v>
      </c>
      <c r="V1837">
        <v>63.54</v>
      </c>
      <c r="W1837">
        <v>63.552500000000002</v>
      </c>
      <c r="Y1837" s="2">
        <v>42076</v>
      </c>
      <c r="Z1837">
        <v>13170</v>
      </c>
      <c r="AA1837">
        <v>13203</v>
      </c>
      <c r="AB1837">
        <v>13170</v>
      </c>
      <c r="AC1837">
        <v>13198</v>
      </c>
      <c r="AE1837" s="2">
        <v>42016</v>
      </c>
      <c r="AF1837">
        <v>1.3343</v>
      </c>
      <c r="AG1837">
        <v>1.3369</v>
      </c>
      <c r="AH1837">
        <v>1.3302</v>
      </c>
      <c r="AI1837">
        <v>1.3343</v>
      </c>
    </row>
    <row r="1838" spans="1:35" x14ac:dyDescent="0.2">
      <c r="A1838" s="2"/>
      <c r="G1838" s="2">
        <v>42110</v>
      </c>
      <c r="H1838">
        <v>6.1947999999999999</v>
      </c>
      <c r="I1838">
        <v>6.1992000000000003</v>
      </c>
      <c r="J1838">
        <v>6.1935000000000002</v>
      </c>
      <c r="K1838">
        <v>6.1967999999999996</v>
      </c>
      <c r="M1838" s="2">
        <v>42017</v>
      </c>
      <c r="N1838">
        <v>7.7530000000000001</v>
      </c>
      <c r="O1838">
        <v>7.7538</v>
      </c>
      <c r="P1838">
        <v>7.7527999999999997</v>
      </c>
      <c r="Q1838">
        <v>7.7530000000000001</v>
      </c>
      <c r="S1838" s="2">
        <v>42207</v>
      </c>
      <c r="T1838">
        <v>63.591200000000001</v>
      </c>
      <c r="U1838">
        <v>63.62</v>
      </c>
      <c r="V1838">
        <v>63.515000000000001</v>
      </c>
      <c r="W1838">
        <v>63.58</v>
      </c>
      <c r="Y1838" s="2">
        <v>42079</v>
      </c>
      <c r="Z1838">
        <v>13213</v>
      </c>
      <c r="AA1838">
        <v>13246</v>
      </c>
      <c r="AB1838">
        <v>13175</v>
      </c>
      <c r="AC1838">
        <v>13244</v>
      </c>
      <c r="AE1838" s="2">
        <v>42017</v>
      </c>
      <c r="AF1838">
        <v>1.3343</v>
      </c>
      <c r="AG1838">
        <v>1.3371999999999999</v>
      </c>
      <c r="AH1838">
        <v>1.3332999999999999</v>
      </c>
      <c r="AI1838">
        <v>1.3333999999999999</v>
      </c>
    </row>
    <row r="1839" spans="1:35" x14ac:dyDescent="0.2">
      <c r="A1839" s="2"/>
      <c r="G1839" s="2">
        <v>42111</v>
      </c>
      <c r="H1839">
        <v>6.19</v>
      </c>
      <c r="I1839">
        <v>6.1981999999999999</v>
      </c>
      <c r="J1839">
        <v>6.1887999999999996</v>
      </c>
      <c r="K1839">
        <v>6.1978999999999997</v>
      </c>
      <c r="M1839" s="2">
        <v>42018</v>
      </c>
      <c r="N1839">
        <v>7.7530000000000001</v>
      </c>
      <c r="O1839">
        <v>7.7545999999999999</v>
      </c>
      <c r="P1839">
        <v>7.7527999999999997</v>
      </c>
      <c r="Q1839">
        <v>7.7542</v>
      </c>
      <c r="S1839" s="2">
        <v>42208</v>
      </c>
      <c r="T1839">
        <v>63.664999999999999</v>
      </c>
      <c r="U1839">
        <v>63.802500000000002</v>
      </c>
      <c r="V1839">
        <v>63.6387</v>
      </c>
      <c r="W1839">
        <v>63.767499999999998</v>
      </c>
      <c r="Y1839" s="2">
        <v>42080</v>
      </c>
      <c r="Z1839">
        <v>13209</v>
      </c>
      <c r="AA1839">
        <v>13248</v>
      </c>
      <c r="AB1839">
        <v>13165</v>
      </c>
      <c r="AC1839">
        <v>13165</v>
      </c>
      <c r="AE1839" s="2">
        <v>42018</v>
      </c>
      <c r="AF1839">
        <v>1.3333999999999999</v>
      </c>
      <c r="AG1839">
        <v>1.3369</v>
      </c>
      <c r="AH1839">
        <v>1.3319000000000001</v>
      </c>
      <c r="AI1839">
        <v>1.335</v>
      </c>
    </row>
    <row r="1840" spans="1:35" x14ac:dyDescent="0.2">
      <c r="A1840" s="2"/>
      <c r="G1840" s="2">
        <v>42114</v>
      </c>
      <c r="H1840">
        <v>6.1974999999999998</v>
      </c>
      <c r="I1840">
        <v>6.2045000000000003</v>
      </c>
      <c r="J1840">
        <v>6.1974999999999998</v>
      </c>
      <c r="K1840">
        <v>6.2016999999999998</v>
      </c>
      <c r="M1840" s="2">
        <v>42019</v>
      </c>
      <c r="N1840">
        <v>7.7542</v>
      </c>
      <c r="O1840">
        <v>7.7559000000000005</v>
      </c>
      <c r="P1840">
        <v>7.7510000000000003</v>
      </c>
      <c r="Q1840">
        <v>7.7527999999999997</v>
      </c>
      <c r="S1840" s="2">
        <v>42209</v>
      </c>
      <c r="T1840">
        <v>63.967500000000001</v>
      </c>
      <c r="U1840">
        <v>64.06</v>
      </c>
      <c r="V1840">
        <v>63.876300000000001</v>
      </c>
      <c r="W1840">
        <v>64.042500000000004</v>
      </c>
      <c r="Y1840" s="2">
        <v>42081</v>
      </c>
      <c r="Z1840">
        <v>13166</v>
      </c>
      <c r="AA1840">
        <v>13187</v>
      </c>
      <c r="AB1840">
        <v>13150</v>
      </c>
      <c r="AC1840">
        <v>13166</v>
      </c>
      <c r="AE1840" s="2">
        <v>42019</v>
      </c>
      <c r="AF1840">
        <v>1.3349</v>
      </c>
      <c r="AG1840">
        <v>1.3355000000000001</v>
      </c>
      <c r="AH1840">
        <v>1.3216999999999999</v>
      </c>
      <c r="AI1840">
        <v>1.3263</v>
      </c>
    </row>
    <row r="1841" spans="1:35" x14ac:dyDescent="0.2">
      <c r="A1841" s="2"/>
      <c r="G1841" s="2">
        <v>42115</v>
      </c>
      <c r="H1841">
        <v>6.2053000000000003</v>
      </c>
      <c r="I1841">
        <v>6.2053000000000003</v>
      </c>
      <c r="J1841">
        <v>6.1973000000000003</v>
      </c>
      <c r="K1841">
        <v>6.2016999999999998</v>
      </c>
      <c r="M1841" s="2">
        <v>42020</v>
      </c>
      <c r="N1841">
        <v>7.7527999999999997</v>
      </c>
      <c r="O1841">
        <v>7.7549000000000001</v>
      </c>
      <c r="P1841">
        <v>7.75</v>
      </c>
      <c r="Q1841">
        <v>7.7511000000000001</v>
      </c>
      <c r="S1841" s="2">
        <v>42212</v>
      </c>
      <c r="T1841">
        <v>64.06</v>
      </c>
      <c r="U1841">
        <v>64.204999999999998</v>
      </c>
      <c r="V1841">
        <v>63.9938</v>
      </c>
      <c r="W1841">
        <v>64.17</v>
      </c>
      <c r="Y1841" s="2">
        <v>42082</v>
      </c>
      <c r="Z1841">
        <v>13109</v>
      </c>
      <c r="AA1841">
        <v>13125</v>
      </c>
      <c r="AB1841">
        <v>12985</v>
      </c>
      <c r="AC1841">
        <v>13045</v>
      </c>
      <c r="AE1841" s="2">
        <v>42020</v>
      </c>
      <c r="AF1841">
        <v>1.3263</v>
      </c>
      <c r="AG1841">
        <v>1.3292999999999999</v>
      </c>
      <c r="AH1841">
        <v>1.3224</v>
      </c>
      <c r="AI1841">
        <v>1.3270999999999999</v>
      </c>
    </row>
    <row r="1842" spans="1:35" x14ac:dyDescent="0.2">
      <c r="A1842" s="2"/>
      <c r="G1842" s="2">
        <v>42116</v>
      </c>
      <c r="H1842">
        <v>6.2009999999999996</v>
      </c>
      <c r="I1842">
        <v>6.2009999999999996</v>
      </c>
      <c r="J1842">
        <v>6.1951000000000001</v>
      </c>
      <c r="K1842">
        <v>6.1952999999999996</v>
      </c>
      <c r="M1842" s="2">
        <v>42023</v>
      </c>
      <c r="N1842">
        <v>7.7524999999999995</v>
      </c>
      <c r="O1842">
        <v>7.7537000000000003</v>
      </c>
      <c r="P1842">
        <v>7.7507000000000001</v>
      </c>
      <c r="Q1842">
        <v>7.7522000000000002</v>
      </c>
      <c r="S1842" s="2">
        <v>42213</v>
      </c>
      <c r="T1842">
        <v>64.093800000000002</v>
      </c>
      <c r="U1842">
        <v>64.114999999999995</v>
      </c>
      <c r="V1842">
        <v>63.893700000000003</v>
      </c>
      <c r="W1842">
        <v>63.914999999999999</v>
      </c>
      <c r="Y1842" s="2">
        <v>42083</v>
      </c>
      <c r="Z1842">
        <v>13043</v>
      </c>
      <c r="AA1842">
        <v>13126</v>
      </c>
      <c r="AB1842">
        <v>13043</v>
      </c>
      <c r="AC1842">
        <v>13118</v>
      </c>
      <c r="AE1842" s="2">
        <v>42023</v>
      </c>
      <c r="AF1842">
        <v>1.3262</v>
      </c>
      <c r="AG1842">
        <v>1.3340000000000001</v>
      </c>
      <c r="AH1842">
        <v>1.325</v>
      </c>
      <c r="AI1842">
        <v>1.3336999999999999</v>
      </c>
    </row>
    <row r="1843" spans="1:35" x14ac:dyDescent="0.2">
      <c r="A1843" s="2"/>
      <c r="G1843" s="2">
        <v>42117</v>
      </c>
      <c r="H1843">
        <v>6.1955</v>
      </c>
      <c r="I1843">
        <v>6.1992000000000003</v>
      </c>
      <c r="J1843">
        <v>6.1955</v>
      </c>
      <c r="K1843">
        <v>6.1978</v>
      </c>
      <c r="M1843" s="2">
        <v>42024</v>
      </c>
      <c r="N1843">
        <v>7.7522000000000002</v>
      </c>
      <c r="O1843">
        <v>7.7534999999999998</v>
      </c>
      <c r="P1843">
        <v>7.7519</v>
      </c>
      <c r="Q1843">
        <v>7.7526000000000002</v>
      </c>
      <c r="S1843" s="2">
        <v>42214</v>
      </c>
      <c r="T1843">
        <v>63.872500000000002</v>
      </c>
      <c r="U1843">
        <v>63.936199999999999</v>
      </c>
      <c r="V1843">
        <v>63.822499999999998</v>
      </c>
      <c r="W1843">
        <v>63.905000000000001</v>
      </c>
      <c r="Y1843" s="2">
        <v>42086</v>
      </c>
      <c r="Z1843">
        <v>13100</v>
      </c>
      <c r="AA1843">
        <v>13100</v>
      </c>
      <c r="AB1843">
        <v>13013</v>
      </c>
      <c r="AC1843">
        <v>13020</v>
      </c>
      <c r="AE1843" s="2">
        <v>42024</v>
      </c>
      <c r="AF1843">
        <v>1.3336999999999999</v>
      </c>
      <c r="AG1843">
        <v>1.3411999999999999</v>
      </c>
      <c r="AH1843">
        <v>1.3317999999999999</v>
      </c>
      <c r="AI1843">
        <v>1.337</v>
      </c>
    </row>
    <row r="1844" spans="1:35" x14ac:dyDescent="0.2">
      <c r="A1844" s="2"/>
      <c r="G1844" s="2">
        <v>42118</v>
      </c>
      <c r="H1844">
        <v>6.1947999999999999</v>
      </c>
      <c r="I1844">
        <v>6.1990999999999996</v>
      </c>
      <c r="J1844">
        <v>6.1940999999999997</v>
      </c>
      <c r="K1844">
        <v>6.1947000000000001</v>
      </c>
      <c r="M1844" s="2">
        <v>42025</v>
      </c>
      <c r="N1844">
        <v>7.7526000000000002</v>
      </c>
      <c r="O1844">
        <v>7.7533000000000003</v>
      </c>
      <c r="P1844">
        <v>7.7504</v>
      </c>
      <c r="Q1844">
        <v>7.7507000000000001</v>
      </c>
      <c r="S1844" s="2">
        <v>42215</v>
      </c>
      <c r="T1844">
        <v>63.953800000000001</v>
      </c>
      <c r="U1844">
        <v>64.047499999999999</v>
      </c>
      <c r="V1844">
        <v>63.92</v>
      </c>
      <c r="W1844">
        <v>64.041200000000003</v>
      </c>
      <c r="Y1844" s="2">
        <v>42087</v>
      </c>
      <c r="Z1844">
        <v>13020</v>
      </c>
      <c r="AA1844">
        <v>13020</v>
      </c>
      <c r="AB1844">
        <v>12901</v>
      </c>
      <c r="AC1844">
        <v>12903</v>
      </c>
      <c r="AE1844" s="2">
        <v>42025</v>
      </c>
      <c r="AF1844">
        <v>1.337</v>
      </c>
      <c r="AG1844">
        <v>1.3397999999999999</v>
      </c>
      <c r="AH1844">
        <v>1.3305</v>
      </c>
      <c r="AI1844">
        <v>1.3348</v>
      </c>
    </row>
    <row r="1845" spans="1:35" x14ac:dyDescent="0.2">
      <c r="A1845" s="2"/>
      <c r="G1845" s="2">
        <v>42121</v>
      </c>
      <c r="H1845">
        <v>6.1944999999999997</v>
      </c>
      <c r="I1845">
        <v>6.2205000000000004</v>
      </c>
      <c r="J1845">
        <v>6.1944999999999997</v>
      </c>
      <c r="K1845">
        <v>6.2199</v>
      </c>
      <c r="M1845" s="2">
        <v>42026</v>
      </c>
      <c r="N1845">
        <v>7.7507000000000001</v>
      </c>
      <c r="O1845">
        <v>7.7537000000000003</v>
      </c>
      <c r="P1845">
        <v>7.7506000000000004</v>
      </c>
      <c r="Q1845">
        <v>7.7529000000000003</v>
      </c>
      <c r="S1845" s="2">
        <v>42216</v>
      </c>
      <c r="T1845">
        <v>64.097499999999997</v>
      </c>
      <c r="U1845">
        <v>64.1738</v>
      </c>
      <c r="V1845">
        <v>63.983699999999999</v>
      </c>
      <c r="W1845">
        <v>64.136200000000002</v>
      </c>
      <c r="Y1845" s="2">
        <v>42088</v>
      </c>
      <c r="Z1845">
        <v>12928</v>
      </c>
      <c r="AA1845">
        <v>12991</v>
      </c>
      <c r="AB1845">
        <v>12919</v>
      </c>
      <c r="AC1845">
        <v>12985</v>
      </c>
      <c r="AE1845" s="2">
        <v>42026</v>
      </c>
      <c r="AF1845">
        <v>1.3348</v>
      </c>
      <c r="AG1845">
        <v>1.3405</v>
      </c>
      <c r="AH1845">
        <v>1.3315000000000001</v>
      </c>
      <c r="AI1845">
        <v>1.3393999999999999</v>
      </c>
    </row>
    <row r="1846" spans="1:35" x14ac:dyDescent="0.2">
      <c r="A1846" s="2"/>
      <c r="G1846" s="2">
        <v>42122</v>
      </c>
      <c r="H1846">
        <v>6.2194000000000003</v>
      </c>
      <c r="I1846">
        <v>6.2199</v>
      </c>
      <c r="J1846">
        <v>6.2024999999999997</v>
      </c>
      <c r="K1846">
        <v>6.2054</v>
      </c>
      <c r="M1846" s="2">
        <v>42027</v>
      </c>
      <c r="N1846">
        <v>7.7529000000000003</v>
      </c>
      <c r="O1846">
        <v>7.7536000000000005</v>
      </c>
      <c r="P1846">
        <v>7.7510000000000003</v>
      </c>
      <c r="Q1846">
        <v>7.7519999999999998</v>
      </c>
      <c r="S1846" s="2">
        <v>42219</v>
      </c>
      <c r="T1846">
        <v>63.99</v>
      </c>
      <c r="U1846">
        <v>64.071299999999994</v>
      </c>
      <c r="V1846">
        <v>63.924999999999997</v>
      </c>
      <c r="W1846">
        <v>64.043700000000001</v>
      </c>
      <c r="Y1846" s="2">
        <v>42089</v>
      </c>
      <c r="Z1846">
        <v>12979</v>
      </c>
      <c r="AA1846">
        <v>13030</v>
      </c>
      <c r="AB1846">
        <v>12979</v>
      </c>
      <c r="AC1846">
        <v>13018</v>
      </c>
      <c r="AE1846" s="2">
        <v>42027</v>
      </c>
      <c r="AF1846">
        <v>1.3393999999999999</v>
      </c>
      <c r="AG1846">
        <v>1.3462000000000001</v>
      </c>
      <c r="AH1846">
        <v>1.3367</v>
      </c>
      <c r="AI1846">
        <v>1.3448</v>
      </c>
    </row>
    <row r="1847" spans="1:35" x14ac:dyDescent="0.2">
      <c r="A1847" s="2"/>
      <c r="G1847" s="2">
        <v>42123</v>
      </c>
      <c r="H1847">
        <v>6.2047999999999996</v>
      </c>
      <c r="I1847">
        <v>6.2060000000000004</v>
      </c>
      <c r="J1847">
        <v>6.1988000000000003</v>
      </c>
      <c r="K1847">
        <v>6.1993</v>
      </c>
      <c r="M1847" s="2">
        <v>42030</v>
      </c>
      <c r="N1847">
        <v>7.7521000000000004</v>
      </c>
      <c r="O1847">
        <v>7.7531999999999996</v>
      </c>
      <c r="P1847">
        <v>7.7512999999999996</v>
      </c>
      <c r="Q1847">
        <v>7.7518000000000002</v>
      </c>
      <c r="S1847" s="2">
        <v>42220</v>
      </c>
      <c r="T1847">
        <v>64.087500000000006</v>
      </c>
      <c r="U1847">
        <v>64.091200000000001</v>
      </c>
      <c r="V1847">
        <v>63.744999999999997</v>
      </c>
      <c r="W1847">
        <v>63.751300000000001</v>
      </c>
      <c r="Y1847" s="2">
        <v>42090</v>
      </c>
      <c r="Z1847">
        <v>13040</v>
      </c>
      <c r="AA1847">
        <v>13085</v>
      </c>
      <c r="AB1847">
        <v>13018</v>
      </c>
      <c r="AC1847">
        <v>13066</v>
      </c>
      <c r="AE1847" s="2">
        <v>42030</v>
      </c>
      <c r="AF1847">
        <v>1.3447</v>
      </c>
      <c r="AG1847">
        <v>1.3484</v>
      </c>
      <c r="AH1847">
        <v>1.3411999999999999</v>
      </c>
      <c r="AI1847">
        <v>1.3447</v>
      </c>
    </row>
    <row r="1848" spans="1:35" x14ac:dyDescent="0.2">
      <c r="A1848" s="2"/>
      <c r="G1848" s="2">
        <v>42124</v>
      </c>
      <c r="H1848">
        <v>6.1974999999999998</v>
      </c>
      <c r="I1848">
        <v>6.2064000000000004</v>
      </c>
      <c r="J1848">
        <v>6.1959999999999997</v>
      </c>
      <c r="K1848">
        <v>6.2031999999999998</v>
      </c>
      <c r="M1848" s="2">
        <v>42031</v>
      </c>
      <c r="N1848">
        <v>7.7518000000000002</v>
      </c>
      <c r="O1848">
        <v>7.7530999999999999</v>
      </c>
      <c r="P1848">
        <v>7.7516999999999996</v>
      </c>
      <c r="Q1848">
        <v>7.7521000000000004</v>
      </c>
      <c r="S1848" s="2">
        <v>42221</v>
      </c>
      <c r="T1848">
        <v>63.9</v>
      </c>
      <c r="U1848">
        <v>63.935000000000002</v>
      </c>
      <c r="V1848">
        <v>63.715000000000003</v>
      </c>
      <c r="W1848">
        <v>63.755000000000003</v>
      </c>
      <c r="Y1848" s="2">
        <v>42093</v>
      </c>
      <c r="Z1848">
        <v>13053</v>
      </c>
      <c r="AA1848">
        <v>13093</v>
      </c>
      <c r="AB1848">
        <v>13053</v>
      </c>
      <c r="AC1848">
        <v>13076</v>
      </c>
      <c r="AE1848" s="2">
        <v>42031</v>
      </c>
      <c r="AF1848">
        <v>1.3447</v>
      </c>
      <c r="AG1848">
        <v>1.3448</v>
      </c>
      <c r="AH1848">
        <v>1.3386</v>
      </c>
      <c r="AI1848">
        <v>1.3389</v>
      </c>
    </row>
    <row r="1849" spans="1:35" x14ac:dyDescent="0.2">
      <c r="A1849" s="2"/>
      <c r="G1849" s="2">
        <v>42128</v>
      </c>
      <c r="H1849">
        <v>6.2084999999999999</v>
      </c>
      <c r="I1849">
        <v>6.2096</v>
      </c>
      <c r="J1849">
        <v>6.2069999999999999</v>
      </c>
      <c r="K1849">
        <v>6.2092000000000001</v>
      </c>
      <c r="M1849" s="2">
        <v>42032</v>
      </c>
      <c r="N1849">
        <v>7.7521000000000004</v>
      </c>
      <c r="O1849">
        <v>7.7527999999999997</v>
      </c>
      <c r="P1849">
        <v>7.7516999999999996</v>
      </c>
      <c r="Q1849">
        <v>7.7519</v>
      </c>
      <c r="S1849" s="2">
        <v>42222</v>
      </c>
      <c r="T1849">
        <v>63.762500000000003</v>
      </c>
      <c r="U1849">
        <v>63.814999999999998</v>
      </c>
      <c r="V1849">
        <v>63.722499999999997</v>
      </c>
      <c r="W1849">
        <v>63.765000000000001</v>
      </c>
      <c r="Y1849" s="2">
        <v>42094</v>
      </c>
      <c r="Z1849">
        <v>13080</v>
      </c>
      <c r="AA1849">
        <v>13095</v>
      </c>
      <c r="AB1849">
        <v>13049</v>
      </c>
      <c r="AC1849">
        <v>13075</v>
      </c>
      <c r="AE1849" s="2">
        <v>42032</v>
      </c>
      <c r="AF1849">
        <v>1.3389</v>
      </c>
      <c r="AG1849">
        <v>1.3569</v>
      </c>
      <c r="AH1849">
        <v>1.3386</v>
      </c>
      <c r="AI1849">
        <v>1.3531</v>
      </c>
    </row>
    <row r="1850" spans="1:35" x14ac:dyDescent="0.2">
      <c r="A1850" s="2"/>
      <c r="G1850" s="2">
        <v>42129</v>
      </c>
      <c r="H1850">
        <v>6.2084999999999999</v>
      </c>
      <c r="I1850">
        <v>6.21</v>
      </c>
      <c r="J1850">
        <v>6.2035999999999998</v>
      </c>
      <c r="K1850">
        <v>6.2062999999999997</v>
      </c>
      <c r="M1850" s="2">
        <v>42033</v>
      </c>
      <c r="N1850">
        <v>7.7519</v>
      </c>
      <c r="O1850">
        <v>7.7530000000000001</v>
      </c>
      <c r="P1850">
        <v>7.7515999999999998</v>
      </c>
      <c r="Q1850">
        <v>7.7519999999999998</v>
      </c>
      <c r="S1850" s="2">
        <v>42223</v>
      </c>
      <c r="T1850">
        <v>63.772500000000001</v>
      </c>
      <c r="U1850">
        <v>63.846200000000003</v>
      </c>
      <c r="V1850">
        <v>63.755000000000003</v>
      </c>
      <c r="W1850">
        <v>63.816200000000002</v>
      </c>
      <c r="Y1850" s="2">
        <v>42095</v>
      </c>
      <c r="Z1850">
        <v>13073</v>
      </c>
      <c r="AA1850">
        <v>13076</v>
      </c>
      <c r="AB1850">
        <v>13013</v>
      </c>
      <c r="AC1850">
        <v>13042</v>
      </c>
      <c r="AE1850" s="2">
        <v>42033</v>
      </c>
      <c r="AF1850">
        <v>1.3531</v>
      </c>
      <c r="AG1850">
        <v>1.3553999999999999</v>
      </c>
      <c r="AH1850">
        <v>1.3501000000000001</v>
      </c>
      <c r="AI1850">
        <v>1.3538000000000001</v>
      </c>
    </row>
    <row r="1851" spans="1:35" x14ac:dyDescent="0.2">
      <c r="A1851" s="2"/>
      <c r="G1851" s="2">
        <v>42130</v>
      </c>
      <c r="H1851">
        <v>6.2053000000000003</v>
      </c>
      <c r="I1851">
        <v>6.2053000000000003</v>
      </c>
      <c r="J1851">
        <v>6.1965000000000003</v>
      </c>
      <c r="K1851">
        <v>6.2009999999999996</v>
      </c>
      <c r="M1851" s="2">
        <v>42034</v>
      </c>
      <c r="N1851">
        <v>7.7519999999999998</v>
      </c>
      <c r="O1851">
        <v>7.7538</v>
      </c>
      <c r="P1851">
        <v>7.7518000000000002</v>
      </c>
      <c r="Q1851">
        <v>7.7519</v>
      </c>
      <c r="S1851" s="2">
        <v>42226</v>
      </c>
      <c r="T1851">
        <v>63.82</v>
      </c>
      <c r="U1851">
        <v>63.917499999999997</v>
      </c>
      <c r="V1851">
        <v>63.737499999999997</v>
      </c>
      <c r="W1851">
        <v>63.87</v>
      </c>
      <c r="Y1851" s="2">
        <v>42096</v>
      </c>
      <c r="Z1851">
        <v>12993</v>
      </c>
      <c r="AA1851">
        <v>13020</v>
      </c>
      <c r="AB1851">
        <v>12980</v>
      </c>
      <c r="AC1851">
        <v>13003</v>
      </c>
      <c r="AE1851" s="2">
        <v>42034</v>
      </c>
      <c r="AF1851">
        <v>1.3538000000000001</v>
      </c>
      <c r="AG1851">
        <v>1.3553999999999999</v>
      </c>
      <c r="AH1851">
        <v>1.3494999999999999</v>
      </c>
      <c r="AI1851">
        <v>1.3542000000000001</v>
      </c>
    </row>
    <row r="1852" spans="1:35" x14ac:dyDescent="0.2">
      <c r="A1852" s="2"/>
      <c r="G1852" s="2">
        <v>42131</v>
      </c>
      <c r="H1852">
        <v>6.202</v>
      </c>
      <c r="I1852">
        <v>6.2076000000000002</v>
      </c>
      <c r="J1852">
        <v>6.2015000000000002</v>
      </c>
      <c r="K1852">
        <v>6.2068000000000003</v>
      </c>
      <c r="M1852" s="2">
        <v>42037</v>
      </c>
      <c r="N1852">
        <v>7.7529000000000003</v>
      </c>
      <c r="O1852">
        <v>7.7546999999999997</v>
      </c>
      <c r="P1852">
        <v>7.7523999999999997</v>
      </c>
      <c r="Q1852">
        <v>7.7527999999999997</v>
      </c>
      <c r="S1852" s="2">
        <v>42227</v>
      </c>
      <c r="T1852">
        <v>64.163700000000006</v>
      </c>
      <c r="U1852">
        <v>64.276200000000003</v>
      </c>
      <c r="V1852">
        <v>64.036299999999997</v>
      </c>
      <c r="W1852">
        <v>64.204999999999998</v>
      </c>
      <c r="Y1852" s="2">
        <v>42100</v>
      </c>
      <c r="Z1852">
        <v>12995</v>
      </c>
      <c r="AA1852">
        <v>12995</v>
      </c>
      <c r="AB1852">
        <v>12935</v>
      </c>
      <c r="AC1852">
        <v>12959</v>
      </c>
      <c r="AE1852" s="2">
        <v>42037</v>
      </c>
      <c r="AF1852">
        <v>1.3546</v>
      </c>
      <c r="AG1852">
        <v>1.3554999999999999</v>
      </c>
      <c r="AH1852">
        <v>1.3509</v>
      </c>
      <c r="AI1852">
        <v>1.3519000000000001</v>
      </c>
    </row>
    <row r="1853" spans="1:35" x14ac:dyDescent="0.2">
      <c r="A1853" s="2"/>
      <c r="G1853" s="2">
        <v>42132</v>
      </c>
      <c r="H1853">
        <v>6.2087000000000003</v>
      </c>
      <c r="I1853">
        <v>6.2102000000000004</v>
      </c>
      <c r="J1853">
        <v>6.2070999999999996</v>
      </c>
      <c r="K1853">
        <v>6.2093999999999996</v>
      </c>
      <c r="M1853" s="2">
        <v>42038</v>
      </c>
      <c r="N1853">
        <v>7.7527999999999997</v>
      </c>
      <c r="O1853">
        <v>7.7549999999999999</v>
      </c>
      <c r="P1853">
        <v>7.7526999999999999</v>
      </c>
      <c r="Q1853">
        <v>7.7538999999999998</v>
      </c>
      <c r="S1853" s="2">
        <v>42228</v>
      </c>
      <c r="T1853">
        <v>64.557500000000005</v>
      </c>
      <c r="U1853">
        <v>64.943799999999996</v>
      </c>
      <c r="V1853">
        <v>64.555000000000007</v>
      </c>
      <c r="W1853">
        <v>64.793700000000001</v>
      </c>
      <c r="Y1853" s="2">
        <v>42101</v>
      </c>
      <c r="Z1853">
        <v>12963</v>
      </c>
      <c r="AA1853">
        <v>12989</v>
      </c>
      <c r="AB1853">
        <v>12963</v>
      </c>
      <c r="AC1853">
        <v>12985</v>
      </c>
      <c r="AE1853" s="2">
        <v>42038</v>
      </c>
      <c r="AF1853">
        <v>1.3519000000000001</v>
      </c>
      <c r="AG1853">
        <v>1.3538999999999999</v>
      </c>
      <c r="AH1853">
        <v>1.3441000000000001</v>
      </c>
      <c r="AI1853">
        <v>1.3463000000000001</v>
      </c>
    </row>
    <row r="1854" spans="1:35" x14ac:dyDescent="0.2">
      <c r="A1854" s="2"/>
      <c r="G1854" s="2">
        <v>42135</v>
      </c>
      <c r="H1854">
        <v>6.2108999999999996</v>
      </c>
      <c r="I1854">
        <v>6.2108999999999996</v>
      </c>
      <c r="J1854">
        <v>6.2077999999999998</v>
      </c>
      <c r="K1854">
        <v>6.2095000000000002</v>
      </c>
      <c r="M1854" s="2">
        <v>42039</v>
      </c>
      <c r="N1854">
        <v>7.7538999999999998</v>
      </c>
      <c r="O1854">
        <v>7.7549000000000001</v>
      </c>
      <c r="P1854">
        <v>7.7516999999999996</v>
      </c>
      <c r="Q1854">
        <v>7.7523999999999997</v>
      </c>
      <c r="S1854" s="2">
        <v>42229</v>
      </c>
      <c r="T1854">
        <v>64.708799999999997</v>
      </c>
      <c r="U1854">
        <v>65.224999999999994</v>
      </c>
      <c r="V1854">
        <v>64.635000000000005</v>
      </c>
      <c r="W1854">
        <v>65.105000000000004</v>
      </c>
      <c r="Y1854" s="2">
        <v>42102</v>
      </c>
      <c r="Z1854">
        <v>13000</v>
      </c>
      <c r="AA1854">
        <v>13013</v>
      </c>
      <c r="AB1854">
        <v>12955</v>
      </c>
      <c r="AC1854">
        <v>12955</v>
      </c>
      <c r="AE1854" s="2">
        <v>42039</v>
      </c>
      <c r="AF1854">
        <v>1.3463000000000001</v>
      </c>
      <c r="AG1854">
        <v>1.349</v>
      </c>
      <c r="AH1854">
        <v>1.3435999999999999</v>
      </c>
      <c r="AI1854">
        <v>1.3487</v>
      </c>
    </row>
    <row r="1855" spans="1:35" x14ac:dyDescent="0.2">
      <c r="A1855" s="2"/>
      <c r="G1855" s="2">
        <v>42136</v>
      </c>
      <c r="H1855">
        <v>6.2091000000000003</v>
      </c>
      <c r="I1855">
        <v>6.2095000000000002</v>
      </c>
      <c r="J1855">
        <v>6.2079000000000004</v>
      </c>
      <c r="K1855">
        <v>6.2089999999999996</v>
      </c>
      <c r="M1855" s="2">
        <v>42040</v>
      </c>
      <c r="N1855">
        <v>7.7523999999999997</v>
      </c>
      <c r="O1855">
        <v>7.7537000000000003</v>
      </c>
      <c r="P1855">
        <v>7.7515000000000001</v>
      </c>
      <c r="Q1855">
        <v>7.7523999999999997</v>
      </c>
      <c r="S1855" s="2">
        <v>42230</v>
      </c>
      <c r="T1855">
        <v>65.207499999999996</v>
      </c>
      <c r="U1855">
        <v>65.305000000000007</v>
      </c>
      <c r="V1855">
        <v>64.959999999999994</v>
      </c>
      <c r="W1855">
        <v>65.007499999999993</v>
      </c>
      <c r="Y1855" s="2">
        <v>42103</v>
      </c>
      <c r="Z1855">
        <v>12975</v>
      </c>
      <c r="AA1855">
        <v>13029</v>
      </c>
      <c r="AB1855">
        <v>12900</v>
      </c>
      <c r="AC1855">
        <v>12901</v>
      </c>
      <c r="AE1855" s="2">
        <v>42040</v>
      </c>
      <c r="AF1855">
        <v>1.3487</v>
      </c>
      <c r="AG1855">
        <v>1.3493999999999999</v>
      </c>
      <c r="AH1855">
        <v>1.3437999999999999</v>
      </c>
      <c r="AI1855">
        <v>1.3447</v>
      </c>
    </row>
    <row r="1856" spans="1:35" x14ac:dyDescent="0.2">
      <c r="A1856" s="2"/>
      <c r="G1856" s="2">
        <v>42137</v>
      </c>
      <c r="H1856">
        <v>6.2088999999999999</v>
      </c>
      <c r="I1856">
        <v>6.2088999999999999</v>
      </c>
      <c r="J1856">
        <v>6.2035</v>
      </c>
      <c r="K1856">
        <v>6.2046000000000001</v>
      </c>
      <c r="M1856" s="2">
        <v>42041</v>
      </c>
      <c r="N1856">
        <v>7.7523999999999997</v>
      </c>
      <c r="O1856">
        <v>7.7531999999999996</v>
      </c>
      <c r="P1856">
        <v>7.7519999999999998</v>
      </c>
      <c r="Q1856">
        <v>7.7530000000000001</v>
      </c>
      <c r="S1856" s="2">
        <v>42233</v>
      </c>
      <c r="T1856">
        <v>65.155000000000001</v>
      </c>
      <c r="U1856">
        <v>65.376300000000001</v>
      </c>
      <c r="V1856">
        <v>65.144999999999996</v>
      </c>
      <c r="W1856">
        <v>65.3125</v>
      </c>
      <c r="Y1856" s="2">
        <v>42104</v>
      </c>
      <c r="Z1856">
        <v>12923</v>
      </c>
      <c r="AA1856">
        <v>12936</v>
      </c>
      <c r="AB1856">
        <v>12895</v>
      </c>
      <c r="AC1856">
        <v>12918</v>
      </c>
      <c r="AE1856" s="2">
        <v>42041</v>
      </c>
      <c r="AF1856">
        <v>1.3447</v>
      </c>
      <c r="AG1856">
        <v>1.3546</v>
      </c>
      <c r="AH1856">
        <v>1.3428</v>
      </c>
      <c r="AI1856">
        <v>1.353</v>
      </c>
    </row>
    <row r="1857" spans="1:35" x14ac:dyDescent="0.2">
      <c r="A1857" s="2"/>
      <c r="G1857" s="2">
        <v>42138</v>
      </c>
      <c r="H1857">
        <v>6.2005999999999997</v>
      </c>
      <c r="I1857">
        <v>6.2023000000000001</v>
      </c>
      <c r="J1857">
        <v>6.1990999999999996</v>
      </c>
      <c r="K1857">
        <v>6.2015000000000002</v>
      </c>
      <c r="M1857" s="2">
        <v>42044</v>
      </c>
      <c r="N1857">
        <v>7.7526999999999999</v>
      </c>
      <c r="O1857">
        <v>7.7539999999999996</v>
      </c>
      <c r="P1857">
        <v>7.7521000000000004</v>
      </c>
      <c r="Q1857">
        <v>7.7537000000000003</v>
      </c>
      <c r="S1857" s="2">
        <v>42235</v>
      </c>
      <c r="T1857">
        <v>65.402500000000003</v>
      </c>
      <c r="U1857">
        <v>65.407499999999999</v>
      </c>
      <c r="V1857">
        <v>65.112499999999997</v>
      </c>
      <c r="W1857">
        <v>65.273700000000005</v>
      </c>
      <c r="Y1857" s="2">
        <v>42107</v>
      </c>
      <c r="Z1857">
        <v>12918</v>
      </c>
      <c r="AA1857">
        <v>12991</v>
      </c>
      <c r="AB1857">
        <v>12910</v>
      </c>
      <c r="AC1857">
        <v>12985</v>
      </c>
      <c r="AE1857" s="2">
        <v>42044</v>
      </c>
      <c r="AF1857">
        <v>1.3542000000000001</v>
      </c>
      <c r="AG1857">
        <v>1.3555999999999999</v>
      </c>
      <c r="AH1857">
        <v>1.3519000000000001</v>
      </c>
      <c r="AI1857">
        <v>1.3536999999999999</v>
      </c>
    </row>
    <row r="1858" spans="1:35" x14ac:dyDescent="0.2">
      <c r="A1858" s="2"/>
      <c r="G1858" s="2">
        <v>42139</v>
      </c>
      <c r="H1858">
        <v>6.2026000000000003</v>
      </c>
      <c r="I1858">
        <v>6.2069000000000001</v>
      </c>
      <c r="J1858">
        <v>6.2024999999999997</v>
      </c>
      <c r="K1858">
        <v>6.2065000000000001</v>
      </c>
      <c r="M1858" s="2">
        <v>42045</v>
      </c>
      <c r="N1858">
        <v>7.7537000000000003</v>
      </c>
      <c r="O1858">
        <v>7.7545000000000002</v>
      </c>
      <c r="P1858">
        <v>7.7533000000000003</v>
      </c>
      <c r="Q1858">
        <v>7.7534999999999998</v>
      </c>
      <c r="S1858" s="2">
        <v>42236</v>
      </c>
      <c r="T1858">
        <v>65.165000000000006</v>
      </c>
      <c r="U1858">
        <v>65.557500000000005</v>
      </c>
      <c r="V1858">
        <v>65.122500000000002</v>
      </c>
      <c r="W1858">
        <v>65.551299999999998</v>
      </c>
      <c r="Y1858" s="2">
        <v>42108</v>
      </c>
      <c r="Z1858">
        <v>12985</v>
      </c>
      <c r="AA1858">
        <v>12993</v>
      </c>
      <c r="AB1858">
        <v>12968</v>
      </c>
      <c r="AC1858">
        <v>12982</v>
      </c>
      <c r="AE1858" s="2">
        <v>42045</v>
      </c>
      <c r="AF1858">
        <v>1.3536999999999999</v>
      </c>
      <c r="AG1858">
        <v>1.3571</v>
      </c>
      <c r="AH1858">
        <v>1.3526</v>
      </c>
      <c r="AI1858">
        <v>1.3548</v>
      </c>
    </row>
    <row r="1859" spans="1:35" x14ac:dyDescent="0.2">
      <c r="A1859" s="2"/>
      <c r="G1859" s="2">
        <v>42142</v>
      </c>
      <c r="H1859">
        <v>6.2035999999999998</v>
      </c>
      <c r="I1859">
        <v>6.2046000000000001</v>
      </c>
      <c r="J1859">
        <v>6.2028999999999996</v>
      </c>
      <c r="K1859">
        <v>6.2039</v>
      </c>
      <c r="M1859" s="2">
        <v>42046</v>
      </c>
      <c r="N1859">
        <v>7.7534999999999998</v>
      </c>
      <c r="O1859">
        <v>7.7548000000000004</v>
      </c>
      <c r="P1859">
        <v>7.7534000000000001</v>
      </c>
      <c r="Q1859">
        <v>7.7544000000000004</v>
      </c>
      <c r="S1859" s="2">
        <v>42237</v>
      </c>
      <c r="T1859">
        <v>65.734999999999999</v>
      </c>
      <c r="U1859">
        <v>65.912499999999994</v>
      </c>
      <c r="V1859">
        <v>65.694999999999993</v>
      </c>
      <c r="W1859">
        <v>65.832499999999996</v>
      </c>
      <c r="Y1859" s="2">
        <v>42109</v>
      </c>
      <c r="Z1859">
        <v>12970</v>
      </c>
      <c r="AA1859">
        <v>12988</v>
      </c>
      <c r="AB1859">
        <v>12888</v>
      </c>
      <c r="AC1859">
        <v>12903</v>
      </c>
      <c r="AE1859" s="2">
        <v>42046</v>
      </c>
      <c r="AF1859">
        <v>1.3548</v>
      </c>
      <c r="AG1859">
        <v>1.3628</v>
      </c>
      <c r="AH1859">
        <v>1.3547</v>
      </c>
      <c r="AI1859">
        <v>1.3611</v>
      </c>
    </row>
    <row r="1860" spans="1:35" x14ac:dyDescent="0.2">
      <c r="A1860" s="2"/>
      <c r="G1860" s="2">
        <v>42143</v>
      </c>
      <c r="H1860">
        <v>6.2045000000000003</v>
      </c>
      <c r="I1860">
        <v>6.2069000000000001</v>
      </c>
      <c r="J1860">
        <v>6.2038000000000002</v>
      </c>
      <c r="K1860">
        <v>6.2069000000000001</v>
      </c>
      <c r="M1860" s="2">
        <v>42047</v>
      </c>
      <c r="N1860">
        <v>7.7544000000000004</v>
      </c>
      <c r="O1860">
        <v>7.7560000000000002</v>
      </c>
      <c r="P1860">
        <v>7.7534000000000001</v>
      </c>
      <c r="Q1860">
        <v>7.7539999999999996</v>
      </c>
      <c r="S1860" s="2">
        <v>42240</v>
      </c>
      <c r="T1860">
        <v>66.394999999999996</v>
      </c>
      <c r="U1860">
        <v>66.732500000000002</v>
      </c>
      <c r="V1860">
        <v>66.282499999999999</v>
      </c>
      <c r="W1860">
        <v>66.644999999999996</v>
      </c>
      <c r="Y1860" s="2">
        <v>42110</v>
      </c>
      <c r="Z1860">
        <v>12961</v>
      </c>
      <c r="AA1860">
        <v>12961</v>
      </c>
      <c r="AB1860">
        <v>12805</v>
      </c>
      <c r="AC1860">
        <v>12858</v>
      </c>
      <c r="AE1860" s="2">
        <v>42047</v>
      </c>
      <c r="AF1860">
        <v>1.3611</v>
      </c>
      <c r="AG1860">
        <v>1.3639000000000001</v>
      </c>
      <c r="AH1860">
        <v>1.3553999999999999</v>
      </c>
      <c r="AI1860">
        <v>1.3564000000000001</v>
      </c>
    </row>
    <row r="1861" spans="1:35" x14ac:dyDescent="0.2">
      <c r="A1861" s="2"/>
      <c r="G1861" s="2">
        <v>42144</v>
      </c>
      <c r="H1861">
        <v>6.2068000000000003</v>
      </c>
      <c r="I1861">
        <v>6.2069999999999999</v>
      </c>
      <c r="J1861">
        <v>6.2028999999999996</v>
      </c>
      <c r="K1861">
        <v>6.2036999999999995</v>
      </c>
      <c r="M1861" s="2">
        <v>42048</v>
      </c>
      <c r="N1861">
        <v>7.7539999999999996</v>
      </c>
      <c r="O1861">
        <v>7.7561</v>
      </c>
      <c r="P1861">
        <v>7.7537000000000003</v>
      </c>
      <c r="Q1861">
        <v>7.7556000000000003</v>
      </c>
      <c r="S1861" s="2">
        <v>42241</v>
      </c>
      <c r="T1861">
        <v>66.492500000000007</v>
      </c>
      <c r="U1861">
        <v>66.765000000000001</v>
      </c>
      <c r="V1861">
        <v>65.872500000000002</v>
      </c>
      <c r="W1861">
        <v>66.094999999999999</v>
      </c>
      <c r="Y1861" s="2">
        <v>42111</v>
      </c>
      <c r="Z1861">
        <v>12850</v>
      </c>
      <c r="AA1861">
        <v>12914</v>
      </c>
      <c r="AB1861">
        <v>12842</v>
      </c>
      <c r="AC1861">
        <v>12855</v>
      </c>
      <c r="AE1861" s="2">
        <v>42048</v>
      </c>
      <c r="AF1861">
        <v>1.3564000000000001</v>
      </c>
      <c r="AG1861">
        <v>1.3578999999999999</v>
      </c>
      <c r="AH1861">
        <v>1.3532</v>
      </c>
      <c r="AI1861">
        <v>1.3552</v>
      </c>
    </row>
    <row r="1862" spans="1:35" x14ac:dyDescent="0.2">
      <c r="A1862" s="2"/>
      <c r="G1862" s="2">
        <v>42145</v>
      </c>
      <c r="H1862">
        <v>6.2036999999999995</v>
      </c>
      <c r="I1862">
        <v>6.2039999999999997</v>
      </c>
      <c r="J1862">
        <v>6.1963999999999997</v>
      </c>
      <c r="K1862">
        <v>6.1967999999999996</v>
      </c>
      <c r="M1862" s="2">
        <v>42051</v>
      </c>
      <c r="N1862">
        <v>7.7554999999999996</v>
      </c>
      <c r="O1862">
        <v>7.7592999999999996</v>
      </c>
      <c r="P1862">
        <v>7.7549999999999999</v>
      </c>
      <c r="Q1862">
        <v>7.7591999999999999</v>
      </c>
      <c r="S1862" s="2">
        <v>42242</v>
      </c>
      <c r="T1862">
        <v>66.222499999999997</v>
      </c>
      <c r="U1862">
        <v>66.376300000000001</v>
      </c>
      <c r="V1862">
        <v>66.0625</v>
      </c>
      <c r="W1862">
        <v>66.143799999999999</v>
      </c>
      <c r="Y1862" s="2">
        <v>42114</v>
      </c>
      <c r="Z1862">
        <v>12858</v>
      </c>
      <c r="AA1862">
        <v>12923</v>
      </c>
      <c r="AB1862">
        <v>12858</v>
      </c>
      <c r="AC1862">
        <v>12891</v>
      </c>
      <c r="AE1862" s="2">
        <v>42051</v>
      </c>
      <c r="AF1862">
        <v>1.3545</v>
      </c>
      <c r="AG1862">
        <v>1.3576999999999999</v>
      </c>
      <c r="AH1862">
        <v>1.3538999999999999</v>
      </c>
      <c r="AI1862">
        <v>1.3569</v>
      </c>
    </row>
    <row r="1863" spans="1:35" x14ac:dyDescent="0.2">
      <c r="A1863" s="2"/>
      <c r="G1863" s="2">
        <v>42146</v>
      </c>
      <c r="H1863">
        <v>6.1965000000000003</v>
      </c>
      <c r="I1863">
        <v>6.1995000000000005</v>
      </c>
      <c r="J1863">
        <v>6.1924999999999999</v>
      </c>
      <c r="K1863">
        <v>6.1974</v>
      </c>
      <c r="M1863" s="2">
        <v>42052</v>
      </c>
      <c r="N1863">
        <v>7.7591999999999999</v>
      </c>
      <c r="O1863">
        <v>7.7599</v>
      </c>
      <c r="P1863">
        <v>7.7572000000000001</v>
      </c>
      <c r="Q1863">
        <v>7.7595999999999998</v>
      </c>
      <c r="S1863" s="2">
        <v>42243</v>
      </c>
      <c r="T1863">
        <v>65.930000000000007</v>
      </c>
      <c r="U1863">
        <v>66.144999999999996</v>
      </c>
      <c r="V1863">
        <v>65.862499999999997</v>
      </c>
      <c r="W1863">
        <v>66.045000000000002</v>
      </c>
      <c r="Y1863" s="2">
        <v>42115</v>
      </c>
      <c r="Z1863">
        <v>12946</v>
      </c>
      <c r="AA1863">
        <v>12986</v>
      </c>
      <c r="AB1863">
        <v>12925</v>
      </c>
      <c r="AC1863">
        <v>12955</v>
      </c>
      <c r="AE1863" s="2">
        <v>42052</v>
      </c>
      <c r="AF1863">
        <v>1.3569</v>
      </c>
      <c r="AG1863">
        <v>1.3576999999999999</v>
      </c>
      <c r="AH1863">
        <v>1.3542000000000001</v>
      </c>
      <c r="AI1863">
        <v>1.3557000000000001</v>
      </c>
    </row>
    <row r="1864" spans="1:35" x14ac:dyDescent="0.2">
      <c r="A1864" s="2"/>
      <c r="G1864" s="2">
        <v>42149</v>
      </c>
      <c r="H1864">
        <v>6.1985999999999999</v>
      </c>
      <c r="I1864">
        <v>6.2024999999999997</v>
      </c>
      <c r="J1864">
        <v>6.1985999999999999</v>
      </c>
      <c r="K1864">
        <v>6.2020999999999997</v>
      </c>
      <c r="M1864" s="2">
        <v>42053</v>
      </c>
      <c r="N1864">
        <v>7.7595999999999998</v>
      </c>
      <c r="O1864">
        <v>7.7597000000000005</v>
      </c>
      <c r="P1864">
        <v>7.7564000000000002</v>
      </c>
      <c r="Q1864">
        <v>7.7584999999999997</v>
      </c>
      <c r="S1864" s="2">
        <v>42244</v>
      </c>
      <c r="T1864">
        <v>66.06</v>
      </c>
      <c r="U1864">
        <v>66.204999999999998</v>
      </c>
      <c r="V1864">
        <v>66.027500000000003</v>
      </c>
      <c r="W1864">
        <v>66.162499999999994</v>
      </c>
      <c r="Y1864" s="2">
        <v>42116</v>
      </c>
      <c r="Z1864">
        <v>12940</v>
      </c>
      <c r="AA1864">
        <v>12995</v>
      </c>
      <c r="AB1864">
        <v>12888</v>
      </c>
      <c r="AC1864">
        <v>12903</v>
      </c>
      <c r="AE1864" s="2">
        <v>42053</v>
      </c>
      <c r="AF1864">
        <v>1.3557000000000001</v>
      </c>
      <c r="AG1864">
        <v>1.361</v>
      </c>
      <c r="AH1864">
        <v>1.3552999999999999</v>
      </c>
      <c r="AI1864">
        <v>1.3557999999999999</v>
      </c>
    </row>
    <row r="1865" spans="1:35" x14ac:dyDescent="0.2">
      <c r="A1865" s="2"/>
      <c r="G1865" s="2">
        <v>42150</v>
      </c>
      <c r="H1865">
        <v>6.2023999999999999</v>
      </c>
      <c r="I1865">
        <v>6.2070999999999996</v>
      </c>
      <c r="J1865">
        <v>6.2023999999999999</v>
      </c>
      <c r="K1865">
        <v>6.2035999999999998</v>
      </c>
      <c r="M1865" s="2">
        <v>42054</v>
      </c>
      <c r="N1865">
        <v>7.7584999999999997</v>
      </c>
      <c r="O1865">
        <v>7.7592999999999996</v>
      </c>
      <c r="P1865">
        <v>7.7568999999999999</v>
      </c>
      <c r="Q1865">
        <v>7.7582000000000004</v>
      </c>
      <c r="S1865" s="2">
        <v>42247</v>
      </c>
      <c r="T1865">
        <v>66.27</v>
      </c>
      <c r="U1865">
        <v>66.495000000000005</v>
      </c>
      <c r="V1865">
        <v>66.204999999999998</v>
      </c>
      <c r="W1865">
        <v>66.482500000000002</v>
      </c>
      <c r="Y1865" s="2">
        <v>42117</v>
      </c>
      <c r="Z1865">
        <v>12920</v>
      </c>
      <c r="AA1865">
        <v>12963</v>
      </c>
      <c r="AB1865">
        <v>12863</v>
      </c>
      <c r="AC1865">
        <v>12958</v>
      </c>
      <c r="AE1865" s="2">
        <v>42054</v>
      </c>
      <c r="AF1865">
        <v>1.3557999999999999</v>
      </c>
      <c r="AG1865">
        <v>1.3592</v>
      </c>
      <c r="AH1865">
        <v>1.3553999999999999</v>
      </c>
      <c r="AI1865">
        <v>1.3582000000000001</v>
      </c>
    </row>
    <row r="1866" spans="1:35" x14ac:dyDescent="0.2">
      <c r="A1866" s="2"/>
      <c r="G1866" s="2">
        <v>42151</v>
      </c>
      <c r="H1866">
        <v>6.2041000000000004</v>
      </c>
      <c r="I1866">
        <v>6.2060000000000004</v>
      </c>
      <c r="J1866">
        <v>6.2011000000000003</v>
      </c>
      <c r="K1866">
        <v>6.2013999999999996</v>
      </c>
      <c r="M1866" s="2">
        <v>42055</v>
      </c>
      <c r="N1866">
        <v>7.7580999999999998</v>
      </c>
      <c r="O1866">
        <v>7.76</v>
      </c>
      <c r="P1866">
        <v>7.7561</v>
      </c>
      <c r="Q1866">
        <v>7.7584999999999997</v>
      </c>
      <c r="S1866" s="2">
        <v>42248</v>
      </c>
      <c r="T1866">
        <v>66.45</v>
      </c>
      <c r="U1866">
        <v>66.459999999999994</v>
      </c>
      <c r="V1866">
        <v>66.1875</v>
      </c>
      <c r="W1866">
        <v>66.217500000000001</v>
      </c>
      <c r="Y1866" s="2">
        <v>42118</v>
      </c>
      <c r="Z1866">
        <v>12935</v>
      </c>
      <c r="AA1866">
        <v>12948</v>
      </c>
      <c r="AB1866">
        <v>12910</v>
      </c>
      <c r="AC1866">
        <v>12921</v>
      </c>
      <c r="AE1866" s="2">
        <v>42055</v>
      </c>
      <c r="AF1866">
        <v>1.3582000000000001</v>
      </c>
      <c r="AG1866">
        <v>1.3624000000000001</v>
      </c>
      <c r="AH1866">
        <v>1.3575999999999999</v>
      </c>
      <c r="AI1866">
        <v>1.3602000000000001</v>
      </c>
    </row>
    <row r="1867" spans="1:35" x14ac:dyDescent="0.2">
      <c r="A1867" s="2"/>
      <c r="G1867" s="2">
        <v>42152</v>
      </c>
      <c r="H1867">
        <v>6.2012</v>
      </c>
      <c r="I1867">
        <v>6.2024999999999997</v>
      </c>
      <c r="J1867">
        <v>6.1962000000000002</v>
      </c>
      <c r="K1867">
        <v>6.2011000000000003</v>
      </c>
      <c r="M1867" s="2">
        <v>42058</v>
      </c>
      <c r="N1867">
        <v>7.7583000000000002</v>
      </c>
      <c r="O1867">
        <v>7.7591000000000001</v>
      </c>
      <c r="P1867">
        <v>7.7561</v>
      </c>
      <c r="Q1867">
        <v>7.7568999999999999</v>
      </c>
      <c r="S1867" s="2">
        <v>42249</v>
      </c>
      <c r="T1867">
        <v>66.290000000000006</v>
      </c>
      <c r="U1867">
        <v>66.3125</v>
      </c>
      <c r="V1867">
        <v>66.122500000000002</v>
      </c>
      <c r="W1867">
        <v>66.194999999999993</v>
      </c>
      <c r="Y1867" s="2">
        <v>42121</v>
      </c>
      <c r="Z1867">
        <v>12940</v>
      </c>
      <c r="AA1867">
        <v>12985</v>
      </c>
      <c r="AB1867">
        <v>12919</v>
      </c>
      <c r="AC1867">
        <v>12980</v>
      </c>
      <c r="AE1867" s="2">
        <v>42058</v>
      </c>
      <c r="AF1867">
        <v>1.3593999999999999</v>
      </c>
      <c r="AG1867">
        <v>1.3633</v>
      </c>
      <c r="AH1867">
        <v>1.3580000000000001</v>
      </c>
      <c r="AI1867">
        <v>1.3595999999999999</v>
      </c>
    </row>
    <row r="1868" spans="1:35" x14ac:dyDescent="0.2">
      <c r="A1868" s="2"/>
      <c r="G1868" s="2">
        <v>42153</v>
      </c>
      <c r="H1868">
        <v>6.2012999999999998</v>
      </c>
      <c r="I1868">
        <v>6.2024999999999997</v>
      </c>
      <c r="J1868">
        <v>6.1965000000000003</v>
      </c>
      <c r="K1868">
        <v>6.1975999999999996</v>
      </c>
      <c r="M1868" s="2">
        <v>42059</v>
      </c>
      <c r="N1868">
        <v>7.7568999999999999</v>
      </c>
      <c r="O1868">
        <v>7.7573999999999996</v>
      </c>
      <c r="P1868">
        <v>7.7560000000000002</v>
      </c>
      <c r="Q1868">
        <v>7.7571000000000003</v>
      </c>
      <c r="S1868" s="2">
        <v>42250</v>
      </c>
      <c r="T1868">
        <v>66.25</v>
      </c>
      <c r="U1868">
        <v>66.290000000000006</v>
      </c>
      <c r="V1868">
        <v>66.168700000000001</v>
      </c>
      <c r="W1868">
        <v>66.243799999999993</v>
      </c>
      <c r="Y1868" s="2">
        <v>42122</v>
      </c>
      <c r="Z1868">
        <v>12958</v>
      </c>
      <c r="AA1868">
        <v>12994</v>
      </c>
      <c r="AB1868">
        <v>12958</v>
      </c>
      <c r="AC1868">
        <v>12982</v>
      </c>
      <c r="AE1868" s="2">
        <v>42059</v>
      </c>
      <c r="AF1868">
        <v>1.3595999999999999</v>
      </c>
      <c r="AG1868">
        <v>1.3620000000000001</v>
      </c>
      <c r="AH1868">
        <v>1.357</v>
      </c>
      <c r="AI1868">
        <v>1.3573</v>
      </c>
    </row>
    <row r="1869" spans="1:35" x14ac:dyDescent="0.2">
      <c r="A1869" s="2"/>
      <c r="G1869" s="2">
        <v>42156</v>
      </c>
      <c r="H1869">
        <v>6.1984000000000004</v>
      </c>
      <c r="I1869">
        <v>6.2003000000000004</v>
      </c>
      <c r="J1869">
        <v>6.1943999999999999</v>
      </c>
      <c r="K1869">
        <v>6.1993</v>
      </c>
      <c r="M1869" s="2">
        <v>42060</v>
      </c>
      <c r="N1869">
        <v>7.7571000000000003</v>
      </c>
      <c r="O1869">
        <v>7.7575000000000003</v>
      </c>
      <c r="P1869">
        <v>7.7546999999999997</v>
      </c>
      <c r="Q1869">
        <v>7.7569999999999997</v>
      </c>
      <c r="S1869" s="2">
        <v>42251</v>
      </c>
      <c r="T1869">
        <v>66.162499999999994</v>
      </c>
      <c r="U1869">
        <v>66.515000000000001</v>
      </c>
      <c r="V1869">
        <v>66.157499999999999</v>
      </c>
      <c r="W1869">
        <v>66.463700000000003</v>
      </c>
      <c r="Y1869" s="2">
        <v>42123</v>
      </c>
      <c r="Z1869">
        <v>12945</v>
      </c>
      <c r="AA1869">
        <v>12985</v>
      </c>
      <c r="AB1869">
        <v>12935</v>
      </c>
      <c r="AC1869">
        <v>12944</v>
      </c>
      <c r="AE1869" s="2">
        <v>42060</v>
      </c>
      <c r="AF1869">
        <v>1.3573</v>
      </c>
      <c r="AG1869">
        <v>1.3578000000000001</v>
      </c>
      <c r="AH1869">
        <v>1.3532</v>
      </c>
      <c r="AI1869">
        <v>1.3532</v>
      </c>
    </row>
    <row r="1870" spans="1:35" x14ac:dyDescent="0.2">
      <c r="A1870" s="2"/>
      <c r="G1870" s="2">
        <v>42157</v>
      </c>
      <c r="H1870">
        <v>6.1996000000000002</v>
      </c>
      <c r="I1870">
        <v>6.2008999999999999</v>
      </c>
      <c r="J1870">
        <v>6.1966999999999999</v>
      </c>
      <c r="K1870">
        <v>6.1981999999999999</v>
      </c>
      <c r="M1870" s="2">
        <v>42061</v>
      </c>
      <c r="N1870">
        <v>7.7569999999999997</v>
      </c>
      <c r="O1870">
        <v>7.7572999999999999</v>
      </c>
      <c r="P1870">
        <v>7.7545000000000002</v>
      </c>
      <c r="Q1870">
        <v>7.7546999999999997</v>
      </c>
      <c r="S1870" s="2">
        <v>42254</v>
      </c>
      <c r="T1870">
        <v>66.594999999999999</v>
      </c>
      <c r="U1870">
        <v>66.864999999999995</v>
      </c>
      <c r="V1870">
        <v>66.587500000000006</v>
      </c>
      <c r="W1870">
        <v>66.8262</v>
      </c>
      <c r="Y1870" s="2">
        <v>42124</v>
      </c>
      <c r="Z1870">
        <v>12939</v>
      </c>
      <c r="AA1870">
        <v>12966</v>
      </c>
      <c r="AB1870">
        <v>12915</v>
      </c>
      <c r="AC1870">
        <v>12964</v>
      </c>
      <c r="AE1870" s="2">
        <v>42061</v>
      </c>
      <c r="AF1870">
        <v>1.3532</v>
      </c>
      <c r="AG1870">
        <v>1.3588</v>
      </c>
      <c r="AH1870">
        <v>1.3486</v>
      </c>
      <c r="AI1870">
        <v>1.3580999999999999</v>
      </c>
    </row>
    <row r="1871" spans="1:35" x14ac:dyDescent="0.2">
      <c r="A1871" s="2"/>
      <c r="G1871" s="2">
        <v>42158</v>
      </c>
      <c r="H1871">
        <v>6.1944999999999997</v>
      </c>
      <c r="I1871">
        <v>6.1982999999999997</v>
      </c>
      <c r="J1871">
        <v>6.1943999999999999</v>
      </c>
      <c r="K1871">
        <v>6.1978</v>
      </c>
      <c r="M1871" s="2">
        <v>42062</v>
      </c>
      <c r="N1871">
        <v>7.7546999999999997</v>
      </c>
      <c r="O1871">
        <v>7.7560000000000002</v>
      </c>
      <c r="P1871">
        <v>7.7534000000000001</v>
      </c>
      <c r="Q1871">
        <v>7.7554999999999996</v>
      </c>
      <c r="S1871" s="2">
        <v>42255</v>
      </c>
      <c r="T1871">
        <v>66.754999999999995</v>
      </c>
      <c r="U1871">
        <v>66.792500000000004</v>
      </c>
      <c r="V1871">
        <v>66.534999999999997</v>
      </c>
      <c r="W1871">
        <v>66.547499999999999</v>
      </c>
      <c r="Y1871" s="2">
        <v>42128</v>
      </c>
      <c r="Z1871">
        <v>12985</v>
      </c>
      <c r="AA1871">
        <v>13028</v>
      </c>
      <c r="AB1871">
        <v>12979</v>
      </c>
      <c r="AC1871">
        <v>12983</v>
      </c>
      <c r="AE1871" s="2">
        <v>42062</v>
      </c>
      <c r="AF1871">
        <v>1.3580999999999999</v>
      </c>
      <c r="AG1871">
        <v>1.3633999999999999</v>
      </c>
      <c r="AH1871">
        <v>1.3563000000000001</v>
      </c>
      <c r="AI1871">
        <v>1.3629</v>
      </c>
    </row>
    <row r="1872" spans="1:35" x14ac:dyDescent="0.2">
      <c r="A1872" s="2"/>
      <c r="G1872" s="2">
        <v>42159</v>
      </c>
      <c r="H1872">
        <v>6.1967999999999996</v>
      </c>
      <c r="I1872">
        <v>6.2038000000000002</v>
      </c>
      <c r="J1872">
        <v>6.1966999999999999</v>
      </c>
      <c r="K1872">
        <v>6.2008000000000001</v>
      </c>
      <c r="M1872" s="2">
        <v>42065</v>
      </c>
      <c r="N1872">
        <v>7.7549999999999999</v>
      </c>
      <c r="O1872">
        <v>7.7561</v>
      </c>
      <c r="P1872">
        <v>7.7534999999999998</v>
      </c>
      <c r="Q1872">
        <v>7.7554999999999996</v>
      </c>
      <c r="S1872" s="2">
        <v>42256</v>
      </c>
      <c r="T1872">
        <v>66.366299999999995</v>
      </c>
      <c r="U1872">
        <v>66.468800000000002</v>
      </c>
      <c r="V1872">
        <v>66.239999999999995</v>
      </c>
      <c r="W1872">
        <v>66.413799999999995</v>
      </c>
      <c r="Y1872" s="2">
        <v>42129</v>
      </c>
      <c r="Z1872">
        <v>13000</v>
      </c>
      <c r="AA1872">
        <v>13050</v>
      </c>
      <c r="AB1872">
        <v>12989</v>
      </c>
      <c r="AC1872">
        <v>13048</v>
      </c>
      <c r="AE1872" s="2">
        <v>42065</v>
      </c>
      <c r="AF1872">
        <v>1.3620000000000001</v>
      </c>
      <c r="AG1872">
        <v>1.3662000000000001</v>
      </c>
      <c r="AH1872">
        <v>1.3616999999999999</v>
      </c>
      <c r="AI1872">
        <v>1.3654999999999999</v>
      </c>
    </row>
    <row r="1873" spans="1:35" x14ac:dyDescent="0.2">
      <c r="A1873" s="2"/>
      <c r="G1873" s="2">
        <v>42160</v>
      </c>
      <c r="H1873">
        <v>6.202</v>
      </c>
      <c r="I1873">
        <v>6.2092999999999998</v>
      </c>
      <c r="J1873">
        <v>6.2013999999999996</v>
      </c>
      <c r="K1873">
        <v>6.2030000000000003</v>
      </c>
      <c r="M1873" s="2">
        <v>42066</v>
      </c>
      <c r="N1873">
        <v>7.7554999999999996</v>
      </c>
      <c r="O1873">
        <v>7.7560000000000002</v>
      </c>
      <c r="P1873">
        <v>7.7539999999999996</v>
      </c>
      <c r="Q1873">
        <v>7.7553999999999998</v>
      </c>
      <c r="S1873" s="2">
        <v>42257</v>
      </c>
      <c r="T1873">
        <v>66.721299999999999</v>
      </c>
      <c r="U1873">
        <v>66.757499999999993</v>
      </c>
      <c r="V1873">
        <v>66.424999999999997</v>
      </c>
      <c r="W1873">
        <v>66.433700000000002</v>
      </c>
      <c r="Y1873" s="2">
        <v>42130</v>
      </c>
      <c r="Z1873">
        <v>13033</v>
      </c>
      <c r="AA1873">
        <v>13053</v>
      </c>
      <c r="AB1873">
        <v>13005</v>
      </c>
      <c r="AC1873">
        <v>13035</v>
      </c>
      <c r="AE1873" s="2">
        <v>42066</v>
      </c>
      <c r="AF1873">
        <v>1.3654999999999999</v>
      </c>
      <c r="AG1873">
        <v>1.3663000000000001</v>
      </c>
      <c r="AH1873">
        <v>1.3611</v>
      </c>
      <c r="AI1873">
        <v>1.3627</v>
      </c>
    </row>
    <row r="1874" spans="1:35" x14ac:dyDescent="0.2">
      <c r="A1874" s="2"/>
      <c r="G1874" s="2">
        <v>42163</v>
      </c>
      <c r="H1874">
        <v>6.2084999999999999</v>
      </c>
      <c r="I1874">
        <v>6.2084999999999999</v>
      </c>
      <c r="J1874">
        <v>6.2039999999999997</v>
      </c>
      <c r="K1874">
        <v>6.2060000000000004</v>
      </c>
      <c r="M1874" s="2">
        <v>42067</v>
      </c>
      <c r="N1874">
        <v>7.7553999999999998</v>
      </c>
      <c r="O1874">
        <v>7.7557</v>
      </c>
      <c r="P1874">
        <v>7.7545000000000002</v>
      </c>
      <c r="Q1874">
        <v>7.7556000000000003</v>
      </c>
      <c r="S1874" s="2">
        <v>42258</v>
      </c>
      <c r="T1874">
        <v>66.36</v>
      </c>
      <c r="U1874">
        <v>66.577500000000001</v>
      </c>
      <c r="V1874">
        <v>66.325000000000003</v>
      </c>
      <c r="W1874">
        <v>66.540000000000006</v>
      </c>
      <c r="Y1874" s="2">
        <v>42131</v>
      </c>
      <c r="Z1874">
        <v>13038</v>
      </c>
      <c r="AA1874">
        <v>13151</v>
      </c>
      <c r="AB1874">
        <v>13033</v>
      </c>
      <c r="AC1874">
        <v>13151</v>
      </c>
      <c r="AE1874" s="2">
        <v>42067</v>
      </c>
      <c r="AF1874">
        <v>1.3628</v>
      </c>
      <c r="AG1874">
        <v>1.3684000000000001</v>
      </c>
      <c r="AH1874">
        <v>1.3620000000000001</v>
      </c>
      <c r="AI1874">
        <v>1.3677999999999999</v>
      </c>
    </row>
    <row r="1875" spans="1:35" x14ac:dyDescent="0.2">
      <c r="A1875" s="2"/>
      <c r="G1875" s="2">
        <v>42164</v>
      </c>
      <c r="H1875">
        <v>6.2060000000000004</v>
      </c>
      <c r="I1875">
        <v>6.2064000000000004</v>
      </c>
      <c r="J1875">
        <v>6.2019000000000002</v>
      </c>
      <c r="K1875">
        <v>6.2058</v>
      </c>
      <c r="M1875" s="2">
        <v>42068</v>
      </c>
      <c r="N1875">
        <v>7.7556000000000003</v>
      </c>
      <c r="O1875">
        <v>7.7575000000000003</v>
      </c>
      <c r="P1875">
        <v>7.7548000000000004</v>
      </c>
      <c r="Q1875">
        <v>7.7557999999999998</v>
      </c>
      <c r="S1875" s="2">
        <v>42261</v>
      </c>
      <c r="T1875">
        <v>66.405000000000001</v>
      </c>
      <c r="U1875">
        <v>66.495000000000005</v>
      </c>
      <c r="V1875">
        <v>66.305000000000007</v>
      </c>
      <c r="W1875">
        <v>66.33</v>
      </c>
      <c r="Y1875" s="2">
        <v>42132</v>
      </c>
      <c r="Z1875">
        <v>13120</v>
      </c>
      <c r="AA1875">
        <v>13196</v>
      </c>
      <c r="AB1875">
        <v>13098</v>
      </c>
      <c r="AC1875">
        <v>13125</v>
      </c>
      <c r="AE1875" s="2">
        <v>42068</v>
      </c>
      <c r="AF1875">
        <v>1.3677999999999999</v>
      </c>
      <c r="AG1875">
        <v>1.3716999999999999</v>
      </c>
      <c r="AH1875">
        <v>1.3666</v>
      </c>
      <c r="AI1875">
        <v>1.371</v>
      </c>
    </row>
    <row r="1876" spans="1:35" x14ac:dyDescent="0.2">
      <c r="A1876" s="2"/>
      <c r="G1876" s="2">
        <v>42165</v>
      </c>
      <c r="H1876">
        <v>6.2060000000000004</v>
      </c>
      <c r="I1876">
        <v>6.2069000000000001</v>
      </c>
      <c r="J1876">
        <v>6.2042999999999999</v>
      </c>
      <c r="K1876">
        <v>6.2058999999999997</v>
      </c>
      <c r="M1876" s="2">
        <v>42069</v>
      </c>
      <c r="N1876">
        <v>7.7557999999999998</v>
      </c>
      <c r="O1876">
        <v>7.7590000000000003</v>
      </c>
      <c r="P1876">
        <v>7.7553000000000001</v>
      </c>
      <c r="Q1876">
        <v>7.7568999999999999</v>
      </c>
      <c r="S1876" s="2">
        <v>42262</v>
      </c>
      <c r="T1876">
        <v>66.36</v>
      </c>
      <c r="U1876">
        <v>66.471299999999999</v>
      </c>
      <c r="V1876">
        <v>66.337500000000006</v>
      </c>
      <c r="W1876">
        <v>66.364999999999995</v>
      </c>
      <c r="Y1876" s="2">
        <v>42135</v>
      </c>
      <c r="Z1876">
        <v>13118</v>
      </c>
      <c r="AA1876">
        <v>13164</v>
      </c>
      <c r="AB1876">
        <v>13113</v>
      </c>
      <c r="AC1876">
        <v>13159</v>
      </c>
      <c r="AE1876" s="2">
        <v>42069</v>
      </c>
      <c r="AF1876">
        <v>1.371</v>
      </c>
      <c r="AG1876">
        <v>1.3824000000000001</v>
      </c>
      <c r="AH1876">
        <v>1.3675999999999999</v>
      </c>
      <c r="AI1876">
        <v>1.3775999999999999</v>
      </c>
    </row>
    <row r="1877" spans="1:35" x14ac:dyDescent="0.2">
      <c r="A1877" s="2"/>
      <c r="G1877" s="2">
        <v>42166</v>
      </c>
      <c r="H1877">
        <v>6.2065000000000001</v>
      </c>
      <c r="I1877">
        <v>6.2080000000000002</v>
      </c>
      <c r="J1877">
        <v>6.2054999999999998</v>
      </c>
      <c r="K1877">
        <v>6.2066999999999997</v>
      </c>
      <c r="M1877" s="2">
        <v>42072</v>
      </c>
      <c r="N1877">
        <v>7.7568999999999999</v>
      </c>
      <c r="O1877">
        <v>7.7605000000000004</v>
      </c>
      <c r="P1877">
        <v>7.7565</v>
      </c>
      <c r="Q1877">
        <v>7.7600999999999996</v>
      </c>
      <c r="S1877" s="2">
        <v>42263</v>
      </c>
      <c r="T1877">
        <v>66.432500000000005</v>
      </c>
      <c r="U1877">
        <v>66.507499999999993</v>
      </c>
      <c r="V1877">
        <v>66.344999999999999</v>
      </c>
      <c r="W1877">
        <v>66.458799999999997</v>
      </c>
      <c r="Y1877" s="2">
        <v>42136</v>
      </c>
      <c r="Z1877">
        <v>13170</v>
      </c>
      <c r="AA1877">
        <v>13216</v>
      </c>
      <c r="AB1877">
        <v>13170</v>
      </c>
      <c r="AC1877">
        <v>13197</v>
      </c>
      <c r="AE1877" s="2">
        <v>42072</v>
      </c>
      <c r="AF1877">
        <v>1.3775999999999999</v>
      </c>
      <c r="AG1877">
        <v>1.3822000000000001</v>
      </c>
      <c r="AH1877">
        <v>1.3766</v>
      </c>
      <c r="AI1877">
        <v>1.3807</v>
      </c>
    </row>
    <row r="1878" spans="1:35" x14ac:dyDescent="0.2">
      <c r="A1878" s="2"/>
      <c r="G1878" s="2">
        <v>42167</v>
      </c>
      <c r="H1878">
        <v>6.2065999999999999</v>
      </c>
      <c r="I1878">
        <v>6.2084000000000001</v>
      </c>
      <c r="J1878">
        <v>6.2058</v>
      </c>
      <c r="K1878">
        <v>6.2084000000000001</v>
      </c>
      <c r="M1878" s="2">
        <v>42073</v>
      </c>
      <c r="N1878">
        <v>7.7600999999999996</v>
      </c>
      <c r="O1878">
        <v>7.7618</v>
      </c>
      <c r="P1878">
        <v>7.7583000000000002</v>
      </c>
      <c r="Q1878">
        <v>7.7614000000000001</v>
      </c>
      <c r="S1878" s="2">
        <v>42265</v>
      </c>
      <c r="T1878">
        <v>66.155000000000001</v>
      </c>
      <c r="U1878">
        <v>66.217500000000001</v>
      </c>
      <c r="V1878">
        <v>65.674999999999997</v>
      </c>
      <c r="W1878">
        <v>65.674999999999997</v>
      </c>
      <c r="Y1878" s="2">
        <v>42137</v>
      </c>
      <c r="Z1878">
        <v>13183</v>
      </c>
      <c r="AA1878">
        <v>13210</v>
      </c>
      <c r="AB1878">
        <v>13133</v>
      </c>
      <c r="AC1878">
        <v>13139</v>
      </c>
      <c r="AE1878" s="2">
        <v>42073</v>
      </c>
      <c r="AF1878">
        <v>1.3807</v>
      </c>
      <c r="AG1878">
        <v>1.3908</v>
      </c>
      <c r="AH1878">
        <v>1.3801000000000001</v>
      </c>
      <c r="AI1878">
        <v>1.3905000000000001</v>
      </c>
    </row>
    <row r="1879" spans="1:35" x14ac:dyDescent="0.2">
      <c r="A1879" s="2"/>
      <c r="G1879" s="2">
        <v>42170</v>
      </c>
      <c r="H1879">
        <v>6.2080000000000002</v>
      </c>
      <c r="I1879">
        <v>6.2097999999999995</v>
      </c>
      <c r="J1879">
        <v>6.2077999999999998</v>
      </c>
      <c r="K1879">
        <v>6.2089999999999996</v>
      </c>
      <c r="M1879" s="2">
        <v>42074</v>
      </c>
      <c r="N1879">
        <v>7.7614000000000001</v>
      </c>
      <c r="O1879">
        <v>7.7744</v>
      </c>
      <c r="P1879">
        <v>7.7595000000000001</v>
      </c>
      <c r="Q1879">
        <v>7.7708000000000004</v>
      </c>
      <c r="S1879" s="2">
        <v>42268</v>
      </c>
      <c r="T1879">
        <v>65.882499999999993</v>
      </c>
      <c r="U1879">
        <v>65.882499999999993</v>
      </c>
      <c r="V1879">
        <v>65.617500000000007</v>
      </c>
      <c r="W1879">
        <v>65.745000000000005</v>
      </c>
      <c r="Y1879" s="2">
        <v>42139</v>
      </c>
      <c r="Z1879">
        <v>13106</v>
      </c>
      <c r="AA1879">
        <v>13158</v>
      </c>
      <c r="AB1879">
        <v>13075</v>
      </c>
      <c r="AC1879">
        <v>13090</v>
      </c>
      <c r="AE1879" s="2">
        <v>42074</v>
      </c>
      <c r="AF1879">
        <v>1.3905000000000001</v>
      </c>
      <c r="AG1879">
        <v>1.3909</v>
      </c>
      <c r="AH1879">
        <v>1.3846000000000001</v>
      </c>
      <c r="AI1879">
        <v>1.389</v>
      </c>
    </row>
    <row r="1880" spans="1:35" x14ac:dyDescent="0.2">
      <c r="A1880" s="2"/>
      <c r="G1880" s="2">
        <v>42171</v>
      </c>
      <c r="H1880">
        <v>6.2084000000000001</v>
      </c>
      <c r="I1880">
        <v>6.2087000000000003</v>
      </c>
      <c r="J1880">
        <v>6.2072000000000003</v>
      </c>
      <c r="K1880">
        <v>6.2084999999999999</v>
      </c>
      <c r="M1880" s="2">
        <v>42075</v>
      </c>
      <c r="N1880">
        <v>7.7708000000000004</v>
      </c>
      <c r="O1880">
        <v>7.7714999999999996</v>
      </c>
      <c r="P1880">
        <v>7.7630999999999997</v>
      </c>
      <c r="Q1880">
        <v>7.7694999999999999</v>
      </c>
      <c r="S1880" s="2">
        <v>42269</v>
      </c>
      <c r="T1880">
        <v>65.665000000000006</v>
      </c>
      <c r="U1880">
        <v>65.948700000000002</v>
      </c>
      <c r="V1880">
        <v>65.555000000000007</v>
      </c>
      <c r="W1880">
        <v>65.882499999999993</v>
      </c>
      <c r="Y1880" s="2">
        <v>42142</v>
      </c>
      <c r="Z1880">
        <v>13113</v>
      </c>
      <c r="AA1880">
        <v>13145</v>
      </c>
      <c r="AB1880">
        <v>13090</v>
      </c>
      <c r="AC1880">
        <v>13137</v>
      </c>
      <c r="AE1880" s="2">
        <v>42075</v>
      </c>
      <c r="AF1880">
        <v>1.389</v>
      </c>
      <c r="AG1880">
        <v>1.389</v>
      </c>
      <c r="AH1880">
        <v>1.3743000000000001</v>
      </c>
      <c r="AI1880">
        <v>1.3816999999999999</v>
      </c>
    </row>
    <row r="1881" spans="1:35" x14ac:dyDescent="0.2">
      <c r="A1881" s="2"/>
      <c r="G1881" s="2">
        <v>42172</v>
      </c>
      <c r="H1881">
        <v>6.2080000000000002</v>
      </c>
      <c r="I1881">
        <v>6.2095000000000002</v>
      </c>
      <c r="J1881">
        <v>6.2061999999999999</v>
      </c>
      <c r="K1881">
        <v>6.2095000000000002</v>
      </c>
      <c r="M1881" s="2">
        <v>42076</v>
      </c>
      <c r="N1881">
        <v>7.7694999999999999</v>
      </c>
      <c r="O1881">
        <v>7.7698999999999998</v>
      </c>
      <c r="P1881">
        <v>7.7637999999999998</v>
      </c>
      <c r="Q1881">
        <v>7.7656999999999998</v>
      </c>
      <c r="S1881" s="2">
        <v>42270</v>
      </c>
      <c r="T1881">
        <v>66.034999999999997</v>
      </c>
      <c r="U1881">
        <v>66.122500000000002</v>
      </c>
      <c r="V1881">
        <v>65.896299999999997</v>
      </c>
      <c r="W1881">
        <v>65.987499999999997</v>
      </c>
      <c r="Y1881" s="2">
        <v>42143</v>
      </c>
      <c r="Z1881">
        <v>13173</v>
      </c>
      <c r="AA1881">
        <v>13190</v>
      </c>
      <c r="AB1881">
        <v>13113</v>
      </c>
      <c r="AC1881">
        <v>13118</v>
      </c>
      <c r="AE1881" s="2">
        <v>42076</v>
      </c>
      <c r="AF1881">
        <v>1.3816999999999999</v>
      </c>
      <c r="AG1881">
        <v>1.3940999999999999</v>
      </c>
      <c r="AH1881">
        <v>1.3804000000000001</v>
      </c>
      <c r="AI1881">
        <v>1.3927</v>
      </c>
    </row>
    <row r="1882" spans="1:35" x14ac:dyDescent="0.2">
      <c r="A1882" s="2"/>
      <c r="G1882" s="2">
        <v>42173</v>
      </c>
      <c r="H1882">
        <v>6.2069999999999999</v>
      </c>
      <c r="I1882">
        <v>6.2096999999999998</v>
      </c>
      <c r="J1882">
        <v>6.2064000000000004</v>
      </c>
      <c r="K1882">
        <v>6.2081</v>
      </c>
      <c r="M1882" s="2">
        <v>42079</v>
      </c>
      <c r="N1882">
        <v>7.7678000000000003</v>
      </c>
      <c r="O1882">
        <v>7.7690999999999999</v>
      </c>
      <c r="P1882">
        <v>7.7640000000000002</v>
      </c>
      <c r="Q1882">
        <v>7.7647000000000004</v>
      </c>
      <c r="S1882" s="2">
        <v>42271</v>
      </c>
      <c r="T1882">
        <v>66.194999999999993</v>
      </c>
      <c r="U1882">
        <v>66.272499999999994</v>
      </c>
      <c r="V1882">
        <v>66.034999999999997</v>
      </c>
      <c r="W1882">
        <v>66.155000000000001</v>
      </c>
      <c r="Y1882" s="2">
        <v>42144</v>
      </c>
      <c r="Z1882">
        <v>13163</v>
      </c>
      <c r="AA1882">
        <v>13188</v>
      </c>
      <c r="AB1882">
        <v>13130</v>
      </c>
      <c r="AC1882">
        <v>13178</v>
      </c>
      <c r="AE1882" s="2">
        <v>42079</v>
      </c>
      <c r="AF1882">
        <v>1.3931</v>
      </c>
      <c r="AG1882">
        <v>1.3931</v>
      </c>
      <c r="AH1882">
        <v>1.3881999999999999</v>
      </c>
      <c r="AI1882">
        <v>1.3906000000000001</v>
      </c>
    </row>
    <row r="1883" spans="1:35" x14ac:dyDescent="0.2">
      <c r="A1883" s="2"/>
      <c r="G1883" s="2">
        <v>42174</v>
      </c>
      <c r="H1883">
        <v>6.2065999999999999</v>
      </c>
      <c r="I1883">
        <v>6.2167000000000003</v>
      </c>
      <c r="J1883">
        <v>6.2062999999999997</v>
      </c>
      <c r="K1883">
        <v>6.2093999999999996</v>
      </c>
      <c r="M1883" s="2">
        <v>42080</v>
      </c>
      <c r="N1883">
        <v>7.7647000000000004</v>
      </c>
      <c r="O1883">
        <v>7.766</v>
      </c>
      <c r="P1883">
        <v>7.7625000000000002</v>
      </c>
      <c r="Q1883">
        <v>7.7625999999999999</v>
      </c>
      <c r="S1883" s="2">
        <v>42275</v>
      </c>
      <c r="T1883">
        <v>66.084999999999994</v>
      </c>
      <c r="U1883">
        <v>66.150000000000006</v>
      </c>
      <c r="V1883">
        <v>66.015000000000001</v>
      </c>
      <c r="W1883">
        <v>66.046199999999999</v>
      </c>
      <c r="Y1883" s="2">
        <v>42145</v>
      </c>
      <c r="Z1883">
        <v>13140</v>
      </c>
      <c r="AA1883">
        <v>13174</v>
      </c>
      <c r="AB1883">
        <v>13109</v>
      </c>
      <c r="AC1883">
        <v>13130</v>
      </c>
      <c r="AE1883" s="2">
        <v>42080</v>
      </c>
      <c r="AF1883">
        <v>1.3906000000000001</v>
      </c>
      <c r="AG1883">
        <v>1.3915</v>
      </c>
      <c r="AH1883">
        <v>1.3877999999999999</v>
      </c>
      <c r="AI1883">
        <v>1.3885000000000001</v>
      </c>
    </row>
    <row r="1884" spans="1:35" x14ac:dyDescent="0.2">
      <c r="A1884" s="2"/>
      <c r="G1884" s="2">
        <v>42178</v>
      </c>
      <c r="H1884">
        <v>6.2088000000000001</v>
      </c>
      <c r="I1884">
        <v>6.2093999999999996</v>
      </c>
      <c r="J1884">
        <v>6.2060000000000004</v>
      </c>
      <c r="K1884">
        <v>6.2066999999999997</v>
      </c>
      <c r="M1884" s="2">
        <v>42081</v>
      </c>
      <c r="N1884">
        <v>7.7625999999999999</v>
      </c>
      <c r="O1884">
        <v>7.7626999999999997</v>
      </c>
      <c r="P1884">
        <v>7.7564000000000002</v>
      </c>
      <c r="Q1884">
        <v>7.7594000000000003</v>
      </c>
      <c r="S1884" s="2">
        <v>42276</v>
      </c>
      <c r="T1884">
        <v>66.3</v>
      </c>
      <c r="U1884">
        <v>66.412499999999994</v>
      </c>
      <c r="V1884">
        <v>65.932500000000005</v>
      </c>
      <c r="W1884">
        <v>65.954999999999998</v>
      </c>
      <c r="Y1884" s="2">
        <v>42146</v>
      </c>
      <c r="Z1884">
        <v>13115</v>
      </c>
      <c r="AA1884">
        <v>13168</v>
      </c>
      <c r="AB1884">
        <v>13115</v>
      </c>
      <c r="AC1884">
        <v>13158</v>
      </c>
      <c r="AE1884" s="2">
        <v>42081</v>
      </c>
      <c r="AF1884">
        <v>1.3885000000000001</v>
      </c>
      <c r="AG1884">
        <v>1.3937999999999999</v>
      </c>
      <c r="AH1884">
        <v>1.3754</v>
      </c>
      <c r="AI1884">
        <v>1.3768</v>
      </c>
    </row>
    <row r="1885" spans="1:35" x14ac:dyDescent="0.2">
      <c r="A1885" s="2"/>
      <c r="G1885" s="2">
        <v>42179</v>
      </c>
      <c r="H1885">
        <v>6.2073999999999998</v>
      </c>
      <c r="I1885">
        <v>6.2091000000000003</v>
      </c>
      <c r="J1885">
        <v>6.2069999999999999</v>
      </c>
      <c r="K1885">
        <v>6.2073</v>
      </c>
      <c r="M1885" s="2">
        <v>42082</v>
      </c>
      <c r="N1885">
        <v>7.7594000000000003</v>
      </c>
      <c r="O1885">
        <v>7.7606999999999999</v>
      </c>
      <c r="P1885">
        <v>7.7557</v>
      </c>
      <c r="Q1885">
        <v>7.7598000000000003</v>
      </c>
      <c r="S1885" s="2">
        <v>42277</v>
      </c>
      <c r="T1885">
        <v>65.875</v>
      </c>
      <c r="U1885">
        <v>65.875</v>
      </c>
      <c r="V1885">
        <v>65.582499999999996</v>
      </c>
      <c r="W1885">
        <v>65.59</v>
      </c>
      <c r="Y1885" s="2">
        <v>42149</v>
      </c>
      <c r="Z1885">
        <v>13193</v>
      </c>
      <c r="AA1885">
        <v>13197</v>
      </c>
      <c r="AB1885">
        <v>13166</v>
      </c>
      <c r="AC1885">
        <v>13187</v>
      </c>
      <c r="AE1885" s="2">
        <v>42082</v>
      </c>
      <c r="AF1885">
        <v>1.3768</v>
      </c>
      <c r="AG1885">
        <v>1.3897999999999999</v>
      </c>
      <c r="AH1885">
        <v>1.3728</v>
      </c>
      <c r="AI1885">
        <v>1.3874</v>
      </c>
    </row>
    <row r="1886" spans="1:35" x14ac:dyDescent="0.2">
      <c r="A1886" s="2"/>
      <c r="G1886" s="2">
        <v>42180</v>
      </c>
      <c r="H1886">
        <v>6.2085999999999997</v>
      </c>
      <c r="I1886">
        <v>6.2092999999999998</v>
      </c>
      <c r="J1886">
        <v>6.2070999999999996</v>
      </c>
      <c r="K1886">
        <v>6.2092000000000001</v>
      </c>
      <c r="M1886" s="2">
        <v>42083</v>
      </c>
      <c r="N1886">
        <v>7.7598000000000003</v>
      </c>
      <c r="O1886">
        <v>7.7607999999999997</v>
      </c>
      <c r="P1886">
        <v>7.7557999999999998</v>
      </c>
      <c r="Q1886">
        <v>7.7576999999999998</v>
      </c>
      <c r="S1886" s="2">
        <v>42278</v>
      </c>
      <c r="T1886">
        <v>65.575000000000003</v>
      </c>
      <c r="U1886">
        <v>65.667500000000004</v>
      </c>
      <c r="V1886">
        <v>65.489999999999995</v>
      </c>
      <c r="W1886">
        <v>65.512500000000003</v>
      </c>
      <c r="Y1886" s="2">
        <v>42150</v>
      </c>
      <c r="Z1886">
        <v>13185</v>
      </c>
      <c r="AA1886">
        <v>13221</v>
      </c>
      <c r="AB1886">
        <v>13185</v>
      </c>
      <c r="AC1886">
        <v>13210</v>
      </c>
      <c r="AE1886" s="2">
        <v>42083</v>
      </c>
      <c r="AF1886">
        <v>1.3874</v>
      </c>
      <c r="AG1886">
        <v>1.3898999999999999</v>
      </c>
      <c r="AH1886">
        <v>1.3772</v>
      </c>
      <c r="AI1886">
        <v>1.3787</v>
      </c>
    </row>
    <row r="1887" spans="1:35" x14ac:dyDescent="0.2">
      <c r="A1887" s="2"/>
      <c r="G1887" s="2">
        <v>42181</v>
      </c>
      <c r="H1887">
        <v>6.2096999999999998</v>
      </c>
      <c r="I1887">
        <v>6.2102000000000004</v>
      </c>
      <c r="J1887">
        <v>6.2080000000000002</v>
      </c>
      <c r="K1887">
        <v>6.2092999999999998</v>
      </c>
      <c r="M1887" s="2">
        <v>42086</v>
      </c>
      <c r="N1887">
        <v>7.7571000000000003</v>
      </c>
      <c r="O1887">
        <v>7.7584999999999997</v>
      </c>
      <c r="P1887">
        <v>7.7549999999999999</v>
      </c>
      <c r="Q1887">
        <v>7.7564000000000002</v>
      </c>
      <c r="S1887" s="2">
        <v>42282</v>
      </c>
      <c r="T1887">
        <v>65.254999999999995</v>
      </c>
      <c r="U1887">
        <v>65.332499999999996</v>
      </c>
      <c r="V1887">
        <v>65.2</v>
      </c>
      <c r="W1887">
        <v>65.3</v>
      </c>
      <c r="Y1887" s="2">
        <v>42151</v>
      </c>
      <c r="Z1887">
        <v>13230</v>
      </c>
      <c r="AA1887">
        <v>13240</v>
      </c>
      <c r="AB1887">
        <v>13173</v>
      </c>
      <c r="AC1887">
        <v>13202</v>
      </c>
      <c r="AE1887" s="2">
        <v>42086</v>
      </c>
      <c r="AF1887">
        <v>1.3789</v>
      </c>
      <c r="AG1887">
        <v>1.3809</v>
      </c>
      <c r="AH1887">
        <v>1.3647</v>
      </c>
      <c r="AI1887">
        <v>1.3649</v>
      </c>
    </row>
    <row r="1888" spans="1:35" x14ac:dyDescent="0.2">
      <c r="A1888" s="2"/>
      <c r="G1888" s="2">
        <v>42184</v>
      </c>
      <c r="H1888">
        <v>6.2095000000000002</v>
      </c>
      <c r="I1888">
        <v>6.2126999999999999</v>
      </c>
      <c r="J1888">
        <v>6.2088000000000001</v>
      </c>
      <c r="K1888">
        <v>6.2088000000000001</v>
      </c>
      <c r="M1888" s="2">
        <v>42087</v>
      </c>
      <c r="N1888">
        <v>7.7564000000000002</v>
      </c>
      <c r="O1888">
        <v>7.7572000000000001</v>
      </c>
      <c r="P1888">
        <v>7.7539999999999996</v>
      </c>
      <c r="Q1888">
        <v>7.7564000000000002</v>
      </c>
      <c r="S1888" s="2">
        <v>42283</v>
      </c>
      <c r="T1888">
        <v>65.260000000000005</v>
      </c>
      <c r="U1888">
        <v>65.435000000000002</v>
      </c>
      <c r="V1888">
        <v>65.246200000000002</v>
      </c>
      <c r="W1888">
        <v>65.415000000000006</v>
      </c>
      <c r="Y1888" s="2">
        <v>42152</v>
      </c>
      <c r="Z1888">
        <v>13198</v>
      </c>
      <c r="AA1888">
        <v>13229</v>
      </c>
      <c r="AB1888">
        <v>13189</v>
      </c>
      <c r="AC1888">
        <v>13223</v>
      </c>
      <c r="AE1888" s="2">
        <v>42087</v>
      </c>
      <c r="AF1888">
        <v>1.3649</v>
      </c>
      <c r="AG1888">
        <v>1.3698999999999999</v>
      </c>
      <c r="AH1888">
        <v>1.361</v>
      </c>
      <c r="AI1888">
        <v>1.3664000000000001</v>
      </c>
    </row>
    <row r="1889" spans="1:35" x14ac:dyDescent="0.2">
      <c r="A1889" s="2"/>
      <c r="G1889" s="2">
        <v>42185</v>
      </c>
      <c r="H1889">
        <v>6.2080000000000002</v>
      </c>
      <c r="I1889">
        <v>6.2083000000000004</v>
      </c>
      <c r="J1889">
        <v>6.2009999999999996</v>
      </c>
      <c r="K1889">
        <v>6.2009999999999996</v>
      </c>
      <c r="M1889" s="2">
        <v>42088</v>
      </c>
      <c r="N1889">
        <v>7.7564000000000002</v>
      </c>
      <c r="O1889">
        <v>7.7569999999999997</v>
      </c>
      <c r="P1889">
        <v>7.7538999999999998</v>
      </c>
      <c r="Q1889">
        <v>7.7548000000000004</v>
      </c>
      <c r="S1889" s="2">
        <v>42284</v>
      </c>
      <c r="T1889">
        <v>65.295000000000002</v>
      </c>
      <c r="U1889">
        <v>65.364999999999995</v>
      </c>
      <c r="V1889">
        <v>64.965000000000003</v>
      </c>
      <c r="W1889">
        <v>64.965000000000003</v>
      </c>
      <c r="Y1889" s="2">
        <v>42153</v>
      </c>
      <c r="Z1889">
        <v>13190</v>
      </c>
      <c r="AA1889">
        <v>13230</v>
      </c>
      <c r="AB1889">
        <v>13190</v>
      </c>
      <c r="AC1889">
        <v>13225</v>
      </c>
      <c r="AE1889" s="2">
        <v>42088</v>
      </c>
      <c r="AF1889">
        <v>1.3664000000000001</v>
      </c>
      <c r="AG1889">
        <v>1.3714</v>
      </c>
      <c r="AH1889">
        <v>1.3656999999999999</v>
      </c>
      <c r="AI1889">
        <v>1.371</v>
      </c>
    </row>
    <row r="1890" spans="1:35" x14ac:dyDescent="0.2">
      <c r="A1890" s="2"/>
      <c r="G1890" s="2">
        <v>42186</v>
      </c>
      <c r="H1890">
        <v>6.2024999999999997</v>
      </c>
      <c r="I1890">
        <v>6.2035999999999998</v>
      </c>
      <c r="J1890">
        <v>6.2008000000000001</v>
      </c>
      <c r="K1890">
        <v>6.2016</v>
      </c>
      <c r="M1890" s="2">
        <v>42089</v>
      </c>
      <c r="N1890">
        <v>7.7548000000000004</v>
      </c>
      <c r="O1890">
        <v>7.7556000000000003</v>
      </c>
      <c r="P1890">
        <v>7.7534999999999998</v>
      </c>
      <c r="Q1890">
        <v>7.7546999999999997</v>
      </c>
      <c r="S1890" s="2">
        <v>42285</v>
      </c>
      <c r="T1890">
        <v>65.034999999999997</v>
      </c>
      <c r="U1890">
        <v>65.182500000000005</v>
      </c>
      <c r="V1890">
        <v>65.025000000000006</v>
      </c>
      <c r="W1890">
        <v>65.083699999999993</v>
      </c>
      <c r="Y1890" s="2">
        <v>42156</v>
      </c>
      <c r="Z1890">
        <v>13210</v>
      </c>
      <c r="AA1890">
        <v>13239</v>
      </c>
      <c r="AB1890">
        <v>13208</v>
      </c>
      <c r="AC1890">
        <v>13225</v>
      </c>
      <c r="AE1890" s="2">
        <v>42089</v>
      </c>
      <c r="AF1890">
        <v>1.371</v>
      </c>
      <c r="AG1890">
        <v>1.3721999999999999</v>
      </c>
      <c r="AH1890">
        <v>1.3629</v>
      </c>
      <c r="AI1890">
        <v>1.3706</v>
      </c>
    </row>
    <row r="1891" spans="1:35" x14ac:dyDescent="0.2">
      <c r="A1891" s="2"/>
      <c r="G1891" s="2">
        <v>42187</v>
      </c>
      <c r="H1891">
        <v>6.2023999999999999</v>
      </c>
      <c r="I1891">
        <v>6.2065000000000001</v>
      </c>
      <c r="J1891">
        <v>6.2023999999999999</v>
      </c>
      <c r="K1891">
        <v>6.2045000000000003</v>
      </c>
      <c r="M1891" s="2">
        <v>42090</v>
      </c>
      <c r="N1891">
        <v>7.7546999999999997</v>
      </c>
      <c r="O1891">
        <v>7.7554999999999996</v>
      </c>
      <c r="P1891">
        <v>7.7530999999999999</v>
      </c>
      <c r="Q1891">
        <v>7.7534999999999998</v>
      </c>
      <c r="S1891" s="2">
        <v>42286</v>
      </c>
      <c r="T1891">
        <v>64.905000000000001</v>
      </c>
      <c r="U1891">
        <v>64.92</v>
      </c>
      <c r="V1891">
        <v>64.724999999999994</v>
      </c>
      <c r="W1891">
        <v>64.734999999999999</v>
      </c>
      <c r="Y1891" s="2">
        <v>42158</v>
      </c>
      <c r="Z1891">
        <v>13200</v>
      </c>
      <c r="AA1891">
        <v>13223</v>
      </c>
      <c r="AB1891">
        <v>13193</v>
      </c>
      <c r="AC1891">
        <v>13223</v>
      </c>
      <c r="AE1891" s="2">
        <v>42090</v>
      </c>
      <c r="AF1891">
        <v>1.3706</v>
      </c>
      <c r="AG1891">
        <v>1.3725000000000001</v>
      </c>
      <c r="AH1891">
        <v>1.3664000000000001</v>
      </c>
      <c r="AI1891">
        <v>1.3694</v>
      </c>
    </row>
    <row r="1892" spans="1:35" x14ac:dyDescent="0.2">
      <c r="A1892" s="2"/>
      <c r="G1892" s="2">
        <v>42188</v>
      </c>
      <c r="H1892">
        <v>6.2042000000000002</v>
      </c>
      <c r="I1892">
        <v>6.2065000000000001</v>
      </c>
      <c r="J1892">
        <v>6.2034000000000002</v>
      </c>
      <c r="K1892">
        <v>6.2057000000000002</v>
      </c>
      <c r="M1892" s="2">
        <v>42093</v>
      </c>
      <c r="N1892">
        <v>7.7539999999999996</v>
      </c>
      <c r="O1892">
        <v>7.7556000000000003</v>
      </c>
      <c r="P1892">
        <v>7.7534000000000001</v>
      </c>
      <c r="Q1892">
        <v>7.7549999999999999</v>
      </c>
      <c r="S1892" s="2">
        <v>42289</v>
      </c>
      <c r="T1892">
        <v>64.8</v>
      </c>
      <c r="U1892">
        <v>64.885000000000005</v>
      </c>
      <c r="V1892">
        <v>64.694999999999993</v>
      </c>
      <c r="W1892">
        <v>64.752499999999998</v>
      </c>
      <c r="Y1892" s="2">
        <v>42159</v>
      </c>
      <c r="Z1892">
        <v>13224</v>
      </c>
      <c r="AA1892">
        <v>13296</v>
      </c>
      <c r="AB1892">
        <v>13219</v>
      </c>
      <c r="AC1892">
        <v>13280</v>
      </c>
      <c r="AE1892" s="2">
        <v>42093</v>
      </c>
      <c r="AF1892">
        <v>1.3693</v>
      </c>
      <c r="AG1892">
        <v>1.3768</v>
      </c>
      <c r="AH1892">
        <v>1.3692</v>
      </c>
      <c r="AI1892">
        <v>1.3764000000000001</v>
      </c>
    </row>
    <row r="1893" spans="1:35" x14ac:dyDescent="0.2">
      <c r="A1893" s="2"/>
      <c r="G1893" s="2">
        <v>42191</v>
      </c>
      <c r="H1893">
        <v>6.2061999999999999</v>
      </c>
      <c r="I1893">
        <v>6.2092000000000001</v>
      </c>
      <c r="J1893">
        <v>6.2057000000000002</v>
      </c>
      <c r="K1893">
        <v>6.2092000000000001</v>
      </c>
      <c r="M1893" s="2">
        <v>42094</v>
      </c>
      <c r="N1893">
        <v>7.7549999999999999</v>
      </c>
      <c r="O1893">
        <v>7.7553000000000001</v>
      </c>
      <c r="P1893">
        <v>7.7523</v>
      </c>
      <c r="Q1893">
        <v>7.7523999999999997</v>
      </c>
      <c r="S1893" s="2">
        <v>42290</v>
      </c>
      <c r="T1893">
        <v>64.885000000000005</v>
      </c>
      <c r="U1893">
        <v>65.186199999999999</v>
      </c>
      <c r="V1893">
        <v>64.867500000000007</v>
      </c>
      <c r="W1893">
        <v>65.185000000000002</v>
      </c>
      <c r="Y1893" s="2">
        <v>42160</v>
      </c>
      <c r="Z1893">
        <v>13295</v>
      </c>
      <c r="AA1893">
        <v>13300</v>
      </c>
      <c r="AB1893">
        <v>13275</v>
      </c>
      <c r="AC1893">
        <v>13278</v>
      </c>
      <c r="AE1893" s="2">
        <v>42094</v>
      </c>
      <c r="AF1893">
        <v>1.3764000000000001</v>
      </c>
      <c r="AG1893">
        <v>1.377</v>
      </c>
      <c r="AH1893">
        <v>1.3714</v>
      </c>
      <c r="AI1893">
        <v>1.3723000000000001</v>
      </c>
    </row>
    <row r="1894" spans="1:35" x14ac:dyDescent="0.2">
      <c r="A1894" s="2"/>
      <c r="G1894" s="2">
        <v>42192</v>
      </c>
      <c r="H1894">
        <v>6.2081999999999997</v>
      </c>
      <c r="I1894">
        <v>6.2099000000000002</v>
      </c>
      <c r="J1894">
        <v>6.2081999999999997</v>
      </c>
      <c r="K1894">
        <v>6.2099000000000002</v>
      </c>
      <c r="M1894" s="2">
        <v>42095</v>
      </c>
      <c r="N1894">
        <v>7.7523999999999997</v>
      </c>
      <c r="O1894">
        <v>7.7554999999999996</v>
      </c>
      <c r="P1894">
        <v>7.7522000000000002</v>
      </c>
      <c r="Q1894">
        <v>7.7524999999999995</v>
      </c>
      <c r="S1894" s="2">
        <v>42291</v>
      </c>
      <c r="T1894">
        <v>65.105000000000004</v>
      </c>
      <c r="U1894">
        <v>65.178799999999995</v>
      </c>
      <c r="V1894">
        <v>65.004999999999995</v>
      </c>
      <c r="W1894">
        <v>65.040000000000006</v>
      </c>
      <c r="Y1894" s="2">
        <v>42163</v>
      </c>
      <c r="Z1894">
        <v>13335</v>
      </c>
      <c r="AA1894">
        <v>13385</v>
      </c>
      <c r="AB1894">
        <v>13274</v>
      </c>
      <c r="AC1894">
        <v>13384</v>
      </c>
      <c r="AE1894" s="2">
        <v>42095</v>
      </c>
      <c r="AF1894">
        <v>1.3723000000000001</v>
      </c>
      <c r="AG1894">
        <v>1.3736999999999999</v>
      </c>
      <c r="AH1894">
        <v>1.3611</v>
      </c>
      <c r="AI1894">
        <v>1.3632</v>
      </c>
    </row>
    <row r="1895" spans="1:35" x14ac:dyDescent="0.2">
      <c r="A1895" s="2"/>
      <c r="G1895" s="2">
        <v>42193</v>
      </c>
      <c r="H1895">
        <v>6.2097999999999995</v>
      </c>
      <c r="I1895">
        <v>6.2118000000000002</v>
      </c>
      <c r="J1895">
        <v>6.2084999999999999</v>
      </c>
      <c r="K1895">
        <v>6.2091000000000003</v>
      </c>
      <c r="M1895" s="2">
        <v>42096</v>
      </c>
      <c r="N1895">
        <v>7.7524999999999995</v>
      </c>
      <c r="O1895">
        <v>7.7534000000000001</v>
      </c>
      <c r="P1895">
        <v>7.7519999999999998</v>
      </c>
      <c r="Q1895">
        <v>7.7526999999999999</v>
      </c>
      <c r="S1895" s="2">
        <v>42292</v>
      </c>
      <c r="T1895">
        <v>64.75</v>
      </c>
      <c r="U1895">
        <v>64.871200000000002</v>
      </c>
      <c r="V1895">
        <v>64.72</v>
      </c>
      <c r="W1895">
        <v>64.823700000000002</v>
      </c>
      <c r="Y1895" s="2">
        <v>42164</v>
      </c>
      <c r="Z1895">
        <v>13353</v>
      </c>
      <c r="AA1895">
        <v>13390</v>
      </c>
      <c r="AB1895">
        <v>13300</v>
      </c>
      <c r="AC1895">
        <v>13305</v>
      </c>
      <c r="AE1895" s="2">
        <v>42096</v>
      </c>
      <c r="AF1895">
        <v>1.3632</v>
      </c>
      <c r="AG1895">
        <v>1.3644000000000001</v>
      </c>
      <c r="AH1895">
        <v>1.3565</v>
      </c>
      <c r="AI1895">
        <v>1.3578000000000001</v>
      </c>
    </row>
    <row r="1896" spans="1:35" x14ac:dyDescent="0.2">
      <c r="A1896" s="2"/>
      <c r="G1896" s="2">
        <v>42194</v>
      </c>
      <c r="H1896">
        <v>6.2091000000000003</v>
      </c>
      <c r="I1896">
        <v>6.2091000000000003</v>
      </c>
      <c r="J1896">
        <v>6.2069000000000001</v>
      </c>
      <c r="K1896">
        <v>6.2088000000000001</v>
      </c>
      <c r="M1896" s="2">
        <v>42097</v>
      </c>
      <c r="N1896">
        <v>7.7526999999999999</v>
      </c>
      <c r="O1896">
        <v>7.7533000000000003</v>
      </c>
      <c r="P1896">
        <v>7.7515999999999998</v>
      </c>
      <c r="Q1896">
        <v>7.7523</v>
      </c>
      <c r="S1896" s="2">
        <v>42293</v>
      </c>
      <c r="T1896">
        <v>64.875</v>
      </c>
      <c r="U1896">
        <v>65.025000000000006</v>
      </c>
      <c r="V1896">
        <v>64.81</v>
      </c>
      <c r="W1896">
        <v>64.814999999999998</v>
      </c>
      <c r="Y1896" s="2">
        <v>42165</v>
      </c>
      <c r="Z1896">
        <v>13315</v>
      </c>
      <c r="AA1896">
        <v>13370</v>
      </c>
      <c r="AB1896">
        <v>13290</v>
      </c>
      <c r="AC1896">
        <v>13313</v>
      </c>
      <c r="AE1896" s="2">
        <v>42097</v>
      </c>
      <c r="AF1896">
        <v>1.3578000000000001</v>
      </c>
      <c r="AG1896">
        <v>1.3593</v>
      </c>
      <c r="AH1896">
        <v>1.3458999999999999</v>
      </c>
      <c r="AI1896">
        <v>1.3505</v>
      </c>
    </row>
    <row r="1897" spans="1:35" x14ac:dyDescent="0.2">
      <c r="A1897" s="2"/>
      <c r="G1897" s="2">
        <v>42195</v>
      </c>
      <c r="H1897">
        <v>6.2079000000000004</v>
      </c>
      <c r="I1897">
        <v>6.2095000000000002</v>
      </c>
      <c r="J1897">
        <v>6.2079000000000004</v>
      </c>
      <c r="K1897">
        <v>6.2093999999999996</v>
      </c>
      <c r="M1897" s="2">
        <v>42100</v>
      </c>
      <c r="N1897">
        <v>7.7523</v>
      </c>
      <c r="O1897">
        <v>7.7529000000000003</v>
      </c>
      <c r="P1897">
        <v>7.7516999999999996</v>
      </c>
      <c r="Q1897">
        <v>7.7524999999999995</v>
      </c>
      <c r="S1897" s="2">
        <v>42296</v>
      </c>
      <c r="T1897">
        <v>64.775000000000006</v>
      </c>
      <c r="U1897">
        <v>64.843800000000002</v>
      </c>
      <c r="V1897">
        <v>64.73</v>
      </c>
      <c r="W1897">
        <v>64.805000000000007</v>
      </c>
      <c r="Y1897" s="2">
        <v>42166</v>
      </c>
      <c r="Z1897">
        <v>13278</v>
      </c>
      <c r="AA1897">
        <v>13325</v>
      </c>
      <c r="AB1897">
        <v>13275</v>
      </c>
      <c r="AC1897">
        <v>13320</v>
      </c>
      <c r="AE1897" s="2">
        <v>42100</v>
      </c>
      <c r="AF1897">
        <v>1.3503000000000001</v>
      </c>
      <c r="AG1897">
        <v>1.3548</v>
      </c>
      <c r="AH1897">
        <v>1.3477999999999999</v>
      </c>
      <c r="AI1897">
        <v>1.3542000000000001</v>
      </c>
    </row>
    <row r="1898" spans="1:35" x14ac:dyDescent="0.2">
      <c r="A1898" s="2"/>
      <c r="G1898" s="2">
        <v>42198</v>
      </c>
      <c r="H1898">
        <v>6.2088999999999999</v>
      </c>
      <c r="I1898">
        <v>6.2092000000000001</v>
      </c>
      <c r="J1898">
        <v>6.2080000000000002</v>
      </c>
      <c r="K1898">
        <v>6.2084000000000001</v>
      </c>
      <c r="M1898" s="2">
        <v>42101</v>
      </c>
      <c r="N1898">
        <v>7.7524999999999995</v>
      </c>
      <c r="O1898">
        <v>7.7526000000000002</v>
      </c>
      <c r="P1898">
        <v>7.7515000000000001</v>
      </c>
      <c r="Q1898">
        <v>7.7519999999999998</v>
      </c>
      <c r="S1898" s="2">
        <v>42297</v>
      </c>
      <c r="T1898">
        <v>64.954999999999998</v>
      </c>
      <c r="U1898">
        <v>65.057500000000005</v>
      </c>
      <c r="V1898">
        <v>64.858699999999999</v>
      </c>
      <c r="W1898">
        <v>65.056200000000004</v>
      </c>
      <c r="Y1898" s="2">
        <v>42167</v>
      </c>
      <c r="Z1898">
        <v>13325</v>
      </c>
      <c r="AA1898">
        <v>13367</v>
      </c>
      <c r="AB1898">
        <v>13310</v>
      </c>
      <c r="AC1898">
        <v>13336</v>
      </c>
      <c r="AE1898" s="2">
        <v>42101</v>
      </c>
      <c r="AF1898">
        <v>1.3542000000000001</v>
      </c>
      <c r="AG1898">
        <v>1.3609</v>
      </c>
      <c r="AH1898">
        <v>1.3536000000000001</v>
      </c>
      <c r="AI1898">
        <v>1.3606</v>
      </c>
    </row>
    <row r="1899" spans="1:35" x14ac:dyDescent="0.2">
      <c r="A1899" s="2"/>
      <c r="G1899" s="2">
        <v>42199</v>
      </c>
      <c r="H1899">
        <v>6.2081999999999997</v>
      </c>
      <c r="I1899">
        <v>6.2089999999999996</v>
      </c>
      <c r="J1899">
        <v>6.2081999999999997</v>
      </c>
      <c r="K1899">
        <v>6.2089999999999996</v>
      </c>
      <c r="M1899" s="2">
        <v>42102</v>
      </c>
      <c r="N1899">
        <v>7.7519999999999998</v>
      </c>
      <c r="O1899">
        <v>7.7531999999999996</v>
      </c>
      <c r="P1899">
        <v>7.75</v>
      </c>
      <c r="Q1899">
        <v>7.7504</v>
      </c>
      <c r="S1899" s="2">
        <v>42298</v>
      </c>
      <c r="T1899">
        <v>65.094999999999999</v>
      </c>
      <c r="U1899">
        <v>65.224999999999994</v>
      </c>
      <c r="V1899">
        <v>65.084999999999994</v>
      </c>
      <c r="W1899">
        <v>65.127499999999998</v>
      </c>
      <c r="Y1899" s="2">
        <v>42170</v>
      </c>
      <c r="Z1899">
        <v>13326</v>
      </c>
      <c r="AA1899">
        <v>13368</v>
      </c>
      <c r="AB1899">
        <v>13323</v>
      </c>
      <c r="AC1899">
        <v>13336</v>
      </c>
      <c r="AE1899" s="2">
        <v>42102</v>
      </c>
      <c r="AF1899">
        <v>1.3606</v>
      </c>
      <c r="AG1899">
        <v>1.3607</v>
      </c>
      <c r="AH1899">
        <v>1.3524</v>
      </c>
      <c r="AI1899">
        <v>1.3567</v>
      </c>
    </row>
    <row r="1900" spans="1:35" x14ac:dyDescent="0.2">
      <c r="A1900" s="2"/>
      <c r="G1900" s="2">
        <v>42200</v>
      </c>
      <c r="H1900">
        <v>6.2089999999999996</v>
      </c>
      <c r="I1900">
        <v>6.2092999999999998</v>
      </c>
      <c r="J1900">
        <v>6.2085999999999997</v>
      </c>
      <c r="K1900">
        <v>6.2092000000000001</v>
      </c>
      <c r="M1900" s="2">
        <v>42103</v>
      </c>
      <c r="N1900">
        <v>7.7504</v>
      </c>
      <c r="O1900">
        <v>7.7507000000000001</v>
      </c>
      <c r="P1900">
        <v>7.75</v>
      </c>
      <c r="Q1900">
        <v>7.7500999999999998</v>
      </c>
      <c r="S1900" s="2">
        <v>42300</v>
      </c>
      <c r="T1900">
        <v>64.791300000000007</v>
      </c>
      <c r="U1900">
        <v>64.9512</v>
      </c>
      <c r="V1900">
        <v>64.775000000000006</v>
      </c>
      <c r="W1900">
        <v>64.827500000000001</v>
      </c>
      <c r="Y1900" s="2">
        <v>42171</v>
      </c>
      <c r="Z1900">
        <v>13333</v>
      </c>
      <c r="AA1900">
        <v>13355</v>
      </c>
      <c r="AB1900">
        <v>13327</v>
      </c>
      <c r="AC1900">
        <v>13355</v>
      </c>
      <c r="AE1900" s="2">
        <v>42103</v>
      </c>
      <c r="AF1900">
        <v>1.3567</v>
      </c>
      <c r="AG1900">
        <v>1.3602000000000001</v>
      </c>
      <c r="AH1900">
        <v>1.3526</v>
      </c>
      <c r="AI1900">
        <v>1.3595999999999999</v>
      </c>
    </row>
    <row r="1901" spans="1:35" x14ac:dyDescent="0.2">
      <c r="A1901" s="2"/>
      <c r="G1901" s="2">
        <v>42201</v>
      </c>
      <c r="H1901">
        <v>6.2084999999999999</v>
      </c>
      <c r="I1901">
        <v>6.2099000000000002</v>
      </c>
      <c r="J1901">
        <v>6.2084999999999999</v>
      </c>
      <c r="K1901">
        <v>6.2095000000000002</v>
      </c>
      <c r="M1901" s="2">
        <v>42104</v>
      </c>
      <c r="N1901">
        <v>7.7500999999999998</v>
      </c>
      <c r="O1901">
        <v>7.7504999999999997</v>
      </c>
      <c r="P1901">
        <v>7.75</v>
      </c>
      <c r="Q1901">
        <v>7.7500999999999998</v>
      </c>
      <c r="S1901" s="2">
        <v>42303</v>
      </c>
      <c r="T1901">
        <v>64.984999999999999</v>
      </c>
      <c r="U1901">
        <v>65.017499999999998</v>
      </c>
      <c r="V1901">
        <v>64.906300000000002</v>
      </c>
      <c r="W1901">
        <v>64.965000000000003</v>
      </c>
      <c r="Y1901" s="2">
        <v>42172</v>
      </c>
      <c r="Z1901">
        <v>13325</v>
      </c>
      <c r="AA1901">
        <v>13376</v>
      </c>
      <c r="AB1901">
        <v>13325</v>
      </c>
      <c r="AC1901">
        <v>13325</v>
      </c>
      <c r="AE1901" s="2">
        <v>42104</v>
      </c>
      <c r="AF1901">
        <v>1.3595999999999999</v>
      </c>
      <c r="AG1901">
        <v>1.3684000000000001</v>
      </c>
      <c r="AH1901">
        <v>1.3571</v>
      </c>
      <c r="AI1901">
        <v>1.3682000000000001</v>
      </c>
    </row>
    <row r="1902" spans="1:35" x14ac:dyDescent="0.2">
      <c r="A1902" s="2"/>
      <c r="G1902" s="2">
        <v>42202</v>
      </c>
      <c r="H1902">
        <v>6.2092000000000001</v>
      </c>
      <c r="I1902">
        <v>6.2097999999999995</v>
      </c>
      <c r="J1902">
        <v>6.2092000000000001</v>
      </c>
      <c r="K1902">
        <v>6.2095000000000002</v>
      </c>
      <c r="M1902" s="2">
        <v>42107</v>
      </c>
      <c r="N1902">
        <v>7.7500999999999998</v>
      </c>
      <c r="O1902">
        <v>7.7506000000000004</v>
      </c>
      <c r="P1902">
        <v>7.7498000000000005</v>
      </c>
      <c r="Q1902">
        <v>7.75</v>
      </c>
      <c r="S1902" s="2">
        <v>42304</v>
      </c>
      <c r="T1902">
        <v>64.98</v>
      </c>
      <c r="U1902">
        <v>64.992500000000007</v>
      </c>
      <c r="V1902">
        <v>64.935000000000002</v>
      </c>
      <c r="W1902">
        <v>64.965000000000003</v>
      </c>
      <c r="Y1902" s="2">
        <v>42173</v>
      </c>
      <c r="Z1902">
        <v>13345</v>
      </c>
      <c r="AA1902">
        <v>13348</v>
      </c>
      <c r="AB1902">
        <v>13300</v>
      </c>
      <c r="AC1902">
        <v>13308</v>
      </c>
      <c r="AE1902" s="2">
        <v>42107</v>
      </c>
      <c r="AF1902">
        <v>1.3675999999999999</v>
      </c>
      <c r="AG1902">
        <v>1.3749</v>
      </c>
      <c r="AH1902">
        <v>1.3658999999999999</v>
      </c>
      <c r="AI1902">
        <v>1.3715999999999999</v>
      </c>
    </row>
    <row r="1903" spans="1:35" x14ac:dyDescent="0.2">
      <c r="A1903" s="2"/>
      <c r="G1903" s="2">
        <v>42205</v>
      </c>
      <c r="H1903">
        <v>6.2095000000000002</v>
      </c>
      <c r="I1903">
        <v>6.2097999999999995</v>
      </c>
      <c r="J1903">
        <v>6.2091000000000003</v>
      </c>
      <c r="K1903">
        <v>6.2096999999999998</v>
      </c>
      <c r="M1903" s="2">
        <v>42108</v>
      </c>
      <c r="N1903">
        <v>7.75</v>
      </c>
      <c r="O1903">
        <v>7.7531999999999996</v>
      </c>
      <c r="P1903">
        <v>7.75</v>
      </c>
      <c r="Q1903">
        <v>7.7529000000000003</v>
      </c>
      <c r="S1903" s="2">
        <v>42305</v>
      </c>
      <c r="T1903">
        <v>65.073800000000006</v>
      </c>
      <c r="U1903">
        <v>65.091200000000001</v>
      </c>
      <c r="V1903">
        <v>64.915000000000006</v>
      </c>
      <c r="W1903">
        <v>64.927499999999995</v>
      </c>
      <c r="Y1903" s="2">
        <v>42174</v>
      </c>
      <c r="Z1903">
        <v>13308</v>
      </c>
      <c r="AA1903">
        <v>13368</v>
      </c>
      <c r="AB1903">
        <v>13308</v>
      </c>
      <c r="AC1903">
        <v>13333</v>
      </c>
      <c r="AE1903" s="2">
        <v>42108</v>
      </c>
      <c r="AF1903">
        <v>1.3715999999999999</v>
      </c>
      <c r="AG1903">
        <v>1.3732</v>
      </c>
      <c r="AH1903">
        <v>1.3573</v>
      </c>
      <c r="AI1903">
        <v>1.3605</v>
      </c>
    </row>
    <row r="1904" spans="1:35" x14ac:dyDescent="0.2">
      <c r="A1904" s="2"/>
      <c r="G1904" s="2">
        <v>42206</v>
      </c>
      <c r="H1904">
        <v>6.2096999999999998</v>
      </c>
      <c r="I1904">
        <v>6.2097999999999995</v>
      </c>
      <c r="J1904">
        <v>6.2092999999999998</v>
      </c>
      <c r="K1904">
        <v>6.2095000000000002</v>
      </c>
      <c r="M1904" s="2">
        <v>42109</v>
      </c>
      <c r="N1904">
        <v>7.7529000000000003</v>
      </c>
      <c r="O1904">
        <v>7.7531999999999996</v>
      </c>
      <c r="P1904">
        <v>7.7501999999999995</v>
      </c>
      <c r="Q1904">
        <v>7.7518000000000002</v>
      </c>
      <c r="S1904" s="2">
        <v>42306</v>
      </c>
      <c r="T1904">
        <v>65.17</v>
      </c>
      <c r="U1904">
        <v>65.317499999999995</v>
      </c>
      <c r="V1904">
        <v>65.118700000000004</v>
      </c>
      <c r="W1904">
        <v>65.305000000000007</v>
      </c>
      <c r="Y1904" s="2">
        <v>42177</v>
      </c>
      <c r="Z1904">
        <v>13333</v>
      </c>
      <c r="AA1904">
        <v>13333</v>
      </c>
      <c r="AB1904">
        <v>13305</v>
      </c>
      <c r="AC1904">
        <v>13311</v>
      </c>
      <c r="AE1904" s="2">
        <v>42109</v>
      </c>
      <c r="AF1904">
        <v>1.3605</v>
      </c>
      <c r="AG1904">
        <v>1.3644000000000001</v>
      </c>
      <c r="AH1904">
        <v>1.3549</v>
      </c>
      <c r="AI1904">
        <v>1.357</v>
      </c>
    </row>
    <row r="1905" spans="1:35" x14ac:dyDescent="0.2">
      <c r="A1905" s="2"/>
      <c r="G1905" s="2">
        <v>42207</v>
      </c>
      <c r="H1905">
        <v>6.2088000000000001</v>
      </c>
      <c r="I1905">
        <v>6.2093999999999996</v>
      </c>
      <c r="J1905">
        <v>6.2084999999999999</v>
      </c>
      <c r="K1905">
        <v>6.2093999999999996</v>
      </c>
      <c r="M1905" s="2">
        <v>42110</v>
      </c>
      <c r="N1905">
        <v>7.7518000000000002</v>
      </c>
      <c r="O1905">
        <v>7.7524999999999995</v>
      </c>
      <c r="P1905">
        <v>7.7507000000000001</v>
      </c>
      <c r="Q1905">
        <v>7.7523999999999997</v>
      </c>
      <c r="S1905" s="2">
        <v>42307</v>
      </c>
      <c r="T1905">
        <v>65.265000000000001</v>
      </c>
      <c r="U1905">
        <v>65.38</v>
      </c>
      <c r="V1905">
        <v>65.114999999999995</v>
      </c>
      <c r="W1905">
        <v>65.265000000000001</v>
      </c>
      <c r="Y1905" s="2">
        <v>42178</v>
      </c>
      <c r="Z1905">
        <v>13313</v>
      </c>
      <c r="AA1905">
        <v>13323</v>
      </c>
      <c r="AB1905">
        <v>13250</v>
      </c>
      <c r="AC1905">
        <v>13254</v>
      </c>
      <c r="AE1905" s="2">
        <v>42110</v>
      </c>
      <c r="AF1905">
        <v>1.357</v>
      </c>
      <c r="AG1905">
        <v>1.3573</v>
      </c>
      <c r="AH1905">
        <v>1.3491</v>
      </c>
      <c r="AI1905">
        <v>1.3496999999999999</v>
      </c>
    </row>
    <row r="1906" spans="1:35" x14ac:dyDescent="0.2">
      <c r="A1906" s="2"/>
      <c r="G1906" s="2">
        <v>42208</v>
      </c>
      <c r="H1906">
        <v>6.2095000000000002</v>
      </c>
      <c r="I1906">
        <v>6.2099000000000002</v>
      </c>
      <c r="J1906">
        <v>6.2092999999999998</v>
      </c>
      <c r="K1906">
        <v>6.2096999999999998</v>
      </c>
      <c r="M1906" s="2">
        <v>42111</v>
      </c>
      <c r="N1906">
        <v>7.7523999999999997</v>
      </c>
      <c r="O1906">
        <v>7.7529000000000003</v>
      </c>
      <c r="P1906">
        <v>7.7507000000000001</v>
      </c>
      <c r="Q1906">
        <v>7.7521000000000004</v>
      </c>
      <c r="S1906" s="2">
        <v>42310</v>
      </c>
      <c r="T1906">
        <v>65.387500000000003</v>
      </c>
      <c r="U1906">
        <v>65.62</v>
      </c>
      <c r="V1906">
        <v>65.37</v>
      </c>
      <c r="W1906">
        <v>65.584999999999994</v>
      </c>
      <c r="Y1906" s="2">
        <v>42179</v>
      </c>
      <c r="Z1906">
        <v>13263</v>
      </c>
      <c r="AA1906">
        <v>13318</v>
      </c>
      <c r="AB1906">
        <v>13263</v>
      </c>
      <c r="AC1906">
        <v>13304</v>
      </c>
      <c r="AE1906" s="2">
        <v>42111</v>
      </c>
      <c r="AF1906">
        <v>1.3498000000000001</v>
      </c>
      <c r="AG1906">
        <v>1.3512999999999999</v>
      </c>
      <c r="AH1906">
        <v>1.3412999999999999</v>
      </c>
      <c r="AI1906">
        <v>1.3458999999999999</v>
      </c>
    </row>
    <row r="1907" spans="1:35" x14ac:dyDescent="0.2">
      <c r="A1907" s="2"/>
      <c r="G1907" s="2">
        <v>42209</v>
      </c>
      <c r="H1907">
        <v>6.2092000000000001</v>
      </c>
      <c r="I1907">
        <v>6.2097999999999995</v>
      </c>
      <c r="J1907">
        <v>6.2091000000000003</v>
      </c>
      <c r="K1907">
        <v>6.2095000000000002</v>
      </c>
      <c r="M1907" s="2">
        <v>42114</v>
      </c>
      <c r="N1907">
        <v>7.7518000000000002</v>
      </c>
      <c r="O1907">
        <v>7.7522000000000002</v>
      </c>
      <c r="P1907">
        <v>7.75</v>
      </c>
      <c r="Q1907">
        <v>7.75</v>
      </c>
      <c r="S1907" s="2">
        <v>42311</v>
      </c>
      <c r="T1907">
        <v>65.48</v>
      </c>
      <c r="U1907">
        <v>65.713700000000003</v>
      </c>
      <c r="V1907">
        <v>65.415000000000006</v>
      </c>
      <c r="W1907">
        <v>65.655000000000001</v>
      </c>
      <c r="Y1907" s="2">
        <v>42180</v>
      </c>
      <c r="Z1907">
        <v>13308</v>
      </c>
      <c r="AA1907">
        <v>13347</v>
      </c>
      <c r="AB1907">
        <v>13308</v>
      </c>
      <c r="AC1907">
        <v>13328</v>
      </c>
      <c r="AE1907" s="2">
        <v>42114</v>
      </c>
      <c r="AF1907">
        <v>1.3452999999999999</v>
      </c>
      <c r="AG1907">
        <v>1.3496000000000001</v>
      </c>
      <c r="AH1907">
        <v>1.3416999999999999</v>
      </c>
      <c r="AI1907">
        <v>1.3484</v>
      </c>
    </row>
    <row r="1908" spans="1:35" x14ac:dyDescent="0.2">
      <c r="A1908" s="2"/>
      <c r="G1908" s="2">
        <v>42212</v>
      </c>
      <c r="H1908">
        <v>6.2096999999999998</v>
      </c>
      <c r="I1908">
        <v>6.2097999999999995</v>
      </c>
      <c r="J1908">
        <v>6.2095000000000002</v>
      </c>
      <c r="K1908">
        <v>6.2097999999999995</v>
      </c>
      <c r="M1908" s="2">
        <v>42115</v>
      </c>
      <c r="N1908">
        <v>7.75</v>
      </c>
      <c r="O1908">
        <v>7.7504999999999997</v>
      </c>
      <c r="P1908">
        <v>7.7499000000000002</v>
      </c>
      <c r="Q1908">
        <v>7.7503000000000002</v>
      </c>
      <c r="S1908" s="2">
        <v>42312</v>
      </c>
      <c r="T1908">
        <v>65.557500000000005</v>
      </c>
      <c r="U1908">
        <v>65.626300000000001</v>
      </c>
      <c r="V1908">
        <v>65.459999999999994</v>
      </c>
      <c r="W1908">
        <v>65.484999999999999</v>
      </c>
      <c r="Y1908" s="2">
        <v>42181</v>
      </c>
      <c r="Z1908">
        <v>13335</v>
      </c>
      <c r="AA1908">
        <v>13345</v>
      </c>
      <c r="AB1908">
        <v>13298</v>
      </c>
      <c r="AC1908">
        <v>13308</v>
      </c>
      <c r="AE1908" s="2">
        <v>42115</v>
      </c>
      <c r="AF1908">
        <v>1.3484</v>
      </c>
      <c r="AG1908">
        <v>1.3536000000000001</v>
      </c>
      <c r="AH1908">
        <v>1.3477999999999999</v>
      </c>
      <c r="AI1908">
        <v>1.3512999999999999</v>
      </c>
    </row>
    <row r="1909" spans="1:35" x14ac:dyDescent="0.2">
      <c r="A1909" s="2"/>
      <c r="G1909" s="2">
        <v>42213</v>
      </c>
      <c r="H1909">
        <v>6.2096</v>
      </c>
      <c r="I1909">
        <v>6.2096</v>
      </c>
      <c r="J1909">
        <v>6.2092999999999998</v>
      </c>
      <c r="K1909">
        <v>6.2095000000000002</v>
      </c>
      <c r="M1909" s="2">
        <v>42116</v>
      </c>
      <c r="N1909">
        <v>7.7503000000000002</v>
      </c>
      <c r="O1909">
        <v>7.7504</v>
      </c>
      <c r="P1909">
        <v>7.75</v>
      </c>
      <c r="Q1909">
        <v>7.7501999999999995</v>
      </c>
      <c r="S1909" s="2">
        <v>42313</v>
      </c>
      <c r="T1909">
        <v>65.607500000000002</v>
      </c>
      <c r="U1909">
        <v>65.775000000000006</v>
      </c>
      <c r="V1909">
        <v>65.605000000000004</v>
      </c>
      <c r="W1909">
        <v>65.745000000000005</v>
      </c>
      <c r="Y1909" s="2">
        <v>42184</v>
      </c>
      <c r="Z1909">
        <v>13335</v>
      </c>
      <c r="AA1909">
        <v>13381</v>
      </c>
      <c r="AB1909">
        <v>13335</v>
      </c>
      <c r="AC1909">
        <v>13346</v>
      </c>
      <c r="AE1909" s="2">
        <v>42116</v>
      </c>
      <c r="AF1909">
        <v>1.3512999999999999</v>
      </c>
      <c r="AG1909">
        <v>1.3529</v>
      </c>
      <c r="AH1909">
        <v>1.3426</v>
      </c>
      <c r="AI1909">
        <v>1.3479000000000001</v>
      </c>
    </row>
    <row r="1910" spans="1:35" x14ac:dyDescent="0.2">
      <c r="A1910" s="2"/>
      <c r="G1910" s="2">
        <v>42214</v>
      </c>
      <c r="H1910">
        <v>6.2093999999999996</v>
      </c>
      <c r="I1910">
        <v>6.2093999999999996</v>
      </c>
      <c r="J1910">
        <v>6.2084999999999999</v>
      </c>
      <c r="K1910">
        <v>6.2089999999999996</v>
      </c>
      <c r="M1910" s="2">
        <v>42117</v>
      </c>
      <c r="N1910">
        <v>7.7501999999999995</v>
      </c>
      <c r="O1910">
        <v>7.7503000000000002</v>
      </c>
      <c r="P1910">
        <v>7.7499000000000002</v>
      </c>
      <c r="Q1910">
        <v>7.7499000000000002</v>
      </c>
      <c r="S1910" s="2">
        <v>42314</v>
      </c>
      <c r="T1910">
        <v>65.805000000000007</v>
      </c>
      <c r="U1910">
        <v>65.836200000000005</v>
      </c>
      <c r="V1910">
        <v>65.728700000000003</v>
      </c>
      <c r="W1910">
        <v>65.7637</v>
      </c>
      <c r="Y1910" s="2">
        <v>42185</v>
      </c>
      <c r="Z1910">
        <v>13339</v>
      </c>
      <c r="AA1910">
        <v>13361</v>
      </c>
      <c r="AB1910">
        <v>13315</v>
      </c>
      <c r="AC1910">
        <v>13333</v>
      </c>
      <c r="AE1910" s="2">
        <v>42117</v>
      </c>
      <c r="AF1910">
        <v>1.3479000000000001</v>
      </c>
      <c r="AG1910">
        <v>1.3496000000000001</v>
      </c>
      <c r="AH1910">
        <v>1.3411999999999999</v>
      </c>
      <c r="AI1910">
        <v>1.3416999999999999</v>
      </c>
    </row>
    <row r="1911" spans="1:35" x14ac:dyDescent="0.2">
      <c r="A1911" s="2"/>
      <c r="G1911" s="2">
        <v>42215</v>
      </c>
      <c r="H1911">
        <v>6.2092999999999998</v>
      </c>
      <c r="I1911">
        <v>6.21</v>
      </c>
      <c r="J1911">
        <v>6.2092999999999998</v>
      </c>
      <c r="K1911">
        <v>6.2096999999999998</v>
      </c>
      <c r="M1911" s="2">
        <v>42118</v>
      </c>
      <c r="N1911">
        <v>7.7499000000000002</v>
      </c>
      <c r="O1911">
        <v>7.7501999999999995</v>
      </c>
      <c r="P1911">
        <v>7.7499000000000002</v>
      </c>
      <c r="Q1911">
        <v>7.75</v>
      </c>
      <c r="S1911" s="2">
        <v>42317</v>
      </c>
      <c r="T1911">
        <v>66.415000000000006</v>
      </c>
      <c r="U1911">
        <v>66.498699999999999</v>
      </c>
      <c r="V1911">
        <v>66.311199999999999</v>
      </c>
      <c r="W1911">
        <v>66.446200000000005</v>
      </c>
      <c r="Y1911" s="2">
        <v>42186</v>
      </c>
      <c r="Z1911">
        <v>13349</v>
      </c>
      <c r="AA1911">
        <v>13365</v>
      </c>
      <c r="AB1911">
        <v>13308</v>
      </c>
      <c r="AC1911">
        <v>13325</v>
      </c>
      <c r="AE1911" s="2">
        <v>42118</v>
      </c>
      <c r="AF1911">
        <v>1.3418000000000001</v>
      </c>
      <c r="AG1911">
        <v>1.3435999999999999</v>
      </c>
      <c r="AH1911">
        <v>1.331</v>
      </c>
      <c r="AI1911">
        <v>1.3321000000000001</v>
      </c>
    </row>
    <row r="1912" spans="1:35" x14ac:dyDescent="0.2">
      <c r="A1912" s="2"/>
      <c r="G1912" s="2">
        <v>42216</v>
      </c>
      <c r="H1912">
        <v>6.2096</v>
      </c>
      <c r="I1912">
        <v>6.2097999999999995</v>
      </c>
      <c r="J1912">
        <v>6.2095000000000002</v>
      </c>
      <c r="K1912">
        <v>6.2096999999999998</v>
      </c>
      <c r="M1912" s="2">
        <v>42121</v>
      </c>
      <c r="N1912">
        <v>7.75</v>
      </c>
      <c r="O1912">
        <v>7.7510000000000003</v>
      </c>
      <c r="P1912">
        <v>7.7496999999999998</v>
      </c>
      <c r="Q1912">
        <v>7.75</v>
      </c>
      <c r="S1912" s="2">
        <v>42318</v>
      </c>
      <c r="T1912">
        <v>66.424999999999997</v>
      </c>
      <c r="U1912">
        <v>66.476299999999995</v>
      </c>
      <c r="V1912">
        <v>66.305000000000007</v>
      </c>
      <c r="W1912">
        <v>66.3125</v>
      </c>
      <c r="Y1912" s="2">
        <v>42187</v>
      </c>
      <c r="Z1912">
        <v>13350</v>
      </c>
      <c r="AA1912">
        <v>13368</v>
      </c>
      <c r="AB1912">
        <v>13330</v>
      </c>
      <c r="AC1912">
        <v>13336</v>
      </c>
      <c r="AE1912" s="2">
        <v>42121</v>
      </c>
      <c r="AF1912">
        <v>1.3321000000000001</v>
      </c>
      <c r="AG1912">
        <v>1.3338999999999999</v>
      </c>
      <c r="AH1912">
        <v>1.3256000000000001</v>
      </c>
      <c r="AI1912">
        <v>1.3282</v>
      </c>
    </row>
    <row r="1913" spans="1:35" x14ac:dyDescent="0.2">
      <c r="A1913" s="2"/>
      <c r="G1913" s="2">
        <v>42219</v>
      </c>
      <c r="H1913">
        <v>6.2096999999999998</v>
      </c>
      <c r="I1913">
        <v>6.2099000000000002</v>
      </c>
      <c r="J1913">
        <v>6.2095000000000002</v>
      </c>
      <c r="K1913">
        <v>6.2096999999999998</v>
      </c>
      <c r="M1913" s="2">
        <v>42122</v>
      </c>
      <c r="N1913">
        <v>7.75</v>
      </c>
      <c r="O1913">
        <v>7.7515999999999998</v>
      </c>
      <c r="P1913">
        <v>7.75</v>
      </c>
      <c r="Q1913">
        <v>7.7501999999999995</v>
      </c>
      <c r="S1913" s="2">
        <v>42321</v>
      </c>
      <c r="T1913">
        <v>66.19</v>
      </c>
      <c r="U1913">
        <v>66.234999999999999</v>
      </c>
      <c r="V1913">
        <v>66.093800000000002</v>
      </c>
      <c r="W1913">
        <v>66.098799999999997</v>
      </c>
      <c r="Y1913" s="2">
        <v>42188</v>
      </c>
      <c r="Z1913">
        <v>13303</v>
      </c>
      <c r="AA1913">
        <v>13333</v>
      </c>
      <c r="AB1913">
        <v>13273</v>
      </c>
      <c r="AC1913">
        <v>13321</v>
      </c>
      <c r="AE1913" s="2">
        <v>42122</v>
      </c>
      <c r="AF1913">
        <v>1.3282</v>
      </c>
      <c r="AG1913">
        <v>1.3304</v>
      </c>
      <c r="AH1913">
        <v>1.3163</v>
      </c>
      <c r="AI1913">
        <v>1.3174000000000001</v>
      </c>
    </row>
    <row r="1914" spans="1:35" x14ac:dyDescent="0.2">
      <c r="A1914" s="2"/>
      <c r="G1914" s="2">
        <v>42220</v>
      </c>
      <c r="H1914">
        <v>6.2096</v>
      </c>
      <c r="I1914">
        <v>6.2096999999999998</v>
      </c>
      <c r="J1914">
        <v>6.2092999999999998</v>
      </c>
      <c r="K1914">
        <v>6.2096999999999998</v>
      </c>
      <c r="M1914" s="2">
        <v>42123</v>
      </c>
      <c r="N1914">
        <v>7.7501999999999995</v>
      </c>
      <c r="O1914">
        <v>7.7507999999999999</v>
      </c>
      <c r="P1914">
        <v>7.75</v>
      </c>
      <c r="Q1914">
        <v>7.7506000000000004</v>
      </c>
      <c r="S1914" s="2">
        <v>42324</v>
      </c>
      <c r="T1914">
        <v>66.192499999999995</v>
      </c>
      <c r="U1914">
        <v>66.260000000000005</v>
      </c>
      <c r="V1914">
        <v>65.944999999999993</v>
      </c>
      <c r="W1914">
        <v>65.995000000000005</v>
      </c>
      <c r="Y1914" s="2">
        <v>42191</v>
      </c>
      <c r="Z1914">
        <v>13333</v>
      </c>
      <c r="AA1914">
        <v>13365</v>
      </c>
      <c r="AB1914">
        <v>13333</v>
      </c>
      <c r="AC1914">
        <v>13352</v>
      </c>
      <c r="AE1914" s="2">
        <v>42123</v>
      </c>
      <c r="AF1914">
        <v>1.3174000000000001</v>
      </c>
      <c r="AG1914">
        <v>1.3237999999999999</v>
      </c>
      <c r="AH1914">
        <v>1.3150999999999999</v>
      </c>
      <c r="AI1914">
        <v>1.3203</v>
      </c>
    </row>
    <row r="1915" spans="1:35" x14ac:dyDescent="0.2">
      <c r="A1915" s="2"/>
      <c r="G1915" s="2">
        <v>42221</v>
      </c>
      <c r="H1915">
        <v>6.2112999999999996</v>
      </c>
      <c r="I1915">
        <v>6.2112999999999996</v>
      </c>
      <c r="J1915">
        <v>6.2096</v>
      </c>
      <c r="K1915">
        <v>6.2096999999999998</v>
      </c>
      <c r="M1915" s="2">
        <v>42124</v>
      </c>
      <c r="N1915">
        <v>7.7506000000000004</v>
      </c>
      <c r="O1915">
        <v>7.7516999999999996</v>
      </c>
      <c r="P1915">
        <v>7.7501999999999995</v>
      </c>
      <c r="Q1915">
        <v>7.7504999999999997</v>
      </c>
      <c r="S1915" s="2">
        <v>42325</v>
      </c>
      <c r="T1915">
        <v>65.94</v>
      </c>
      <c r="U1915">
        <v>66.084999999999994</v>
      </c>
      <c r="V1915">
        <v>65.905000000000001</v>
      </c>
      <c r="W1915">
        <v>66.034999999999997</v>
      </c>
      <c r="Y1915" s="2">
        <v>42192</v>
      </c>
      <c r="Z1915">
        <v>13325</v>
      </c>
      <c r="AA1915">
        <v>13333</v>
      </c>
      <c r="AB1915">
        <v>13289</v>
      </c>
      <c r="AC1915">
        <v>13327</v>
      </c>
      <c r="AE1915" s="2">
        <v>42124</v>
      </c>
      <c r="AF1915">
        <v>1.3204</v>
      </c>
      <c r="AG1915">
        <v>1.3277000000000001</v>
      </c>
      <c r="AH1915">
        <v>1.3191999999999999</v>
      </c>
      <c r="AI1915">
        <v>1.3237000000000001</v>
      </c>
    </row>
    <row r="1916" spans="1:35" x14ac:dyDescent="0.2">
      <c r="A1916" s="2"/>
      <c r="G1916" s="2">
        <v>42222</v>
      </c>
      <c r="H1916">
        <v>6.2093999999999996</v>
      </c>
      <c r="I1916">
        <v>6.2097999999999995</v>
      </c>
      <c r="J1916">
        <v>6.2093999999999996</v>
      </c>
      <c r="K1916">
        <v>6.2096999999999998</v>
      </c>
      <c r="M1916" s="2">
        <v>42125</v>
      </c>
      <c r="N1916">
        <v>7.7504999999999997</v>
      </c>
      <c r="O1916">
        <v>7.7523999999999997</v>
      </c>
      <c r="P1916">
        <v>7.7501999999999995</v>
      </c>
      <c r="Q1916">
        <v>7.7521000000000004</v>
      </c>
      <c r="S1916" s="2">
        <v>42326</v>
      </c>
      <c r="T1916">
        <v>66.12</v>
      </c>
      <c r="U1916">
        <v>66.319999999999993</v>
      </c>
      <c r="V1916">
        <v>66.092500000000001</v>
      </c>
      <c r="W1916">
        <v>66.295000000000002</v>
      </c>
      <c r="Y1916" s="2">
        <v>42193</v>
      </c>
      <c r="Z1916">
        <v>13335</v>
      </c>
      <c r="AA1916">
        <v>13359</v>
      </c>
      <c r="AB1916">
        <v>13326</v>
      </c>
      <c r="AC1916">
        <v>13349</v>
      </c>
      <c r="AE1916" s="2">
        <v>42125</v>
      </c>
      <c r="AF1916">
        <v>1.3237000000000001</v>
      </c>
      <c r="AG1916">
        <v>1.3313999999999999</v>
      </c>
      <c r="AH1916">
        <v>1.3226</v>
      </c>
      <c r="AI1916">
        <v>1.3302</v>
      </c>
    </row>
    <row r="1917" spans="1:35" x14ac:dyDescent="0.2">
      <c r="A1917" s="2"/>
      <c r="G1917" s="2">
        <v>42223</v>
      </c>
      <c r="H1917">
        <v>6.2095000000000002</v>
      </c>
      <c r="I1917">
        <v>6.2099000000000002</v>
      </c>
      <c r="J1917">
        <v>6.2092999999999998</v>
      </c>
      <c r="K1917">
        <v>6.2096999999999998</v>
      </c>
      <c r="M1917" s="2">
        <v>42128</v>
      </c>
      <c r="N1917">
        <v>7.7521000000000004</v>
      </c>
      <c r="O1917">
        <v>7.7536000000000005</v>
      </c>
      <c r="P1917">
        <v>7.7507999999999999</v>
      </c>
      <c r="Q1917">
        <v>7.7529000000000003</v>
      </c>
      <c r="S1917" s="2">
        <v>42327</v>
      </c>
      <c r="T1917">
        <v>66.12</v>
      </c>
      <c r="U1917">
        <v>66.234999999999999</v>
      </c>
      <c r="V1917">
        <v>66.045000000000002</v>
      </c>
      <c r="W1917">
        <v>66.185000000000002</v>
      </c>
      <c r="Y1917" s="2">
        <v>42194</v>
      </c>
      <c r="Z1917">
        <v>13345</v>
      </c>
      <c r="AA1917">
        <v>13360</v>
      </c>
      <c r="AB1917">
        <v>13326</v>
      </c>
      <c r="AC1917">
        <v>13338</v>
      </c>
      <c r="AE1917" s="2">
        <v>42128</v>
      </c>
      <c r="AF1917">
        <v>1.3304</v>
      </c>
      <c r="AG1917">
        <v>1.3338999999999999</v>
      </c>
      <c r="AH1917">
        <v>1.329</v>
      </c>
      <c r="AI1917">
        <v>1.3319000000000001</v>
      </c>
    </row>
    <row r="1918" spans="1:35" x14ac:dyDescent="0.2">
      <c r="A1918" s="2"/>
      <c r="G1918" s="2">
        <v>42226</v>
      </c>
      <c r="H1918">
        <v>6.2096999999999998</v>
      </c>
      <c r="I1918">
        <v>6.21</v>
      </c>
      <c r="J1918">
        <v>6.2095000000000002</v>
      </c>
      <c r="K1918">
        <v>6.2096999999999998</v>
      </c>
      <c r="M1918" s="2">
        <v>42129</v>
      </c>
      <c r="N1918">
        <v>7.7529000000000003</v>
      </c>
      <c r="O1918">
        <v>7.7531999999999996</v>
      </c>
      <c r="P1918">
        <v>7.7504999999999997</v>
      </c>
      <c r="Q1918">
        <v>7.7512999999999996</v>
      </c>
      <c r="S1918" s="2">
        <v>42328</v>
      </c>
      <c r="T1918">
        <v>66.105000000000004</v>
      </c>
      <c r="U1918">
        <v>66.275000000000006</v>
      </c>
      <c r="V1918">
        <v>66.075000000000003</v>
      </c>
      <c r="W1918">
        <v>66.194999999999993</v>
      </c>
      <c r="Y1918" s="2">
        <v>42195</v>
      </c>
      <c r="Z1918">
        <v>13318</v>
      </c>
      <c r="AA1918">
        <v>13353</v>
      </c>
      <c r="AB1918">
        <v>13298</v>
      </c>
      <c r="AC1918">
        <v>13315</v>
      </c>
      <c r="AE1918" s="2">
        <v>42129</v>
      </c>
      <c r="AF1918">
        <v>1.3319000000000001</v>
      </c>
      <c r="AG1918">
        <v>1.3381000000000001</v>
      </c>
      <c r="AH1918">
        <v>1.3305</v>
      </c>
      <c r="AI1918">
        <v>1.3322000000000001</v>
      </c>
    </row>
    <row r="1919" spans="1:35" x14ac:dyDescent="0.2">
      <c r="A1919" s="2"/>
      <c r="G1919" s="2">
        <v>42227</v>
      </c>
      <c r="H1919">
        <v>6.27</v>
      </c>
      <c r="I1919">
        <v>6.3323999999999998</v>
      </c>
      <c r="J1919">
        <v>6.2667999999999999</v>
      </c>
      <c r="K1919">
        <v>6.3246000000000002</v>
      </c>
      <c r="M1919" s="2">
        <v>42130</v>
      </c>
      <c r="N1919">
        <v>7.7512999999999996</v>
      </c>
      <c r="O1919">
        <v>7.7524999999999995</v>
      </c>
      <c r="P1919">
        <v>7.7511000000000001</v>
      </c>
      <c r="Q1919">
        <v>7.7518000000000002</v>
      </c>
      <c r="S1919" s="2">
        <v>42331</v>
      </c>
      <c r="T1919">
        <v>66.284999999999997</v>
      </c>
      <c r="U1919">
        <v>66.477500000000006</v>
      </c>
      <c r="V1919">
        <v>66.265000000000001</v>
      </c>
      <c r="W1919">
        <v>66.477500000000006</v>
      </c>
      <c r="Y1919" s="2">
        <v>42198</v>
      </c>
      <c r="Z1919">
        <v>13300</v>
      </c>
      <c r="AA1919">
        <v>13350</v>
      </c>
      <c r="AB1919">
        <v>13284</v>
      </c>
      <c r="AC1919">
        <v>13302</v>
      </c>
      <c r="AE1919" s="2">
        <v>42130</v>
      </c>
      <c r="AF1919">
        <v>1.3322000000000001</v>
      </c>
      <c r="AG1919">
        <v>1.3328</v>
      </c>
      <c r="AH1919">
        <v>1.3218000000000001</v>
      </c>
      <c r="AI1919">
        <v>1.3233999999999999</v>
      </c>
    </row>
    <row r="1920" spans="1:35" x14ac:dyDescent="0.2">
      <c r="A1920" s="2"/>
      <c r="G1920" s="2">
        <v>42228</v>
      </c>
      <c r="H1920">
        <v>6.4</v>
      </c>
      <c r="I1920">
        <v>6.4488000000000003</v>
      </c>
      <c r="J1920">
        <v>6.3804999999999996</v>
      </c>
      <c r="K1920">
        <v>6.3857999999999997</v>
      </c>
      <c r="M1920" s="2">
        <v>42131</v>
      </c>
      <c r="N1920">
        <v>7.7518000000000002</v>
      </c>
      <c r="O1920">
        <v>7.7545000000000002</v>
      </c>
      <c r="P1920">
        <v>7.7516999999999996</v>
      </c>
      <c r="Q1920">
        <v>7.7538999999999998</v>
      </c>
      <c r="S1920" s="2">
        <v>42332</v>
      </c>
      <c r="T1920">
        <v>66.377499999999998</v>
      </c>
      <c r="U1920">
        <v>66.468800000000002</v>
      </c>
      <c r="V1920">
        <v>66.313800000000001</v>
      </c>
      <c r="W1920">
        <v>66.325000000000003</v>
      </c>
      <c r="Y1920" s="2">
        <v>42199</v>
      </c>
      <c r="Z1920">
        <v>13305</v>
      </c>
      <c r="AA1920">
        <v>13350</v>
      </c>
      <c r="AB1920">
        <v>13305</v>
      </c>
      <c r="AC1920">
        <v>13338</v>
      </c>
      <c r="AE1920" s="2">
        <v>42131</v>
      </c>
      <c r="AF1920">
        <v>1.3233999999999999</v>
      </c>
      <c r="AG1920">
        <v>1.3336999999999999</v>
      </c>
      <c r="AH1920">
        <v>1.3230999999999999</v>
      </c>
      <c r="AI1920">
        <v>1.3327</v>
      </c>
    </row>
    <row r="1921" spans="1:35" x14ac:dyDescent="0.2">
      <c r="A1921" s="2"/>
      <c r="G1921" s="2">
        <v>42229</v>
      </c>
      <c r="H1921">
        <v>6.3874000000000004</v>
      </c>
      <c r="I1921">
        <v>6.4434000000000005</v>
      </c>
      <c r="J1921">
        <v>6.3872</v>
      </c>
      <c r="K1921">
        <v>6.3982000000000001</v>
      </c>
      <c r="M1921" s="2">
        <v>42132</v>
      </c>
      <c r="N1921">
        <v>7.7538999999999998</v>
      </c>
      <c r="O1921">
        <v>7.7546999999999997</v>
      </c>
      <c r="P1921">
        <v>7.7529000000000003</v>
      </c>
      <c r="Q1921">
        <v>7.7534000000000001</v>
      </c>
      <c r="S1921" s="2">
        <v>42334</v>
      </c>
      <c r="T1921">
        <v>66.37</v>
      </c>
      <c r="U1921">
        <v>66.667500000000004</v>
      </c>
      <c r="V1921">
        <v>66.352500000000006</v>
      </c>
      <c r="W1921">
        <v>66.564999999999998</v>
      </c>
      <c r="Y1921" s="2">
        <v>42200</v>
      </c>
      <c r="Z1921">
        <v>13330</v>
      </c>
      <c r="AA1921">
        <v>13367</v>
      </c>
      <c r="AB1921">
        <v>13328</v>
      </c>
      <c r="AC1921">
        <v>13346</v>
      </c>
      <c r="AE1921" s="2">
        <v>42132</v>
      </c>
      <c r="AF1921">
        <v>1.3327</v>
      </c>
      <c r="AG1921">
        <v>1.3344</v>
      </c>
      <c r="AH1921">
        <v>1.3262</v>
      </c>
      <c r="AI1921">
        <v>1.3285</v>
      </c>
    </row>
    <row r="1922" spans="1:35" x14ac:dyDescent="0.2">
      <c r="A1922" s="2"/>
      <c r="G1922" s="2">
        <v>42230</v>
      </c>
      <c r="H1922">
        <v>6.3940000000000001</v>
      </c>
      <c r="I1922">
        <v>6.4043999999999999</v>
      </c>
      <c r="J1922">
        <v>6.3906000000000001</v>
      </c>
      <c r="K1922">
        <v>6.3911999999999995</v>
      </c>
      <c r="M1922" s="2">
        <v>42135</v>
      </c>
      <c r="N1922">
        <v>7.7534000000000001</v>
      </c>
      <c r="O1922">
        <v>7.7541000000000002</v>
      </c>
      <c r="P1922">
        <v>7.7522000000000002</v>
      </c>
      <c r="Q1922">
        <v>7.7522000000000002</v>
      </c>
      <c r="S1922" s="2">
        <v>42335</v>
      </c>
      <c r="T1922">
        <v>66.709999999999994</v>
      </c>
      <c r="U1922">
        <v>66.885000000000005</v>
      </c>
      <c r="V1922">
        <v>66.668700000000001</v>
      </c>
      <c r="W1922">
        <v>66.758799999999994</v>
      </c>
      <c r="Y1922" s="2">
        <v>42207</v>
      </c>
      <c r="Z1922">
        <v>13350</v>
      </c>
      <c r="AA1922">
        <v>13384</v>
      </c>
      <c r="AB1922">
        <v>13341</v>
      </c>
      <c r="AC1922">
        <v>13378</v>
      </c>
      <c r="AE1922" s="2">
        <v>42135</v>
      </c>
      <c r="AF1922">
        <v>1.3275000000000001</v>
      </c>
      <c r="AG1922">
        <v>1.3373999999999999</v>
      </c>
      <c r="AH1922">
        <v>1.3271999999999999</v>
      </c>
      <c r="AI1922">
        <v>1.3372999999999999</v>
      </c>
    </row>
    <row r="1923" spans="1:35" x14ac:dyDescent="0.2">
      <c r="A1923" s="2"/>
      <c r="G1923" s="2">
        <v>42233</v>
      </c>
      <c r="H1923">
        <v>6.3971999999999998</v>
      </c>
      <c r="I1923">
        <v>6.3971999999999998</v>
      </c>
      <c r="J1923">
        <v>6.3917999999999999</v>
      </c>
      <c r="K1923">
        <v>6.3948</v>
      </c>
      <c r="M1923" s="2">
        <v>42136</v>
      </c>
      <c r="N1923">
        <v>7.7522000000000002</v>
      </c>
      <c r="O1923">
        <v>7.7534999999999998</v>
      </c>
      <c r="P1923">
        <v>7.7515000000000001</v>
      </c>
      <c r="Q1923">
        <v>7.7515999999999998</v>
      </c>
      <c r="S1923" s="2">
        <v>42338</v>
      </c>
      <c r="T1923">
        <v>66.83</v>
      </c>
      <c r="U1923">
        <v>66.867500000000007</v>
      </c>
      <c r="V1923">
        <v>66.625</v>
      </c>
      <c r="W1923">
        <v>66.667500000000004</v>
      </c>
      <c r="Y1923" s="2">
        <v>42208</v>
      </c>
      <c r="Z1923">
        <v>13398</v>
      </c>
      <c r="AA1923">
        <v>13425</v>
      </c>
      <c r="AB1923">
        <v>13388</v>
      </c>
      <c r="AC1923">
        <v>13421</v>
      </c>
      <c r="AE1923" s="2">
        <v>42136</v>
      </c>
      <c r="AF1923">
        <v>1.3372999999999999</v>
      </c>
      <c r="AG1923">
        <v>1.3401000000000001</v>
      </c>
      <c r="AH1923">
        <v>1.3329</v>
      </c>
      <c r="AI1923">
        <v>1.3348</v>
      </c>
    </row>
    <row r="1924" spans="1:35" x14ac:dyDescent="0.2">
      <c r="A1924" s="2"/>
      <c r="G1924" s="2">
        <v>42234</v>
      </c>
      <c r="H1924">
        <v>6.3936000000000002</v>
      </c>
      <c r="I1924">
        <v>6.4146000000000001</v>
      </c>
      <c r="J1924">
        <v>6.3874000000000004</v>
      </c>
      <c r="K1924">
        <v>6.3955000000000002</v>
      </c>
      <c r="M1924" s="2">
        <v>42137</v>
      </c>
      <c r="N1924">
        <v>7.7515999999999998</v>
      </c>
      <c r="O1924">
        <v>7.7534000000000001</v>
      </c>
      <c r="P1924">
        <v>7.7514000000000003</v>
      </c>
      <c r="Q1924">
        <v>7.7516999999999996</v>
      </c>
      <c r="S1924" s="2">
        <v>42339</v>
      </c>
      <c r="T1924">
        <v>66.534999999999997</v>
      </c>
      <c r="U1924">
        <v>66.597499999999997</v>
      </c>
      <c r="V1924">
        <v>66.433700000000002</v>
      </c>
      <c r="W1924">
        <v>66.496200000000002</v>
      </c>
      <c r="Y1924" s="2">
        <v>42209</v>
      </c>
      <c r="Z1924">
        <v>13438</v>
      </c>
      <c r="AA1924">
        <v>13463</v>
      </c>
      <c r="AB1924">
        <v>13436</v>
      </c>
      <c r="AC1924">
        <v>13446</v>
      </c>
      <c r="AE1924" s="2">
        <v>42137</v>
      </c>
      <c r="AF1924">
        <v>1.3348</v>
      </c>
      <c r="AG1924">
        <v>1.3363</v>
      </c>
      <c r="AH1924">
        <v>1.3233999999999999</v>
      </c>
      <c r="AI1924">
        <v>1.3248</v>
      </c>
    </row>
    <row r="1925" spans="1:35" x14ac:dyDescent="0.2">
      <c r="A1925" s="2"/>
      <c r="G1925" s="2">
        <v>42235</v>
      </c>
      <c r="H1925">
        <v>6.3944999999999999</v>
      </c>
      <c r="I1925">
        <v>6.4009999999999998</v>
      </c>
      <c r="J1925">
        <v>6.3937999999999997</v>
      </c>
      <c r="K1925">
        <v>6.3958000000000004</v>
      </c>
      <c r="M1925" s="2">
        <v>42138</v>
      </c>
      <c r="N1925">
        <v>7.7518000000000002</v>
      </c>
      <c r="O1925">
        <v>7.7523</v>
      </c>
      <c r="P1925">
        <v>7.7504999999999997</v>
      </c>
      <c r="Q1925">
        <v>7.7506000000000004</v>
      </c>
      <c r="S1925" s="2">
        <v>42340</v>
      </c>
      <c r="T1925">
        <v>66.525000000000006</v>
      </c>
      <c r="U1925">
        <v>66.656300000000002</v>
      </c>
      <c r="V1925">
        <v>66.465000000000003</v>
      </c>
      <c r="W1925">
        <v>66.605000000000004</v>
      </c>
      <c r="Y1925" s="2">
        <v>42212</v>
      </c>
      <c r="Z1925">
        <v>13466</v>
      </c>
      <c r="AA1925">
        <v>13480</v>
      </c>
      <c r="AB1925">
        <v>13450</v>
      </c>
      <c r="AC1925">
        <v>13461</v>
      </c>
      <c r="AE1925" s="2">
        <v>42138</v>
      </c>
      <c r="AF1925">
        <v>1.3248</v>
      </c>
      <c r="AG1925">
        <v>1.3268</v>
      </c>
      <c r="AH1925">
        <v>1.3164</v>
      </c>
      <c r="AI1925">
        <v>1.3205</v>
      </c>
    </row>
    <row r="1926" spans="1:35" x14ac:dyDescent="0.2">
      <c r="A1926" s="2"/>
      <c r="G1926" s="2">
        <v>42236</v>
      </c>
      <c r="H1926">
        <v>6.3959000000000001</v>
      </c>
      <c r="I1926">
        <v>6.3997000000000002</v>
      </c>
      <c r="J1926">
        <v>6.3845000000000001</v>
      </c>
      <c r="K1926">
        <v>6.3894000000000002</v>
      </c>
      <c r="M1926" s="2">
        <v>42139</v>
      </c>
      <c r="N1926">
        <v>7.7506000000000004</v>
      </c>
      <c r="O1926">
        <v>7.7516999999999996</v>
      </c>
      <c r="P1926">
        <v>7.7504999999999997</v>
      </c>
      <c r="Q1926">
        <v>7.7510000000000003</v>
      </c>
      <c r="S1926" s="2">
        <v>42341</v>
      </c>
      <c r="T1926">
        <v>66.709999999999994</v>
      </c>
      <c r="U1926">
        <v>66.768799999999999</v>
      </c>
      <c r="V1926">
        <v>66.636200000000002</v>
      </c>
      <c r="W1926">
        <v>66.658799999999999</v>
      </c>
      <c r="Y1926" s="2">
        <v>42213</v>
      </c>
      <c r="Z1926">
        <v>13455</v>
      </c>
      <c r="AA1926">
        <v>13482</v>
      </c>
      <c r="AB1926">
        <v>13451</v>
      </c>
      <c r="AC1926">
        <v>13465</v>
      </c>
      <c r="AE1926" s="2">
        <v>42139</v>
      </c>
      <c r="AF1926">
        <v>1.3205</v>
      </c>
      <c r="AG1926">
        <v>1.3268</v>
      </c>
      <c r="AH1926">
        <v>1.3185</v>
      </c>
      <c r="AI1926">
        <v>1.3207</v>
      </c>
    </row>
    <row r="1927" spans="1:35" x14ac:dyDescent="0.2">
      <c r="A1927" s="2"/>
      <c r="G1927" s="2">
        <v>42237</v>
      </c>
      <c r="H1927">
        <v>6.3884999999999996</v>
      </c>
      <c r="I1927">
        <v>6.3994999999999997</v>
      </c>
      <c r="J1927">
        <v>6.3874000000000004</v>
      </c>
      <c r="K1927">
        <v>6.3888999999999996</v>
      </c>
      <c r="M1927" s="2">
        <v>42142</v>
      </c>
      <c r="N1927">
        <v>7.7510000000000003</v>
      </c>
      <c r="O1927">
        <v>7.7524999999999995</v>
      </c>
      <c r="P1927">
        <v>7.7506000000000004</v>
      </c>
      <c r="Q1927">
        <v>7.7507000000000001</v>
      </c>
      <c r="S1927" s="2">
        <v>42342</v>
      </c>
      <c r="T1927">
        <v>66.924999999999997</v>
      </c>
      <c r="U1927">
        <v>67.004999999999995</v>
      </c>
      <c r="V1927">
        <v>66.685000000000002</v>
      </c>
      <c r="W1927">
        <v>66.6875</v>
      </c>
      <c r="Y1927" s="2">
        <v>42214</v>
      </c>
      <c r="Z1927">
        <v>13429</v>
      </c>
      <c r="AA1927">
        <v>13464</v>
      </c>
      <c r="AB1927">
        <v>13429</v>
      </c>
      <c r="AC1927">
        <v>13457</v>
      </c>
      <c r="AE1927" s="2">
        <v>42142</v>
      </c>
      <c r="AF1927">
        <v>1.3209</v>
      </c>
      <c r="AG1927">
        <v>1.3290999999999999</v>
      </c>
      <c r="AH1927">
        <v>1.3201000000000001</v>
      </c>
      <c r="AI1927">
        <v>1.3287</v>
      </c>
    </row>
    <row r="1928" spans="1:35" x14ac:dyDescent="0.2">
      <c r="A1928" s="2"/>
      <c r="G1928" s="2">
        <v>42240</v>
      </c>
      <c r="H1928">
        <v>6.3887</v>
      </c>
      <c r="I1928">
        <v>6.4043000000000001</v>
      </c>
      <c r="J1928">
        <v>6.3883000000000001</v>
      </c>
      <c r="K1928">
        <v>6.4043000000000001</v>
      </c>
      <c r="M1928" s="2">
        <v>42143</v>
      </c>
      <c r="N1928">
        <v>7.7507000000000001</v>
      </c>
      <c r="O1928">
        <v>7.7526999999999999</v>
      </c>
      <c r="P1928">
        <v>7.7504999999999997</v>
      </c>
      <c r="Q1928">
        <v>7.7519999999999998</v>
      </c>
      <c r="S1928" s="2">
        <v>42345</v>
      </c>
      <c r="T1928">
        <v>66.665000000000006</v>
      </c>
      <c r="U1928">
        <v>66.746200000000002</v>
      </c>
      <c r="V1928">
        <v>66.566299999999998</v>
      </c>
      <c r="W1928">
        <v>66.734999999999999</v>
      </c>
      <c r="Y1928" s="2">
        <v>42215</v>
      </c>
      <c r="Z1928">
        <v>13454</v>
      </c>
      <c r="AA1928">
        <v>13484</v>
      </c>
      <c r="AB1928">
        <v>13454</v>
      </c>
      <c r="AC1928">
        <v>13469</v>
      </c>
      <c r="AE1928" s="2">
        <v>42143</v>
      </c>
      <c r="AF1928">
        <v>1.3287</v>
      </c>
      <c r="AG1928">
        <v>1.3365</v>
      </c>
      <c r="AH1928">
        <v>1.3270999999999999</v>
      </c>
      <c r="AI1928">
        <v>1.3361000000000001</v>
      </c>
    </row>
    <row r="1929" spans="1:35" x14ac:dyDescent="0.2">
      <c r="A1929" s="2"/>
      <c r="G1929" s="2">
        <v>42241</v>
      </c>
      <c r="H1929">
        <v>6.4042000000000003</v>
      </c>
      <c r="I1929">
        <v>6.4202000000000004</v>
      </c>
      <c r="J1929">
        <v>6.4042000000000003</v>
      </c>
      <c r="K1929">
        <v>6.4127000000000001</v>
      </c>
      <c r="M1929" s="2">
        <v>42144</v>
      </c>
      <c r="N1929">
        <v>7.7519999999999998</v>
      </c>
      <c r="O1929">
        <v>7.7527999999999997</v>
      </c>
      <c r="P1929">
        <v>7.7516999999999996</v>
      </c>
      <c r="Q1929">
        <v>7.7523</v>
      </c>
      <c r="S1929" s="2">
        <v>42346</v>
      </c>
      <c r="T1929">
        <v>66.855000000000004</v>
      </c>
      <c r="U1929">
        <v>66.855000000000004</v>
      </c>
      <c r="V1929">
        <v>66.715000000000003</v>
      </c>
      <c r="W1929">
        <v>66.84</v>
      </c>
      <c r="Y1929" s="2">
        <v>42216</v>
      </c>
      <c r="Z1929">
        <v>13470</v>
      </c>
      <c r="AA1929">
        <v>13552</v>
      </c>
      <c r="AB1929">
        <v>13468</v>
      </c>
      <c r="AC1929">
        <v>13531</v>
      </c>
      <c r="AE1929" s="2">
        <v>42144</v>
      </c>
      <c r="AF1929">
        <v>1.3361000000000001</v>
      </c>
      <c r="AG1929">
        <v>1.3402000000000001</v>
      </c>
      <c r="AH1929">
        <v>1.3341000000000001</v>
      </c>
      <c r="AI1929">
        <v>1.3371</v>
      </c>
    </row>
    <row r="1930" spans="1:35" x14ac:dyDescent="0.2">
      <c r="A1930" s="2"/>
      <c r="G1930" s="2">
        <v>42242</v>
      </c>
      <c r="H1930">
        <v>6.4172000000000002</v>
      </c>
      <c r="I1930">
        <v>6.4268999999999998</v>
      </c>
      <c r="J1930">
        <v>6.4053000000000004</v>
      </c>
      <c r="K1930">
        <v>6.41</v>
      </c>
      <c r="M1930" s="2">
        <v>42145</v>
      </c>
      <c r="N1930">
        <v>7.7523</v>
      </c>
      <c r="O1930">
        <v>7.7538999999999998</v>
      </c>
      <c r="P1930">
        <v>7.7521000000000004</v>
      </c>
      <c r="Q1930">
        <v>7.7531999999999996</v>
      </c>
      <c r="S1930" s="2">
        <v>42347</v>
      </c>
      <c r="T1930">
        <v>66.834999999999994</v>
      </c>
      <c r="U1930">
        <v>66.922499999999999</v>
      </c>
      <c r="V1930">
        <v>66.72</v>
      </c>
      <c r="W1930">
        <v>66.84</v>
      </c>
      <c r="Y1930" s="2">
        <v>42219</v>
      </c>
      <c r="Z1930">
        <v>13510</v>
      </c>
      <c r="AA1930">
        <v>13553</v>
      </c>
      <c r="AB1930">
        <v>13496</v>
      </c>
      <c r="AC1930">
        <v>13504</v>
      </c>
      <c r="AE1930" s="2">
        <v>42145</v>
      </c>
      <c r="AF1930">
        <v>1.3371</v>
      </c>
      <c r="AG1930">
        <v>1.3384</v>
      </c>
      <c r="AH1930">
        <v>1.3343</v>
      </c>
      <c r="AI1930">
        <v>1.3367</v>
      </c>
    </row>
    <row r="1931" spans="1:35" x14ac:dyDescent="0.2">
      <c r="A1931" s="2"/>
      <c r="G1931" s="2">
        <v>42243</v>
      </c>
      <c r="H1931">
        <v>6.41</v>
      </c>
      <c r="I1931">
        <v>6.4153000000000002</v>
      </c>
      <c r="J1931">
        <v>6.4019000000000004</v>
      </c>
      <c r="K1931">
        <v>6.4055999999999997</v>
      </c>
      <c r="M1931" s="2">
        <v>42146</v>
      </c>
      <c r="N1931">
        <v>7.7531999999999996</v>
      </c>
      <c r="O1931">
        <v>7.7537000000000003</v>
      </c>
      <c r="P1931">
        <v>7.7511999999999999</v>
      </c>
      <c r="Q1931">
        <v>7.7516999999999996</v>
      </c>
      <c r="S1931" s="2">
        <v>42348</v>
      </c>
      <c r="T1931">
        <v>66.87</v>
      </c>
      <c r="U1931">
        <v>66.87</v>
      </c>
      <c r="V1931">
        <v>66.715000000000003</v>
      </c>
      <c r="W1931">
        <v>66.72</v>
      </c>
      <c r="Y1931" s="2">
        <v>42220</v>
      </c>
      <c r="Z1931">
        <v>13515</v>
      </c>
      <c r="AA1931">
        <v>13515</v>
      </c>
      <c r="AB1931">
        <v>13479</v>
      </c>
      <c r="AC1931">
        <v>13486</v>
      </c>
      <c r="AE1931" s="2">
        <v>42146</v>
      </c>
      <c r="AF1931">
        <v>1.3367</v>
      </c>
      <c r="AG1931">
        <v>1.3376000000000001</v>
      </c>
      <c r="AH1931">
        <v>1.3275999999999999</v>
      </c>
      <c r="AI1931">
        <v>1.3366</v>
      </c>
    </row>
    <row r="1932" spans="1:35" x14ac:dyDescent="0.2">
      <c r="A1932" s="2"/>
      <c r="G1932" s="2">
        <v>42244</v>
      </c>
      <c r="H1932">
        <v>6.4047000000000001</v>
      </c>
      <c r="I1932">
        <v>6.4047000000000001</v>
      </c>
      <c r="J1932">
        <v>6.3845999999999998</v>
      </c>
      <c r="K1932">
        <v>6.3897000000000004</v>
      </c>
      <c r="M1932" s="2">
        <v>42149</v>
      </c>
      <c r="N1932">
        <v>7.7516999999999996</v>
      </c>
      <c r="O1932">
        <v>7.7527999999999997</v>
      </c>
      <c r="P1932">
        <v>7.7514000000000003</v>
      </c>
      <c r="Q1932">
        <v>7.7519</v>
      </c>
      <c r="S1932" s="2">
        <v>42349</v>
      </c>
      <c r="T1932">
        <v>66.795000000000002</v>
      </c>
      <c r="U1932">
        <v>66.915000000000006</v>
      </c>
      <c r="V1932">
        <v>66.737499999999997</v>
      </c>
      <c r="W1932">
        <v>66.892499999999998</v>
      </c>
      <c r="Y1932" s="2">
        <v>42221</v>
      </c>
      <c r="Z1932">
        <v>13503</v>
      </c>
      <c r="AA1932">
        <v>13524</v>
      </c>
      <c r="AB1932">
        <v>13498</v>
      </c>
      <c r="AC1932">
        <v>13515</v>
      </c>
      <c r="AE1932" s="2">
        <v>42149</v>
      </c>
      <c r="AF1932">
        <v>1.337</v>
      </c>
      <c r="AG1932">
        <v>1.3427</v>
      </c>
      <c r="AH1932">
        <v>1.3355999999999999</v>
      </c>
      <c r="AI1932">
        <v>1.3423</v>
      </c>
    </row>
    <row r="1933" spans="1:35" x14ac:dyDescent="0.2">
      <c r="A1933" s="2"/>
      <c r="G1933" s="2">
        <v>42247</v>
      </c>
      <c r="H1933">
        <v>6.3890000000000002</v>
      </c>
      <c r="I1933">
        <v>6.3890000000000002</v>
      </c>
      <c r="J1933">
        <v>6.3758999999999997</v>
      </c>
      <c r="K1933">
        <v>6.3761999999999999</v>
      </c>
      <c r="M1933" s="2">
        <v>42150</v>
      </c>
      <c r="N1933">
        <v>7.7519</v>
      </c>
      <c r="O1933">
        <v>7.7530000000000001</v>
      </c>
      <c r="P1933">
        <v>7.7515999999999998</v>
      </c>
      <c r="Q1933">
        <v>7.7522000000000002</v>
      </c>
      <c r="S1933" s="2">
        <v>42352</v>
      </c>
      <c r="T1933">
        <v>67.06</v>
      </c>
      <c r="U1933">
        <v>67.127499999999998</v>
      </c>
      <c r="V1933">
        <v>66.957499999999996</v>
      </c>
      <c r="W1933">
        <v>67.099999999999994</v>
      </c>
      <c r="Y1933" s="2">
        <v>42222</v>
      </c>
      <c r="Z1933">
        <v>13531</v>
      </c>
      <c r="AA1933">
        <v>13545</v>
      </c>
      <c r="AB1933">
        <v>13514</v>
      </c>
      <c r="AC1933">
        <v>13542</v>
      </c>
      <c r="AE1933" s="2">
        <v>42150</v>
      </c>
      <c r="AF1933">
        <v>1.3424</v>
      </c>
      <c r="AG1933">
        <v>1.3504</v>
      </c>
      <c r="AH1933">
        <v>1.3406</v>
      </c>
      <c r="AI1933">
        <v>1.3501000000000001</v>
      </c>
    </row>
    <row r="1934" spans="1:35" x14ac:dyDescent="0.2">
      <c r="A1934" s="2"/>
      <c r="G1934" s="2">
        <v>42248</v>
      </c>
      <c r="H1934">
        <v>6.3724999999999996</v>
      </c>
      <c r="I1934">
        <v>6.3754999999999997</v>
      </c>
      <c r="J1934">
        <v>6.3638000000000003</v>
      </c>
      <c r="K1934">
        <v>6.3642000000000003</v>
      </c>
      <c r="M1934" s="2">
        <v>42151</v>
      </c>
      <c r="N1934">
        <v>7.7522000000000002</v>
      </c>
      <c r="O1934">
        <v>7.7599</v>
      </c>
      <c r="P1934">
        <v>7.7518000000000002</v>
      </c>
      <c r="Q1934">
        <v>7.7584999999999997</v>
      </c>
      <c r="S1934" s="2">
        <v>42353</v>
      </c>
      <c r="T1934">
        <v>67.004999999999995</v>
      </c>
      <c r="U1934">
        <v>67.112499999999997</v>
      </c>
      <c r="V1934">
        <v>66.924999999999997</v>
      </c>
      <c r="W1934">
        <v>66.933700000000002</v>
      </c>
      <c r="Y1934" s="2">
        <v>42223</v>
      </c>
      <c r="Z1934">
        <v>13533</v>
      </c>
      <c r="AA1934">
        <v>13546</v>
      </c>
      <c r="AB1934">
        <v>13526</v>
      </c>
      <c r="AC1934">
        <v>13541</v>
      </c>
      <c r="AE1934" s="2">
        <v>42151</v>
      </c>
      <c r="AF1934">
        <v>1.3501000000000001</v>
      </c>
      <c r="AG1934">
        <v>1.3542000000000001</v>
      </c>
      <c r="AH1934">
        <v>1.3474999999999999</v>
      </c>
      <c r="AI1934">
        <v>1.3509</v>
      </c>
    </row>
    <row r="1935" spans="1:35" x14ac:dyDescent="0.2">
      <c r="A1935" s="2"/>
      <c r="G1935" s="2">
        <v>42249</v>
      </c>
      <c r="H1935">
        <v>6.3609999999999998</v>
      </c>
      <c r="I1935">
        <v>6.3655999999999997</v>
      </c>
      <c r="J1935">
        <v>6.3555000000000001</v>
      </c>
      <c r="K1935">
        <v>6.3559000000000001</v>
      </c>
      <c r="M1935" s="2">
        <v>42152</v>
      </c>
      <c r="N1935">
        <v>7.7584999999999997</v>
      </c>
      <c r="O1935">
        <v>7.7584999999999997</v>
      </c>
      <c r="P1935">
        <v>7.7524999999999995</v>
      </c>
      <c r="Q1935">
        <v>7.7534999999999998</v>
      </c>
      <c r="S1935" s="2">
        <v>42354</v>
      </c>
      <c r="T1935">
        <v>66.905000000000001</v>
      </c>
      <c r="U1935">
        <v>66.926299999999998</v>
      </c>
      <c r="V1935">
        <v>66.708799999999997</v>
      </c>
      <c r="W1935">
        <v>66.724999999999994</v>
      </c>
      <c r="Y1935" s="2">
        <v>42226</v>
      </c>
      <c r="Z1935">
        <v>13540</v>
      </c>
      <c r="AA1935">
        <v>13553</v>
      </c>
      <c r="AB1935">
        <v>13534</v>
      </c>
      <c r="AC1935">
        <v>13550</v>
      </c>
      <c r="AE1935" s="2">
        <v>42152</v>
      </c>
      <c r="AF1935">
        <v>1.3509</v>
      </c>
      <c r="AG1935">
        <v>1.3533999999999999</v>
      </c>
      <c r="AH1935">
        <v>1.3472999999999999</v>
      </c>
      <c r="AI1935">
        <v>1.3485</v>
      </c>
    </row>
    <row r="1936" spans="1:35" x14ac:dyDescent="0.2">
      <c r="A1936" s="2"/>
      <c r="G1936" s="2">
        <v>42254</v>
      </c>
      <c r="H1936">
        <v>6.3579999999999997</v>
      </c>
      <c r="I1936">
        <v>6.3690999999999995</v>
      </c>
      <c r="J1936">
        <v>6.3571</v>
      </c>
      <c r="K1936">
        <v>6.3658999999999999</v>
      </c>
      <c r="M1936" s="2">
        <v>42153</v>
      </c>
      <c r="N1936">
        <v>7.7534999999999998</v>
      </c>
      <c r="O1936">
        <v>7.7542999999999997</v>
      </c>
      <c r="P1936">
        <v>7.7506000000000004</v>
      </c>
      <c r="Q1936">
        <v>7.7530999999999999</v>
      </c>
      <c r="S1936" s="2">
        <v>42355</v>
      </c>
      <c r="T1936">
        <v>66.625</v>
      </c>
      <c r="U1936">
        <v>66.674999999999997</v>
      </c>
      <c r="V1936">
        <v>66.42</v>
      </c>
      <c r="W1936">
        <v>66.421199999999999</v>
      </c>
      <c r="Y1936" s="2">
        <v>42227</v>
      </c>
      <c r="Z1936">
        <v>13535</v>
      </c>
      <c r="AA1936">
        <v>13600</v>
      </c>
      <c r="AB1936">
        <v>13520</v>
      </c>
      <c r="AC1936">
        <v>13600</v>
      </c>
      <c r="AE1936" s="2">
        <v>42153</v>
      </c>
      <c r="AF1936">
        <v>1.3485</v>
      </c>
      <c r="AG1936">
        <v>1.3501000000000001</v>
      </c>
      <c r="AH1936">
        <v>1.3466</v>
      </c>
      <c r="AI1936">
        <v>1.3477999999999999</v>
      </c>
    </row>
    <row r="1937" spans="1:35" x14ac:dyDescent="0.2">
      <c r="A1937" s="2"/>
      <c r="G1937" s="2">
        <v>42255</v>
      </c>
      <c r="H1937">
        <v>6.3710000000000004</v>
      </c>
      <c r="I1937">
        <v>6.3710000000000004</v>
      </c>
      <c r="J1937">
        <v>6.3620999999999999</v>
      </c>
      <c r="K1937">
        <v>6.3676000000000004</v>
      </c>
      <c r="M1937" s="2">
        <v>42156</v>
      </c>
      <c r="N1937">
        <v>7.7531999999999996</v>
      </c>
      <c r="O1937">
        <v>7.7568999999999999</v>
      </c>
      <c r="P1937">
        <v>7.7521000000000004</v>
      </c>
      <c r="Q1937">
        <v>7.7559000000000005</v>
      </c>
      <c r="S1937" s="2">
        <v>42356</v>
      </c>
      <c r="T1937">
        <v>66.484999999999999</v>
      </c>
      <c r="U1937">
        <v>66.527500000000003</v>
      </c>
      <c r="V1937">
        <v>66.314999999999998</v>
      </c>
      <c r="W1937">
        <v>66.402500000000003</v>
      </c>
      <c r="Y1937" s="2">
        <v>42228</v>
      </c>
      <c r="Z1937">
        <v>13655</v>
      </c>
      <c r="AA1937">
        <v>13831</v>
      </c>
      <c r="AB1937">
        <v>13655</v>
      </c>
      <c r="AC1937">
        <v>13788</v>
      </c>
      <c r="AE1937" s="2">
        <v>42156</v>
      </c>
      <c r="AF1937">
        <v>1.3482000000000001</v>
      </c>
      <c r="AG1937">
        <v>1.3568</v>
      </c>
      <c r="AH1937">
        <v>1.3474999999999999</v>
      </c>
      <c r="AI1937">
        <v>1.3564000000000001</v>
      </c>
    </row>
    <row r="1938" spans="1:35" x14ac:dyDescent="0.2">
      <c r="A1938" s="2"/>
      <c r="G1938" s="2">
        <v>42256</v>
      </c>
      <c r="H1938">
        <v>6.3620999999999999</v>
      </c>
      <c r="I1938">
        <v>6.3792999999999997</v>
      </c>
      <c r="J1938">
        <v>6.3620999999999999</v>
      </c>
      <c r="K1938">
        <v>6.3781999999999996</v>
      </c>
      <c r="M1938" s="2">
        <v>42157</v>
      </c>
      <c r="N1938">
        <v>7.7559000000000005</v>
      </c>
      <c r="O1938">
        <v>7.7575000000000003</v>
      </c>
      <c r="P1938">
        <v>7.7538999999999998</v>
      </c>
      <c r="Q1938">
        <v>7.7559000000000005</v>
      </c>
      <c r="S1938" s="2">
        <v>42359</v>
      </c>
      <c r="T1938">
        <v>66.33</v>
      </c>
      <c r="U1938">
        <v>66.36</v>
      </c>
      <c r="V1938">
        <v>66.265000000000001</v>
      </c>
      <c r="W1938">
        <v>66.352500000000006</v>
      </c>
      <c r="Y1938" s="2">
        <v>42229</v>
      </c>
      <c r="Z1938">
        <v>13785</v>
      </c>
      <c r="AA1938">
        <v>13795</v>
      </c>
      <c r="AB1938">
        <v>13715</v>
      </c>
      <c r="AC1938">
        <v>13746</v>
      </c>
      <c r="AE1938" s="2">
        <v>42157</v>
      </c>
      <c r="AF1938">
        <v>1.3564000000000001</v>
      </c>
      <c r="AG1938">
        <v>1.3573999999999999</v>
      </c>
      <c r="AH1938">
        <v>1.3454999999999999</v>
      </c>
      <c r="AI1938">
        <v>1.3488</v>
      </c>
    </row>
    <row r="1939" spans="1:35" x14ac:dyDescent="0.2">
      <c r="A1939" s="2"/>
      <c r="G1939" s="2">
        <v>42257</v>
      </c>
      <c r="H1939">
        <v>6.3776999999999999</v>
      </c>
      <c r="I1939">
        <v>6.3857999999999997</v>
      </c>
      <c r="J1939">
        <v>6.3692000000000002</v>
      </c>
      <c r="K1939">
        <v>6.3771000000000004</v>
      </c>
      <c r="M1939" s="2">
        <v>42158</v>
      </c>
      <c r="N1939">
        <v>7.7559000000000005</v>
      </c>
      <c r="O1939">
        <v>7.7560000000000002</v>
      </c>
      <c r="P1939">
        <v>7.7530000000000001</v>
      </c>
      <c r="Q1939">
        <v>7.7531999999999996</v>
      </c>
      <c r="S1939" s="2">
        <v>42360</v>
      </c>
      <c r="T1939">
        <v>66.31</v>
      </c>
      <c r="U1939">
        <v>66.347499999999997</v>
      </c>
      <c r="V1939">
        <v>66.273700000000005</v>
      </c>
      <c r="W1939">
        <v>66.33</v>
      </c>
      <c r="Y1939" s="2">
        <v>42230</v>
      </c>
      <c r="Z1939">
        <v>13767</v>
      </c>
      <c r="AA1939">
        <v>13792</v>
      </c>
      <c r="AB1939">
        <v>13750</v>
      </c>
      <c r="AC1939">
        <v>13788</v>
      </c>
      <c r="AE1939" s="2">
        <v>42158</v>
      </c>
      <c r="AF1939">
        <v>1.3488</v>
      </c>
      <c r="AG1939">
        <v>1.3512999999999999</v>
      </c>
      <c r="AH1939">
        <v>1.3406</v>
      </c>
      <c r="AI1939">
        <v>1.3428</v>
      </c>
    </row>
    <row r="1940" spans="1:35" x14ac:dyDescent="0.2">
      <c r="A1940" s="2"/>
      <c r="G1940" s="2">
        <v>42258</v>
      </c>
      <c r="H1940">
        <v>6.3672000000000004</v>
      </c>
      <c r="I1940">
        <v>6.3765000000000001</v>
      </c>
      <c r="J1940">
        <v>6.3657000000000004</v>
      </c>
      <c r="K1940">
        <v>6.375</v>
      </c>
      <c r="M1940" s="2">
        <v>42159</v>
      </c>
      <c r="N1940">
        <v>7.7531999999999996</v>
      </c>
      <c r="O1940">
        <v>7.7538999999999998</v>
      </c>
      <c r="P1940">
        <v>7.7515999999999998</v>
      </c>
      <c r="Q1940">
        <v>7.7516999999999996</v>
      </c>
      <c r="S1940" s="2">
        <v>42361</v>
      </c>
      <c r="T1940">
        <v>66.185000000000002</v>
      </c>
      <c r="U1940">
        <v>66.278700000000001</v>
      </c>
      <c r="V1940">
        <v>66.123699999999999</v>
      </c>
      <c r="W1940">
        <v>66.209999999999994</v>
      </c>
      <c r="Y1940" s="2">
        <v>42234</v>
      </c>
      <c r="Z1940">
        <v>13823</v>
      </c>
      <c r="AA1940">
        <v>13851</v>
      </c>
      <c r="AB1940">
        <v>13790</v>
      </c>
      <c r="AC1940">
        <v>13822</v>
      </c>
      <c r="AE1940" s="2">
        <v>42159</v>
      </c>
      <c r="AF1940">
        <v>1.3428</v>
      </c>
      <c r="AG1940">
        <v>1.3486</v>
      </c>
      <c r="AH1940">
        <v>1.3418999999999999</v>
      </c>
      <c r="AI1940">
        <v>1.3473999999999999</v>
      </c>
    </row>
    <row r="1941" spans="1:35" x14ac:dyDescent="0.2">
      <c r="A1941" s="2"/>
      <c r="G1941" s="2">
        <v>42261</v>
      </c>
      <c r="H1941">
        <v>6.3730000000000002</v>
      </c>
      <c r="I1941">
        <v>6.3756000000000004</v>
      </c>
      <c r="J1941">
        <v>6.367</v>
      </c>
      <c r="K1941">
        <v>6.3677999999999999</v>
      </c>
      <c r="M1941" s="2">
        <v>42160</v>
      </c>
      <c r="N1941">
        <v>7.7516999999999996</v>
      </c>
      <c r="O1941">
        <v>7.7539999999999996</v>
      </c>
      <c r="P1941">
        <v>7.7516999999999996</v>
      </c>
      <c r="Q1941">
        <v>7.7527999999999997</v>
      </c>
      <c r="S1941" s="2">
        <v>42366</v>
      </c>
      <c r="T1941">
        <v>66.101200000000006</v>
      </c>
      <c r="U1941">
        <v>66.216200000000001</v>
      </c>
      <c r="V1941">
        <v>66.096299999999999</v>
      </c>
      <c r="W1941">
        <v>66.197500000000005</v>
      </c>
      <c r="Y1941" s="2">
        <v>42235</v>
      </c>
      <c r="Z1941">
        <v>13820</v>
      </c>
      <c r="AA1941">
        <v>13843</v>
      </c>
      <c r="AB1941">
        <v>13812</v>
      </c>
      <c r="AC1941">
        <v>13843</v>
      </c>
      <c r="AE1941" s="2">
        <v>42160</v>
      </c>
      <c r="AF1941">
        <v>1.3473999999999999</v>
      </c>
      <c r="AG1941">
        <v>1.3597999999999999</v>
      </c>
      <c r="AH1941">
        <v>1.3464</v>
      </c>
      <c r="AI1941">
        <v>1.3576999999999999</v>
      </c>
    </row>
    <row r="1942" spans="1:35" x14ac:dyDescent="0.2">
      <c r="A1942" s="2"/>
      <c r="G1942" s="2">
        <v>42262</v>
      </c>
      <c r="H1942">
        <v>6.3672000000000004</v>
      </c>
      <c r="I1942">
        <v>6.3719000000000001</v>
      </c>
      <c r="J1942">
        <v>6.3620999999999999</v>
      </c>
      <c r="K1942">
        <v>6.3699000000000003</v>
      </c>
      <c r="M1942" s="2">
        <v>42163</v>
      </c>
      <c r="N1942">
        <v>7.7524999999999995</v>
      </c>
      <c r="O1942">
        <v>7.7533000000000003</v>
      </c>
      <c r="P1942">
        <v>7.7515000000000001</v>
      </c>
      <c r="Q1942">
        <v>7.7519</v>
      </c>
      <c r="S1942" s="2">
        <v>42367</v>
      </c>
      <c r="T1942">
        <v>66.265000000000001</v>
      </c>
      <c r="U1942">
        <v>66.416300000000007</v>
      </c>
      <c r="V1942">
        <v>66.262500000000003</v>
      </c>
      <c r="W1942">
        <v>66.394999999999996</v>
      </c>
      <c r="Y1942" s="2">
        <v>42236</v>
      </c>
      <c r="Z1942">
        <v>13824</v>
      </c>
      <c r="AA1942">
        <v>13883</v>
      </c>
      <c r="AB1942">
        <v>13824</v>
      </c>
      <c r="AC1942">
        <v>13873</v>
      </c>
      <c r="AE1942" s="2">
        <v>42163</v>
      </c>
      <c r="AF1942">
        <v>1.3573999999999999</v>
      </c>
      <c r="AG1942">
        <v>1.3633</v>
      </c>
      <c r="AH1942">
        <v>1.3527</v>
      </c>
      <c r="AI1942">
        <v>1.3532</v>
      </c>
    </row>
    <row r="1943" spans="1:35" x14ac:dyDescent="0.2">
      <c r="A1943" s="2"/>
      <c r="G1943" s="2">
        <v>42263</v>
      </c>
      <c r="H1943">
        <v>6.3718000000000004</v>
      </c>
      <c r="I1943">
        <v>6.3738000000000001</v>
      </c>
      <c r="J1943">
        <v>6.3693999999999997</v>
      </c>
      <c r="K1943">
        <v>6.3708999999999998</v>
      </c>
      <c r="M1943" s="2">
        <v>42164</v>
      </c>
      <c r="N1943">
        <v>7.7519</v>
      </c>
      <c r="O1943">
        <v>7.7536000000000005</v>
      </c>
      <c r="P1943">
        <v>7.7516999999999996</v>
      </c>
      <c r="Q1943">
        <v>7.7534000000000001</v>
      </c>
      <c r="S1943" s="2">
        <v>42368</v>
      </c>
      <c r="T1943">
        <v>66.441299999999998</v>
      </c>
      <c r="U1943">
        <v>66.474999999999994</v>
      </c>
      <c r="V1943">
        <v>66.368700000000004</v>
      </c>
      <c r="W1943">
        <v>66.387500000000003</v>
      </c>
      <c r="Y1943" s="2">
        <v>42237</v>
      </c>
      <c r="Z1943">
        <v>13893</v>
      </c>
      <c r="AA1943">
        <v>13950</v>
      </c>
      <c r="AB1943">
        <v>13870</v>
      </c>
      <c r="AC1943">
        <v>13943</v>
      </c>
      <c r="AE1943" s="2">
        <v>42164</v>
      </c>
      <c r="AF1943">
        <v>1.3532999999999999</v>
      </c>
      <c r="AG1943">
        <v>1.3557000000000001</v>
      </c>
      <c r="AH1943">
        <v>1.3488</v>
      </c>
      <c r="AI1943">
        <v>1.3515999999999999</v>
      </c>
    </row>
    <row r="1944" spans="1:35" x14ac:dyDescent="0.2">
      <c r="A1944" s="2"/>
      <c r="G1944" s="2">
        <v>42264</v>
      </c>
      <c r="H1944">
        <v>6.3708</v>
      </c>
      <c r="I1944">
        <v>6.3708</v>
      </c>
      <c r="J1944">
        <v>6.3651</v>
      </c>
      <c r="K1944">
        <v>6.3657000000000004</v>
      </c>
      <c r="M1944" s="2">
        <v>42165</v>
      </c>
      <c r="N1944">
        <v>7.7534000000000001</v>
      </c>
      <c r="O1944">
        <v>7.7537000000000003</v>
      </c>
      <c r="P1944">
        <v>7.7519</v>
      </c>
      <c r="Q1944">
        <v>7.7523999999999997</v>
      </c>
      <c r="S1944" s="2">
        <v>42369</v>
      </c>
      <c r="T1944">
        <v>66.459999999999994</v>
      </c>
      <c r="U1944">
        <v>66.459999999999994</v>
      </c>
      <c r="V1944">
        <v>66.087500000000006</v>
      </c>
      <c r="W1944">
        <v>66.153700000000001</v>
      </c>
      <c r="Y1944" s="2">
        <v>42240</v>
      </c>
      <c r="Z1944">
        <v>13973</v>
      </c>
      <c r="AA1944">
        <v>14049</v>
      </c>
      <c r="AB1944">
        <v>13973</v>
      </c>
      <c r="AC1944">
        <v>14046</v>
      </c>
      <c r="AE1944" s="2">
        <v>42165</v>
      </c>
      <c r="AF1944">
        <v>1.3515999999999999</v>
      </c>
      <c r="AG1944">
        <v>1.3552</v>
      </c>
      <c r="AH1944">
        <v>1.3405</v>
      </c>
      <c r="AI1944">
        <v>1.3416000000000001</v>
      </c>
    </row>
    <row r="1945" spans="1:35" x14ac:dyDescent="0.2">
      <c r="A1945" s="2"/>
      <c r="G1945" s="2">
        <v>42265</v>
      </c>
      <c r="H1945">
        <v>6.3657000000000004</v>
      </c>
      <c r="I1945">
        <v>6.3657000000000004</v>
      </c>
      <c r="J1945">
        <v>6.3601999999999999</v>
      </c>
      <c r="K1945">
        <v>6.3639999999999999</v>
      </c>
      <c r="M1945" s="2">
        <v>42166</v>
      </c>
      <c r="N1945">
        <v>7.7523999999999997</v>
      </c>
      <c r="O1945">
        <v>7.7534000000000001</v>
      </c>
      <c r="P1945">
        <v>7.7522000000000002</v>
      </c>
      <c r="Q1945">
        <v>7.7523999999999997</v>
      </c>
      <c r="S1945" s="2">
        <v>42370</v>
      </c>
      <c r="T1945">
        <v>66.196200000000005</v>
      </c>
      <c r="U1945">
        <v>66.2637</v>
      </c>
      <c r="V1945">
        <v>66.135000000000005</v>
      </c>
      <c r="W1945">
        <v>66.144999999999996</v>
      </c>
      <c r="Y1945" s="2">
        <v>42241</v>
      </c>
      <c r="Z1945">
        <v>14060</v>
      </c>
      <c r="AA1945">
        <v>14090</v>
      </c>
      <c r="AB1945">
        <v>14040</v>
      </c>
      <c r="AC1945">
        <v>14066</v>
      </c>
      <c r="AE1945" s="2">
        <v>42166</v>
      </c>
      <c r="AF1945">
        <v>1.3416000000000001</v>
      </c>
      <c r="AG1945">
        <v>1.3508</v>
      </c>
      <c r="AH1945">
        <v>1.3412999999999999</v>
      </c>
      <c r="AI1945">
        <v>1.3447</v>
      </c>
    </row>
    <row r="1946" spans="1:35" x14ac:dyDescent="0.2">
      <c r="A1946" s="2"/>
      <c r="G1946" s="2">
        <v>42268</v>
      </c>
      <c r="H1946">
        <v>6.3673999999999999</v>
      </c>
      <c r="I1946">
        <v>6.3693999999999997</v>
      </c>
      <c r="J1946">
        <v>6.3673999999999999</v>
      </c>
      <c r="K1946">
        <v>6.3693999999999997</v>
      </c>
      <c r="M1946" s="2">
        <v>42167</v>
      </c>
      <c r="N1946">
        <v>7.7523999999999997</v>
      </c>
      <c r="O1946">
        <v>7.7538</v>
      </c>
      <c r="P1946">
        <v>7.7523</v>
      </c>
      <c r="Q1946">
        <v>7.7529000000000003</v>
      </c>
      <c r="S1946" s="2">
        <v>42373</v>
      </c>
      <c r="T1946">
        <v>66.266300000000001</v>
      </c>
      <c r="U1946">
        <v>66.621200000000002</v>
      </c>
      <c r="V1946">
        <v>66.266300000000001</v>
      </c>
      <c r="W1946">
        <v>66.614999999999995</v>
      </c>
      <c r="Y1946" s="2">
        <v>42242</v>
      </c>
      <c r="Z1946">
        <v>14080</v>
      </c>
      <c r="AA1946">
        <v>14126</v>
      </c>
      <c r="AB1946">
        <v>14080</v>
      </c>
      <c r="AC1946">
        <v>14123</v>
      </c>
      <c r="AE1946" s="2">
        <v>42167</v>
      </c>
      <c r="AF1946">
        <v>1.3447</v>
      </c>
      <c r="AG1946">
        <v>1.3514999999999999</v>
      </c>
      <c r="AH1946">
        <v>1.3422000000000001</v>
      </c>
      <c r="AI1946">
        <v>1.3437999999999999</v>
      </c>
    </row>
    <row r="1947" spans="1:35" x14ac:dyDescent="0.2">
      <c r="A1947" s="2"/>
      <c r="G1947" s="2">
        <v>42269</v>
      </c>
      <c r="H1947">
        <v>6.3719999999999999</v>
      </c>
      <c r="I1947">
        <v>6.3761999999999999</v>
      </c>
      <c r="J1947">
        <v>6.3703000000000003</v>
      </c>
      <c r="K1947">
        <v>6.3761999999999999</v>
      </c>
      <c r="M1947" s="2">
        <v>42170</v>
      </c>
      <c r="N1947">
        <v>7.7530000000000001</v>
      </c>
      <c r="O1947">
        <v>7.7533000000000003</v>
      </c>
      <c r="P1947">
        <v>7.7518000000000002</v>
      </c>
      <c r="Q1947">
        <v>7.7530000000000001</v>
      </c>
      <c r="S1947" s="2">
        <v>42374</v>
      </c>
      <c r="T1947">
        <v>66.5</v>
      </c>
      <c r="U1947">
        <v>66.658799999999999</v>
      </c>
      <c r="V1947">
        <v>66.4238</v>
      </c>
      <c r="W1947">
        <v>66.596299999999999</v>
      </c>
      <c r="Y1947" s="2">
        <v>42243</v>
      </c>
      <c r="Z1947">
        <v>14095</v>
      </c>
      <c r="AA1947">
        <v>14141</v>
      </c>
      <c r="AB1947">
        <v>13989</v>
      </c>
      <c r="AC1947">
        <v>13989</v>
      </c>
      <c r="AE1947" s="2">
        <v>42170</v>
      </c>
      <c r="AF1947">
        <v>1.3441000000000001</v>
      </c>
      <c r="AG1947">
        <v>1.3498000000000001</v>
      </c>
      <c r="AH1947">
        <v>1.3435000000000001</v>
      </c>
      <c r="AI1947">
        <v>1.3463000000000001</v>
      </c>
    </row>
    <row r="1948" spans="1:35" x14ac:dyDescent="0.2">
      <c r="A1948" s="2"/>
      <c r="G1948" s="2">
        <v>42270</v>
      </c>
      <c r="H1948">
        <v>6.3773999999999997</v>
      </c>
      <c r="I1948">
        <v>6.3848000000000003</v>
      </c>
      <c r="J1948">
        <v>6.3773999999999997</v>
      </c>
      <c r="K1948">
        <v>6.3837000000000002</v>
      </c>
      <c r="M1948" s="2">
        <v>42171</v>
      </c>
      <c r="N1948">
        <v>7.7530000000000001</v>
      </c>
      <c r="O1948">
        <v>7.7534999999999998</v>
      </c>
      <c r="P1948">
        <v>7.7519</v>
      </c>
      <c r="Q1948">
        <v>7.7521000000000004</v>
      </c>
      <c r="S1948" s="2">
        <v>42375</v>
      </c>
      <c r="T1948">
        <v>66.709400000000002</v>
      </c>
      <c r="U1948">
        <v>66.836299999999994</v>
      </c>
      <c r="V1948">
        <v>66.665000000000006</v>
      </c>
      <c r="W1948">
        <v>66.828800000000001</v>
      </c>
      <c r="Y1948" s="2">
        <v>42244</v>
      </c>
      <c r="Z1948">
        <v>13988</v>
      </c>
      <c r="AA1948">
        <v>14043</v>
      </c>
      <c r="AB1948">
        <v>13970</v>
      </c>
      <c r="AC1948">
        <v>13983</v>
      </c>
      <c r="AE1948" s="2">
        <v>42171</v>
      </c>
      <c r="AF1948">
        <v>1.3463000000000001</v>
      </c>
      <c r="AG1948">
        <v>1.3474999999999999</v>
      </c>
      <c r="AH1948">
        <v>1.3420000000000001</v>
      </c>
      <c r="AI1948">
        <v>1.3423</v>
      </c>
    </row>
    <row r="1949" spans="1:35" x14ac:dyDescent="0.2">
      <c r="A1949" s="2"/>
      <c r="G1949" s="2">
        <v>42271</v>
      </c>
      <c r="H1949">
        <v>6.3810000000000002</v>
      </c>
      <c r="I1949">
        <v>6.3836000000000004</v>
      </c>
      <c r="J1949">
        <v>6.3779000000000003</v>
      </c>
      <c r="K1949">
        <v>6.3822000000000001</v>
      </c>
      <c r="M1949" s="2">
        <v>42172</v>
      </c>
      <c r="N1949">
        <v>7.7521000000000004</v>
      </c>
      <c r="O1949">
        <v>7.7531999999999996</v>
      </c>
      <c r="P1949">
        <v>7.7518000000000002</v>
      </c>
      <c r="Q1949">
        <v>7.7523</v>
      </c>
      <c r="S1949" s="2">
        <v>42376</v>
      </c>
      <c r="T1949">
        <v>66.894999999999996</v>
      </c>
      <c r="U1949">
        <v>66.963700000000003</v>
      </c>
      <c r="V1949">
        <v>66.672499999999999</v>
      </c>
      <c r="W1949">
        <v>66.924999999999997</v>
      </c>
      <c r="Y1949" s="2">
        <v>42247</v>
      </c>
      <c r="Z1949">
        <v>13990</v>
      </c>
      <c r="AA1949">
        <v>14056</v>
      </c>
      <c r="AB1949">
        <v>13990</v>
      </c>
      <c r="AC1949">
        <v>14053</v>
      </c>
      <c r="AE1949" s="2">
        <v>42172</v>
      </c>
      <c r="AF1949">
        <v>1.3423</v>
      </c>
      <c r="AG1949">
        <v>1.3501000000000001</v>
      </c>
      <c r="AH1949">
        <v>1.3352999999999999</v>
      </c>
      <c r="AI1949">
        <v>1.3359000000000001</v>
      </c>
    </row>
    <row r="1950" spans="1:35" x14ac:dyDescent="0.2">
      <c r="A1950" s="2"/>
      <c r="G1950" s="2">
        <v>42272</v>
      </c>
      <c r="H1950">
        <v>6.38</v>
      </c>
      <c r="I1950">
        <v>6.3807999999999998</v>
      </c>
      <c r="J1950">
        <v>6.3734000000000002</v>
      </c>
      <c r="K1950">
        <v>6.3745000000000003</v>
      </c>
      <c r="M1950" s="2">
        <v>42173</v>
      </c>
      <c r="N1950">
        <v>7.7523</v>
      </c>
      <c r="O1950">
        <v>7.7530999999999999</v>
      </c>
      <c r="P1950">
        <v>7.7521000000000004</v>
      </c>
      <c r="Q1950">
        <v>7.7523999999999997</v>
      </c>
      <c r="S1950" s="2">
        <v>42377</v>
      </c>
      <c r="T1950">
        <v>66.754999999999995</v>
      </c>
      <c r="U1950">
        <v>66.775000000000006</v>
      </c>
      <c r="V1950">
        <v>66.594999999999999</v>
      </c>
      <c r="W1950">
        <v>66.635000000000005</v>
      </c>
      <c r="Y1950" s="2">
        <v>42248</v>
      </c>
      <c r="Z1950">
        <v>14085</v>
      </c>
      <c r="AA1950">
        <v>14100</v>
      </c>
      <c r="AB1950">
        <v>14048</v>
      </c>
      <c r="AC1950">
        <v>14098</v>
      </c>
      <c r="AE1950" s="2">
        <v>42173</v>
      </c>
      <c r="AF1950">
        <v>1.3359000000000001</v>
      </c>
      <c r="AG1950">
        <v>1.3374999999999999</v>
      </c>
      <c r="AH1950">
        <v>1.3286</v>
      </c>
      <c r="AI1950">
        <v>1.3342000000000001</v>
      </c>
    </row>
    <row r="1951" spans="1:35" x14ac:dyDescent="0.2">
      <c r="A1951" s="2"/>
      <c r="G1951" s="2">
        <v>42275</v>
      </c>
      <c r="H1951">
        <v>6.3742000000000001</v>
      </c>
      <c r="I1951">
        <v>6.3742999999999999</v>
      </c>
      <c r="J1951">
        <v>6.3685999999999998</v>
      </c>
      <c r="K1951">
        <v>6.3689</v>
      </c>
      <c r="M1951" s="2">
        <v>42174</v>
      </c>
      <c r="N1951">
        <v>7.7523999999999997</v>
      </c>
      <c r="O1951">
        <v>7.7530000000000001</v>
      </c>
      <c r="P1951">
        <v>7.7514000000000003</v>
      </c>
      <c r="Q1951">
        <v>7.7515000000000001</v>
      </c>
      <c r="S1951" s="2">
        <v>42380</v>
      </c>
      <c r="T1951">
        <v>66.917500000000004</v>
      </c>
      <c r="U1951">
        <v>66.921199999999999</v>
      </c>
      <c r="V1951">
        <v>66.702500000000001</v>
      </c>
      <c r="W1951">
        <v>66.8125</v>
      </c>
      <c r="Y1951" s="2">
        <v>42249</v>
      </c>
      <c r="Z1951">
        <v>14113</v>
      </c>
      <c r="AA1951">
        <v>14140</v>
      </c>
      <c r="AB1951">
        <v>14108</v>
      </c>
      <c r="AC1951">
        <v>14130</v>
      </c>
      <c r="AE1951" s="2">
        <v>42174</v>
      </c>
      <c r="AF1951">
        <v>1.3342000000000001</v>
      </c>
      <c r="AG1951">
        <v>1.3382000000000001</v>
      </c>
      <c r="AH1951">
        <v>1.3313999999999999</v>
      </c>
      <c r="AI1951">
        <v>1.3338999999999999</v>
      </c>
    </row>
    <row r="1952" spans="1:35" x14ac:dyDescent="0.2">
      <c r="A1952" s="2"/>
      <c r="G1952" s="2">
        <v>42276</v>
      </c>
      <c r="H1952">
        <v>6.3635000000000002</v>
      </c>
      <c r="I1952">
        <v>6.3662999999999998</v>
      </c>
      <c r="J1952">
        <v>6.3615000000000004</v>
      </c>
      <c r="K1952">
        <v>6.3638000000000003</v>
      </c>
      <c r="M1952" s="2">
        <v>42177</v>
      </c>
      <c r="N1952">
        <v>7.7514000000000003</v>
      </c>
      <c r="O1952">
        <v>7.7521000000000004</v>
      </c>
      <c r="P1952">
        <v>7.7508999999999997</v>
      </c>
      <c r="Q1952">
        <v>7.7512999999999996</v>
      </c>
      <c r="S1952" s="2">
        <v>42381</v>
      </c>
      <c r="T1952">
        <v>66.833699999999993</v>
      </c>
      <c r="U1952">
        <v>66.973799999999997</v>
      </c>
      <c r="V1952">
        <v>66.734999999999999</v>
      </c>
      <c r="W1952">
        <v>66.871200000000002</v>
      </c>
      <c r="Y1952" s="2">
        <v>42250</v>
      </c>
      <c r="Z1952">
        <v>14138</v>
      </c>
      <c r="AA1952">
        <v>14172</v>
      </c>
      <c r="AB1952">
        <v>14138</v>
      </c>
      <c r="AC1952">
        <v>14169</v>
      </c>
      <c r="AE1952" s="2">
        <v>42177</v>
      </c>
      <c r="AF1952">
        <v>1.3341000000000001</v>
      </c>
      <c r="AG1952">
        <v>1.337</v>
      </c>
      <c r="AH1952">
        <v>1.3296000000000001</v>
      </c>
      <c r="AI1952">
        <v>1.3355999999999999</v>
      </c>
    </row>
    <row r="1953" spans="1:35" x14ac:dyDescent="0.2">
      <c r="A1953" s="2"/>
      <c r="G1953" s="2">
        <v>42277</v>
      </c>
      <c r="H1953">
        <v>6.3579999999999997</v>
      </c>
      <c r="I1953">
        <v>6.3579999999999997</v>
      </c>
      <c r="J1953">
        <v>6.3527000000000005</v>
      </c>
      <c r="K1953">
        <v>6.3560999999999996</v>
      </c>
      <c r="M1953" s="2">
        <v>42178</v>
      </c>
      <c r="N1953">
        <v>7.7512999999999996</v>
      </c>
      <c r="O1953">
        <v>7.7530999999999999</v>
      </c>
      <c r="P1953">
        <v>7.7510000000000003</v>
      </c>
      <c r="Q1953">
        <v>7.7526999999999999</v>
      </c>
      <c r="S1953" s="2">
        <v>42382</v>
      </c>
      <c r="T1953">
        <v>66.822500000000005</v>
      </c>
      <c r="U1953">
        <v>66.924999999999997</v>
      </c>
      <c r="V1953">
        <v>66.724999999999994</v>
      </c>
      <c r="W1953">
        <v>66.852500000000006</v>
      </c>
      <c r="Y1953" s="2">
        <v>42251</v>
      </c>
      <c r="Z1953">
        <v>14165</v>
      </c>
      <c r="AA1953">
        <v>14190</v>
      </c>
      <c r="AB1953">
        <v>14165</v>
      </c>
      <c r="AC1953">
        <v>14168</v>
      </c>
      <c r="AE1953" s="2">
        <v>42178</v>
      </c>
      <c r="AF1953">
        <v>1.3355999999999999</v>
      </c>
      <c r="AG1953">
        <v>1.343</v>
      </c>
      <c r="AH1953">
        <v>1.3353999999999999</v>
      </c>
      <c r="AI1953">
        <v>1.341</v>
      </c>
    </row>
    <row r="1954" spans="1:35" x14ac:dyDescent="0.2">
      <c r="A1954" s="2"/>
      <c r="G1954" s="2">
        <v>42278</v>
      </c>
      <c r="H1954">
        <v>6.3571</v>
      </c>
      <c r="I1954">
        <v>6.3571</v>
      </c>
      <c r="J1954">
        <v>6.3571</v>
      </c>
      <c r="K1954">
        <v>6.3571</v>
      </c>
      <c r="M1954" s="2">
        <v>42179</v>
      </c>
      <c r="N1954">
        <v>7.7526999999999999</v>
      </c>
      <c r="O1954">
        <v>7.7533000000000003</v>
      </c>
      <c r="P1954">
        <v>7.7516999999999996</v>
      </c>
      <c r="Q1954">
        <v>7.7523999999999997</v>
      </c>
      <c r="S1954" s="2">
        <v>42383</v>
      </c>
      <c r="T1954">
        <v>67.034999999999997</v>
      </c>
      <c r="U1954">
        <v>67.295000000000002</v>
      </c>
      <c r="V1954">
        <v>67.025000000000006</v>
      </c>
      <c r="W1954">
        <v>67.295000000000002</v>
      </c>
      <c r="Y1954" s="2">
        <v>42254</v>
      </c>
      <c r="Z1954">
        <v>14220</v>
      </c>
      <c r="AA1954">
        <v>14252</v>
      </c>
      <c r="AB1954">
        <v>14165</v>
      </c>
      <c r="AC1954">
        <v>14246</v>
      </c>
      <c r="AE1954" s="2">
        <v>42179</v>
      </c>
      <c r="AF1954">
        <v>1.341</v>
      </c>
      <c r="AG1954">
        <v>1.3468</v>
      </c>
      <c r="AH1954">
        <v>1.3399000000000001</v>
      </c>
      <c r="AI1954">
        <v>1.3433999999999999</v>
      </c>
    </row>
    <row r="1955" spans="1:35" x14ac:dyDescent="0.2">
      <c r="A1955" s="2"/>
      <c r="G1955" s="2">
        <v>42285</v>
      </c>
      <c r="H1955">
        <v>6.3525</v>
      </c>
      <c r="I1955">
        <v>6.3533999999999997</v>
      </c>
      <c r="J1955">
        <v>6.3493000000000004</v>
      </c>
      <c r="K1955">
        <v>6.3533999999999997</v>
      </c>
      <c r="M1955" s="2">
        <v>42180</v>
      </c>
      <c r="N1955">
        <v>7.7523999999999997</v>
      </c>
      <c r="O1955">
        <v>7.7527999999999997</v>
      </c>
      <c r="P1955">
        <v>7.7510000000000003</v>
      </c>
      <c r="Q1955">
        <v>7.7526999999999999</v>
      </c>
      <c r="S1955" s="2">
        <v>42384</v>
      </c>
      <c r="T1955">
        <v>67.295000000000002</v>
      </c>
      <c r="U1955">
        <v>67.704999999999998</v>
      </c>
      <c r="V1955">
        <v>67.25</v>
      </c>
      <c r="W1955">
        <v>67.605000000000004</v>
      </c>
      <c r="Y1955" s="2">
        <v>42255</v>
      </c>
      <c r="Z1955">
        <v>14270</v>
      </c>
      <c r="AA1955">
        <v>14295</v>
      </c>
      <c r="AB1955">
        <v>14260</v>
      </c>
      <c r="AC1955">
        <v>14281</v>
      </c>
      <c r="AE1955" s="2">
        <v>42180</v>
      </c>
      <c r="AF1955">
        <v>1.3433999999999999</v>
      </c>
      <c r="AG1955">
        <v>1.3452999999999999</v>
      </c>
      <c r="AH1955">
        <v>1.3411999999999999</v>
      </c>
      <c r="AI1955">
        <v>1.3441000000000001</v>
      </c>
    </row>
    <row r="1956" spans="1:35" x14ac:dyDescent="0.2">
      <c r="A1956" s="2"/>
      <c r="G1956" s="2">
        <v>42286</v>
      </c>
      <c r="H1956">
        <v>6.3529999999999998</v>
      </c>
      <c r="I1956">
        <v>6.3535000000000004</v>
      </c>
      <c r="J1956">
        <v>6.3444000000000003</v>
      </c>
      <c r="K1956">
        <v>6.3453999999999997</v>
      </c>
      <c r="M1956" s="2">
        <v>42181</v>
      </c>
      <c r="N1956">
        <v>7.7526999999999999</v>
      </c>
      <c r="O1956">
        <v>7.7530000000000001</v>
      </c>
      <c r="P1956">
        <v>7.7514000000000003</v>
      </c>
      <c r="Q1956">
        <v>7.7523999999999997</v>
      </c>
      <c r="S1956" s="2">
        <v>42387</v>
      </c>
      <c r="T1956">
        <v>67.605000000000004</v>
      </c>
      <c r="U1956">
        <v>67.731200000000001</v>
      </c>
      <c r="V1956">
        <v>67.495000000000005</v>
      </c>
      <c r="W1956">
        <v>67.680000000000007</v>
      </c>
      <c r="Y1956" s="2">
        <v>42256</v>
      </c>
      <c r="Z1956">
        <v>14253</v>
      </c>
      <c r="AA1956">
        <v>14270</v>
      </c>
      <c r="AB1956">
        <v>14226</v>
      </c>
      <c r="AC1956">
        <v>14263</v>
      </c>
      <c r="AE1956" s="2">
        <v>42181</v>
      </c>
      <c r="AF1956">
        <v>1.3441000000000001</v>
      </c>
      <c r="AG1956">
        <v>1.3501000000000001</v>
      </c>
      <c r="AH1956">
        <v>1.3422000000000001</v>
      </c>
      <c r="AI1956">
        <v>1.3498000000000001</v>
      </c>
    </row>
    <row r="1957" spans="1:35" x14ac:dyDescent="0.2">
      <c r="A1957" s="2"/>
      <c r="G1957" s="2">
        <v>42289</v>
      </c>
      <c r="H1957">
        <v>6.3380000000000001</v>
      </c>
      <c r="I1957">
        <v>6.3395000000000001</v>
      </c>
      <c r="J1957">
        <v>6.3193999999999999</v>
      </c>
      <c r="K1957">
        <v>6.3235000000000001</v>
      </c>
      <c r="M1957" s="2">
        <v>42184</v>
      </c>
      <c r="N1957">
        <v>7.7523</v>
      </c>
      <c r="O1957">
        <v>7.7530999999999999</v>
      </c>
      <c r="P1957">
        <v>7.7515000000000001</v>
      </c>
      <c r="Q1957">
        <v>7.7523</v>
      </c>
      <c r="S1957" s="2">
        <v>42388</v>
      </c>
      <c r="T1957">
        <v>67.680000000000007</v>
      </c>
      <c r="U1957">
        <v>67.734999999999999</v>
      </c>
      <c r="V1957">
        <v>67.525000000000006</v>
      </c>
      <c r="W1957">
        <v>67.646299999999997</v>
      </c>
      <c r="Y1957" s="2">
        <v>42257</v>
      </c>
      <c r="Z1957">
        <v>14273</v>
      </c>
      <c r="AA1957">
        <v>14339</v>
      </c>
      <c r="AB1957">
        <v>14273</v>
      </c>
      <c r="AC1957">
        <v>14333</v>
      </c>
      <c r="AE1957" s="2">
        <v>42184</v>
      </c>
      <c r="AF1957">
        <v>1.3532</v>
      </c>
      <c r="AG1957">
        <v>1.3566</v>
      </c>
      <c r="AH1957">
        <v>1.3452</v>
      </c>
      <c r="AI1957">
        <v>1.3461000000000001</v>
      </c>
    </row>
    <row r="1958" spans="1:35" x14ac:dyDescent="0.2">
      <c r="A1958" s="2"/>
      <c r="G1958" s="2">
        <v>42290</v>
      </c>
      <c r="H1958">
        <v>6.3230000000000004</v>
      </c>
      <c r="I1958">
        <v>6.3411999999999997</v>
      </c>
      <c r="J1958">
        <v>6.3230000000000004</v>
      </c>
      <c r="K1958">
        <v>6.3411999999999997</v>
      </c>
      <c r="M1958" s="2">
        <v>42185</v>
      </c>
      <c r="N1958">
        <v>7.7523</v>
      </c>
      <c r="O1958">
        <v>7.7529000000000003</v>
      </c>
      <c r="P1958">
        <v>7.7511999999999999</v>
      </c>
      <c r="Q1958">
        <v>7.7516999999999996</v>
      </c>
      <c r="S1958" s="2">
        <v>42389</v>
      </c>
      <c r="T1958">
        <v>67.825000000000003</v>
      </c>
      <c r="U1958">
        <v>68.168700000000001</v>
      </c>
      <c r="V1958">
        <v>67.825000000000003</v>
      </c>
      <c r="W1958">
        <v>67.965000000000003</v>
      </c>
      <c r="Y1958" s="2">
        <v>42258</v>
      </c>
      <c r="Z1958">
        <v>14305</v>
      </c>
      <c r="AA1958">
        <v>14334</v>
      </c>
      <c r="AB1958">
        <v>14295</v>
      </c>
      <c r="AC1958">
        <v>14331</v>
      </c>
      <c r="AE1958" s="2">
        <v>42185</v>
      </c>
      <c r="AF1958">
        <v>1.3461000000000001</v>
      </c>
      <c r="AG1958">
        <v>1.3484</v>
      </c>
      <c r="AH1958">
        <v>1.3442000000000001</v>
      </c>
      <c r="AI1958">
        <v>1.3473999999999999</v>
      </c>
    </row>
    <row r="1959" spans="1:35" x14ac:dyDescent="0.2">
      <c r="A1959" s="2"/>
      <c r="G1959" s="2">
        <v>42291</v>
      </c>
      <c r="H1959">
        <v>6.3445</v>
      </c>
      <c r="I1959">
        <v>6.3483999999999998</v>
      </c>
      <c r="J1959">
        <v>6.3429000000000002</v>
      </c>
      <c r="K1959">
        <v>6.3482000000000003</v>
      </c>
      <c r="M1959" s="2">
        <v>42186</v>
      </c>
      <c r="N1959">
        <v>7.7516999999999996</v>
      </c>
      <c r="O1959">
        <v>7.7526000000000002</v>
      </c>
      <c r="P1959">
        <v>7.7511999999999999</v>
      </c>
      <c r="Q1959">
        <v>7.7524999999999995</v>
      </c>
      <c r="S1959" s="2">
        <v>42390</v>
      </c>
      <c r="T1959">
        <v>67.885000000000005</v>
      </c>
      <c r="U1959">
        <v>68.099999999999994</v>
      </c>
      <c r="V1959">
        <v>67.821299999999994</v>
      </c>
      <c r="W1959">
        <v>68.025000000000006</v>
      </c>
      <c r="Y1959" s="2">
        <v>42261</v>
      </c>
      <c r="Z1959">
        <v>14328</v>
      </c>
      <c r="AA1959">
        <v>14351</v>
      </c>
      <c r="AB1959">
        <v>14315</v>
      </c>
      <c r="AC1959">
        <v>14348</v>
      </c>
      <c r="AE1959" s="2">
        <v>42186</v>
      </c>
      <c r="AF1959">
        <v>1.3473999999999999</v>
      </c>
      <c r="AG1959">
        <v>1.3538000000000001</v>
      </c>
      <c r="AH1959">
        <v>1.3451</v>
      </c>
      <c r="AI1959">
        <v>1.353</v>
      </c>
    </row>
    <row r="1960" spans="1:35" x14ac:dyDescent="0.2">
      <c r="A1960" s="2"/>
      <c r="G1960" s="2">
        <v>42292</v>
      </c>
      <c r="H1960">
        <v>6.3425000000000002</v>
      </c>
      <c r="I1960">
        <v>6.3475000000000001</v>
      </c>
      <c r="J1960">
        <v>6.3407999999999998</v>
      </c>
      <c r="K1960">
        <v>6.3461999999999996</v>
      </c>
      <c r="M1960" s="2">
        <v>42187</v>
      </c>
      <c r="N1960">
        <v>7.7524999999999995</v>
      </c>
      <c r="O1960">
        <v>7.7526999999999999</v>
      </c>
      <c r="P1960">
        <v>7.7510000000000003</v>
      </c>
      <c r="Q1960">
        <v>7.7516999999999996</v>
      </c>
      <c r="S1960" s="2">
        <v>42391</v>
      </c>
      <c r="T1960">
        <v>67.834999999999994</v>
      </c>
      <c r="U1960">
        <v>67.837500000000006</v>
      </c>
      <c r="V1960">
        <v>67.605000000000004</v>
      </c>
      <c r="W1960">
        <v>67.63</v>
      </c>
      <c r="Y1960" s="2">
        <v>42262</v>
      </c>
      <c r="Z1960">
        <v>14354</v>
      </c>
      <c r="AA1960">
        <v>14416</v>
      </c>
      <c r="AB1960">
        <v>14350</v>
      </c>
      <c r="AC1960">
        <v>14408</v>
      </c>
      <c r="AE1960" s="2">
        <v>42187</v>
      </c>
      <c r="AF1960">
        <v>1.353</v>
      </c>
      <c r="AG1960">
        <v>1.3536999999999999</v>
      </c>
      <c r="AH1960">
        <v>1.3475999999999999</v>
      </c>
      <c r="AI1960">
        <v>1.3479000000000001</v>
      </c>
    </row>
    <row r="1961" spans="1:35" x14ac:dyDescent="0.2">
      <c r="A1961" s="2"/>
      <c r="G1961" s="2">
        <v>42293</v>
      </c>
      <c r="H1961">
        <v>6.3471000000000002</v>
      </c>
      <c r="I1961">
        <v>6.3594999999999997</v>
      </c>
      <c r="J1961">
        <v>6.3469999999999995</v>
      </c>
      <c r="K1961">
        <v>6.3537999999999997</v>
      </c>
      <c r="M1961" s="2">
        <v>42188</v>
      </c>
      <c r="N1961">
        <v>7.7516999999999996</v>
      </c>
      <c r="O1961">
        <v>7.7534999999999998</v>
      </c>
      <c r="P1961">
        <v>7.7512999999999996</v>
      </c>
      <c r="Q1961">
        <v>7.7527999999999997</v>
      </c>
      <c r="S1961" s="2">
        <v>42394</v>
      </c>
      <c r="T1961">
        <v>67.555000000000007</v>
      </c>
      <c r="U1961">
        <v>67.846299999999999</v>
      </c>
      <c r="V1961">
        <v>67.540000000000006</v>
      </c>
      <c r="W1961">
        <v>67.836200000000005</v>
      </c>
      <c r="Y1961" s="2">
        <v>42263</v>
      </c>
      <c r="Z1961">
        <v>14405</v>
      </c>
      <c r="AA1961">
        <v>14463</v>
      </c>
      <c r="AB1961">
        <v>14405</v>
      </c>
      <c r="AC1961">
        <v>14458</v>
      </c>
      <c r="AE1961" s="2">
        <v>42188</v>
      </c>
      <c r="AF1961">
        <v>1.3479000000000001</v>
      </c>
      <c r="AG1961">
        <v>1.3505</v>
      </c>
      <c r="AH1961">
        <v>1.3454999999999999</v>
      </c>
      <c r="AI1961">
        <v>1.3458999999999999</v>
      </c>
    </row>
    <row r="1962" spans="1:35" x14ac:dyDescent="0.2">
      <c r="A1962" s="2"/>
      <c r="G1962" s="2">
        <v>42296</v>
      </c>
      <c r="H1962">
        <v>6.3536999999999999</v>
      </c>
      <c r="I1962">
        <v>6.3658000000000001</v>
      </c>
      <c r="J1962">
        <v>6.3536999999999999</v>
      </c>
      <c r="K1962">
        <v>6.3604000000000003</v>
      </c>
      <c r="M1962" s="2">
        <v>42191</v>
      </c>
      <c r="N1962">
        <v>7.7526999999999999</v>
      </c>
      <c r="O1962">
        <v>7.7564000000000002</v>
      </c>
      <c r="P1962">
        <v>7.7523</v>
      </c>
      <c r="Q1962">
        <v>7.7533000000000003</v>
      </c>
      <c r="S1962" s="2">
        <v>42396</v>
      </c>
      <c r="T1962">
        <v>67.91</v>
      </c>
      <c r="U1962">
        <v>68.08</v>
      </c>
      <c r="V1962">
        <v>67.91</v>
      </c>
      <c r="W1962">
        <v>68.05</v>
      </c>
      <c r="Y1962" s="2">
        <v>42264</v>
      </c>
      <c r="Z1962">
        <v>14453</v>
      </c>
      <c r="AA1962">
        <v>14480</v>
      </c>
      <c r="AB1962">
        <v>14424</v>
      </c>
      <c r="AC1962">
        <v>14459</v>
      </c>
      <c r="AE1962" s="2">
        <v>42191</v>
      </c>
      <c r="AF1962">
        <v>1.3458999999999999</v>
      </c>
      <c r="AG1962">
        <v>1.3526</v>
      </c>
      <c r="AH1962">
        <v>1.3458000000000001</v>
      </c>
      <c r="AI1962">
        <v>1.3486</v>
      </c>
    </row>
    <row r="1963" spans="1:35" x14ac:dyDescent="0.2">
      <c r="A1963" s="2"/>
      <c r="G1963" s="2">
        <v>42297</v>
      </c>
      <c r="H1963">
        <v>6.3663999999999996</v>
      </c>
      <c r="I1963">
        <v>6.3689</v>
      </c>
      <c r="J1963">
        <v>6.3445999999999998</v>
      </c>
      <c r="K1963">
        <v>6.3483999999999998</v>
      </c>
      <c r="M1963" s="2">
        <v>42192</v>
      </c>
      <c r="N1963">
        <v>7.7533000000000003</v>
      </c>
      <c r="O1963">
        <v>7.7564000000000002</v>
      </c>
      <c r="P1963">
        <v>7.7526999999999999</v>
      </c>
      <c r="Q1963">
        <v>7.7548000000000004</v>
      </c>
      <c r="S1963" s="2">
        <v>42397</v>
      </c>
      <c r="T1963">
        <v>68.144999999999996</v>
      </c>
      <c r="U1963">
        <v>68.257499999999993</v>
      </c>
      <c r="V1963">
        <v>68.015000000000001</v>
      </c>
      <c r="W1963">
        <v>68.224999999999994</v>
      </c>
      <c r="Y1963" s="2">
        <v>42265</v>
      </c>
      <c r="Z1963">
        <v>14440</v>
      </c>
      <c r="AA1963">
        <v>14489</v>
      </c>
      <c r="AB1963">
        <v>14371</v>
      </c>
      <c r="AC1963">
        <v>14380</v>
      </c>
      <c r="AE1963" s="2">
        <v>42192</v>
      </c>
      <c r="AF1963">
        <v>1.3486</v>
      </c>
      <c r="AG1963">
        <v>1.3583000000000001</v>
      </c>
      <c r="AH1963">
        <v>1.3485</v>
      </c>
      <c r="AI1963">
        <v>1.3541000000000001</v>
      </c>
    </row>
    <row r="1964" spans="1:35" x14ac:dyDescent="0.2">
      <c r="A1964" s="2"/>
      <c r="G1964" s="2">
        <v>42298</v>
      </c>
      <c r="H1964">
        <v>6.3469999999999995</v>
      </c>
      <c r="I1964">
        <v>6.3502000000000001</v>
      </c>
      <c r="J1964">
        <v>6.3402000000000003</v>
      </c>
      <c r="K1964">
        <v>6.3491999999999997</v>
      </c>
      <c r="M1964" s="2">
        <v>42193</v>
      </c>
      <c r="N1964">
        <v>7.7548000000000004</v>
      </c>
      <c r="O1964">
        <v>7.7557999999999998</v>
      </c>
      <c r="P1964">
        <v>7.7519999999999998</v>
      </c>
      <c r="Q1964">
        <v>7.7524999999999995</v>
      </c>
      <c r="S1964" s="2">
        <v>42398</v>
      </c>
      <c r="T1964">
        <v>68.105000000000004</v>
      </c>
      <c r="U1964">
        <v>68.125</v>
      </c>
      <c r="V1964">
        <v>67.78</v>
      </c>
      <c r="W1964">
        <v>67.792500000000004</v>
      </c>
      <c r="Y1964" s="2">
        <v>42268</v>
      </c>
      <c r="Z1964">
        <v>14430</v>
      </c>
      <c r="AA1964">
        <v>14461</v>
      </c>
      <c r="AB1964">
        <v>14375</v>
      </c>
      <c r="AC1964">
        <v>14460</v>
      </c>
      <c r="AE1964" s="2">
        <v>42193</v>
      </c>
      <c r="AF1964">
        <v>1.3541000000000001</v>
      </c>
      <c r="AG1964">
        <v>1.3584000000000001</v>
      </c>
      <c r="AH1964">
        <v>1.3491</v>
      </c>
      <c r="AI1964">
        <v>1.35</v>
      </c>
    </row>
    <row r="1965" spans="1:35" x14ac:dyDescent="0.2">
      <c r="A1965" s="2"/>
      <c r="G1965" s="2">
        <v>42299</v>
      </c>
      <c r="H1965">
        <v>6.3449999999999998</v>
      </c>
      <c r="I1965">
        <v>6.3581000000000003</v>
      </c>
      <c r="J1965">
        <v>6.3449999999999998</v>
      </c>
      <c r="K1965">
        <v>6.3579999999999997</v>
      </c>
      <c r="M1965" s="2">
        <v>42194</v>
      </c>
      <c r="N1965">
        <v>7.7524999999999995</v>
      </c>
      <c r="O1965">
        <v>7.7534000000000001</v>
      </c>
      <c r="P1965">
        <v>7.7508999999999997</v>
      </c>
      <c r="Q1965">
        <v>7.7519</v>
      </c>
      <c r="S1965" s="2">
        <v>42401</v>
      </c>
      <c r="T1965">
        <v>67.751300000000001</v>
      </c>
      <c r="U1965">
        <v>67.864999999999995</v>
      </c>
      <c r="V1965">
        <v>67.633700000000005</v>
      </c>
      <c r="W1965">
        <v>67.84</v>
      </c>
      <c r="Y1965" s="2">
        <v>42269</v>
      </c>
      <c r="Z1965">
        <v>14480</v>
      </c>
      <c r="AA1965">
        <v>14506</v>
      </c>
      <c r="AB1965">
        <v>14478</v>
      </c>
      <c r="AC1965">
        <v>14499</v>
      </c>
      <c r="AE1965" s="2">
        <v>42194</v>
      </c>
      <c r="AF1965">
        <v>1.35</v>
      </c>
      <c r="AG1965">
        <v>1.3532</v>
      </c>
      <c r="AH1965">
        <v>1.3491</v>
      </c>
      <c r="AI1965">
        <v>1.3498000000000001</v>
      </c>
    </row>
    <row r="1966" spans="1:35" x14ac:dyDescent="0.2">
      <c r="A1966" s="2"/>
      <c r="G1966" s="2">
        <v>42300</v>
      </c>
      <c r="H1966">
        <v>6.359</v>
      </c>
      <c r="I1966">
        <v>6.3615000000000004</v>
      </c>
      <c r="J1966">
        <v>6.3506</v>
      </c>
      <c r="K1966">
        <v>6.3506</v>
      </c>
      <c r="M1966" s="2">
        <v>42195</v>
      </c>
      <c r="N1966">
        <v>7.7519</v>
      </c>
      <c r="O1966">
        <v>7.7522000000000002</v>
      </c>
      <c r="P1966">
        <v>7.7507000000000001</v>
      </c>
      <c r="Q1966">
        <v>7.7512999999999996</v>
      </c>
      <c r="S1966" s="2">
        <v>42402</v>
      </c>
      <c r="T1966">
        <v>67.844999999999999</v>
      </c>
      <c r="U1966">
        <v>67.989999999999995</v>
      </c>
      <c r="V1966">
        <v>67.775000000000006</v>
      </c>
      <c r="W1966">
        <v>67.981200000000001</v>
      </c>
      <c r="Y1966" s="2">
        <v>42270</v>
      </c>
      <c r="Z1966">
        <v>14560</v>
      </c>
      <c r="AA1966">
        <v>14661</v>
      </c>
      <c r="AB1966">
        <v>14558</v>
      </c>
      <c r="AC1966">
        <v>14647</v>
      </c>
      <c r="AE1966" s="2">
        <v>42195</v>
      </c>
      <c r="AF1966">
        <v>1.3498000000000001</v>
      </c>
      <c r="AG1966">
        <v>1.3519999999999999</v>
      </c>
      <c r="AH1966">
        <v>1.3473999999999999</v>
      </c>
      <c r="AI1966">
        <v>1.3511</v>
      </c>
    </row>
    <row r="1967" spans="1:35" x14ac:dyDescent="0.2">
      <c r="A1967" s="2"/>
      <c r="G1967" s="2">
        <v>42303</v>
      </c>
      <c r="H1967">
        <v>6.3540000000000001</v>
      </c>
      <c r="I1967">
        <v>6.3571999999999997</v>
      </c>
      <c r="J1967">
        <v>6.3487</v>
      </c>
      <c r="K1967">
        <v>6.3522999999999996</v>
      </c>
      <c r="M1967" s="2">
        <v>42198</v>
      </c>
      <c r="N1967">
        <v>7.7512999999999996</v>
      </c>
      <c r="O1967">
        <v>7.7523999999999997</v>
      </c>
      <c r="P1967">
        <v>7.7507000000000001</v>
      </c>
      <c r="Q1967">
        <v>7.7519999999999998</v>
      </c>
      <c r="S1967" s="2">
        <v>42403</v>
      </c>
      <c r="T1967">
        <v>68.202500000000001</v>
      </c>
      <c r="U1967">
        <v>68.260000000000005</v>
      </c>
      <c r="V1967">
        <v>68.033799999999999</v>
      </c>
      <c r="W1967">
        <v>68.072500000000005</v>
      </c>
      <c r="Y1967" s="2">
        <v>42272</v>
      </c>
      <c r="Z1967">
        <v>14693</v>
      </c>
      <c r="AA1967">
        <v>14710</v>
      </c>
      <c r="AB1967">
        <v>14680</v>
      </c>
      <c r="AC1967">
        <v>14686</v>
      </c>
      <c r="AE1967" s="2">
        <v>42198</v>
      </c>
      <c r="AF1967">
        <v>1.3509</v>
      </c>
      <c r="AG1967">
        <v>1.3586</v>
      </c>
      <c r="AH1967">
        <v>1.3496999999999999</v>
      </c>
      <c r="AI1967">
        <v>1.3569</v>
      </c>
    </row>
    <row r="1968" spans="1:35" x14ac:dyDescent="0.2">
      <c r="A1968" s="2"/>
      <c r="G1968" s="2">
        <v>42304</v>
      </c>
      <c r="H1968">
        <v>6.3506</v>
      </c>
      <c r="I1968">
        <v>6.3536999999999999</v>
      </c>
      <c r="J1968">
        <v>6.3464</v>
      </c>
      <c r="K1968">
        <v>6.3525</v>
      </c>
      <c r="M1968" s="2">
        <v>42199</v>
      </c>
      <c r="N1968">
        <v>7.7519999999999998</v>
      </c>
      <c r="O1968">
        <v>7.7523</v>
      </c>
      <c r="P1968">
        <v>7.7507999999999999</v>
      </c>
      <c r="Q1968">
        <v>7.7512999999999996</v>
      </c>
      <c r="S1968" s="2">
        <v>42404</v>
      </c>
      <c r="T1968">
        <v>67.81</v>
      </c>
      <c r="U1968">
        <v>67.882499999999993</v>
      </c>
      <c r="V1968">
        <v>67.567499999999995</v>
      </c>
      <c r="W1968">
        <v>67.567499999999995</v>
      </c>
      <c r="Y1968" s="2">
        <v>42275</v>
      </c>
      <c r="Z1968">
        <v>14690</v>
      </c>
      <c r="AA1968">
        <v>14714</v>
      </c>
      <c r="AB1968">
        <v>14675</v>
      </c>
      <c r="AC1968">
        <v>14698</v>
      </c>
      <c r="AE1968" s="2">
        <v>42199</v>
      </c>
      <c r="AF1968">
        <v>1.3569</v>
      </c>
      <c r="AG1968">
        <v>1.3631</v>
      </c>
      <c r="AH1968">
        <v>1.3555999999999999</v>
      </c>
      <c r="AI1968">
        <v>1.3613</v>
      </c>
    </row>
    <row r="1969" spans="1:35" x14ac:dyDescent="0.2">
      <c r="A1969" s="2"/>
      <c r="G1969" s="2">
        <v>42305</v>
      </c>
      <c r="H1969">
        <v>6.3520000000000003</v>
      </c>
      <c r="I1969">
        <v>6.3601000000000001</v>
      </c>
      <c r="J1969">
        <v>6.3520000000000003</v>
      </c>
      <c r="K1969">
        <v>6.3585000000000003</v>
      </c>
      <c r="M1969" s="2">
        <v>42200</v>
      </c>
      <c r="N1969">
        <v>7.7512999999999996</v>
      </c>
      <c r="O1969">
        <v>7.7516999999999996</v>
      </c>
      <c r="P1969">
        <v>7.7503000000000002</v>
      </c>
      <c r="Q1969">
        <v>7.7510000000000003</v>
      </c>
      <c r="S1969" s="2">
        <v>42405</v>
      </c>
      <c r="T1969">
        <v>67.665000000000006</v>
      </c>
      <c r="U1969">
        <v>67.73</v>
      </c>
      <c r="V1969">
        <v>67.578800000000001</v>
      </c>
      <c r="W1969">
        <v>67.652500000000003</v>
      </c>
      <c r="Y1969" s="2">
        <v>42276</v>
      </c>
      <c r="Z1969">
        <v>14721</v>
      </c>
      <c r="AA1969">
        <v>14736</v>
      </c>
      <c r="AB1969">
        <v>14665</v>
      </c>
      <c r="AC1969">
        <v>14683</v>
      </c>
      <c r="AE1969" s="2">
        <v>42200</v>
      </c>
      <c r="AF1969">
        <v>1.3613</v>
      </c>
      <c r="AG1969">
        <v>1.367</v>
      </c>
      <c r="AH1969">
        <v>1.3586</v>
      </c>
      <c r="AI1969">
        <v>1.3655999999999999</v>
      </c>
    </row>
    <row r="1970" spans="1:35" x14ac:dyDescent="0.2">
      <c r="A1970" s="2"/>
      <c r="G1970" s="2">
        <v>42306</v>
      </c>
      <c r="H1970">
        <v>6.3583999999999996</v>
      </c>
      <c r="I1970">
        <v>6.3606999999999996</v>
      </c>
      <c r="J1970">
        <v>6.3529999999999998</v>
      </c>
      <c r="K1970">
        <v>6.3563999999999998</v>
      </c>
      <c r="M1970" s="2">
        <v>42201</v>
      </c>
      <c r="N1970">
        <v>7.7510000000000003</v>
      </c>
      <c r="O1970">
        <v>7.7514000000000003</v>
      </c>
      <c r="P1970">
        <v>7.7504999999999997</v>
      </c>
      <c r="Q1970">
        <v>7.7512999999999996</v>
      </c>
      <c r="S1970" s="2">
        <v>42408</v>
      </c>
      <c r="T1970">
        <v>67.862499999999997</v>
      </c>
      <c r="U1970">
        <v>67.963700000000003</v>
      </c>
      <c r="V1970">
        <v>67.78</v>
      </c>
      <c r="W1970">
        <v>67.94</v>
      </c>
      <c r="Y1970" s="2">
        <v>42277</v>
      </c>
      <c r="Z1970">
        <v>14675</v>
      </c>
      <c r="AA1970">
        <v>14686</v>
      </c>
      <c r="AB1970">
        <v>14635</v>
      </c>
      <c r="AC1970">
        <v>14651</v>
      </c>
      <c r="AE1970" s="2">
        <v>42201</v>
      </c>
      <c r="AF1970">
        <v>1.3655999999999999</v>
      </c>
      <c r="AG1970">
        <v>1.3687</v>
      </c>
      <c r="AH1970">
        <v>1.3641000000000001</v>
      </c>
      <c r="AI1970">
        <v>1.3668</v>
      </c>
    </row>
    <row r="1971" spans="1:35" x14ac:dyDescent="0.2">
      <c r="A1971" s="2"/>
      <c r="G1971" s="2">
        <v>42307</v>
      </c>
      <c r="H1971">
        <v>6.3448000000000002</v>
      </c>
      <c r="I1971">
        <v>6.3497000000000003</v>
      </c>
      <c r="J1971">
        <v>6.3174999999999999</v>
      </c>
      <c r="K1971">
        <v>6.3174999999999999</v>
      </c>
      <c r="M1971" s="2">
        <v>42202</v>
      </c>
      <c r="N1971">
        <v>7.7512999999999996</v>
      </c>
      <c r="O1971">
        <v>7.7514000000000003</v>
      </c>
      <c r="P1971">
        <v>7.7500999999999998</v>
      </c>
      <c r="Q1971">
        <v>7.7503000000000002</v>
      </c>
      <c r="S1971" s="2">
        <v>42409</v>
      </c>
      <c r="T1971">
        <v>68.13</v>
      </c>
      <c r="U1971">
        <v>68.218800000000002</v>
      </c>
      <c r="V1971">
        <v>67.894999999999996</v>
      </c>
      <c r="W1971">
        <v>67.903700000000001</v>
      </c>
      <c r="Y1971" s="2">
        <v>42278</v>
      </c>
      <c r="Z1971">
        <v>14640</v>
      </c>
      <c r="AA1971">
        <v>14680</v>
      </c>
      <c r="AB1971">
        <v>14630</v>
      </c>
      <c r="AC1971">
        <v>14670</v>
      </c>
      <c r="AE1971" s="2">
        <v>42202</v>
      </c>
      <c r="AF1971">
        <v>1.3668</v>
      </c>
      <c r="AG1971">
        <v>1.3684000000000001</v>
      </c>
      <c r="AH1971">
        <v>1.3646</v>
      </c>
      <c r="AI1971">
        <v>1.3677000000000001</v>
      </c>
    </row>
    <row r="1972" spans="1:35" x14ac:dyDescent="0.2">
      <c r="A1972" s="2"/>
      <c r="G1972" s="2">
        <v>42310</v>
      </c>
      <c r="H1972">
        <v>6.3170000000000002</v>
      </c>
      <c r="I1972">
        <v>6.3460999999999999</v>
      </c>
      <c r="J1972">
        <v>6.3159999999999998</v>
      </c>
      <c r="K1972">
        <v>6.3372999999999999</v>
      </c>
      <c r="M1972" s="2">
        <v>42205</v>
      </c>
      <c r="N1972">
        <v>7.7504999999999997</v>
      </c>
      <c r="O1972">
        <v>7.7515000000000001</v>
      </c>
      <c r="P1972">
        <v>7.7501999999999995</v>
      </c>
      <c r="Q1972">
        <v>7.7510000000000003</v>
      </c>
      <c r="S1972" s="2">
        <v>42410</v>
      </c>
      <c r="T1972">
        <v>67.900000000000006</v>
      </c>
      <c r="U1972">
        <v>67.9863</v>
      </c>
      <c r="V1972">
        <v>67.816299999999998</v>
      </c>
      <c r="W1972">
        <v>67.855000000000004</v>
      </c>
      <c r="Y1972" s="2">
        <v>42279</v>
      </c>
      <c r="Z1972">
        <v>14690</v>
      </c>
      <c r="AA1972">
        <v>14710</v>
      </c>
      <c r="AB1972">
        <v>14645</v>
      </c>
      <c r="AC1972">
        <v>14645</v>
      </c>
      <c r="AE1972" s="2">
        <v>42205</v>
      </c>
      <c r="AF1972">
        <v>1.367</v>
      </c>
      <c r="AG1972">
        <v>1.3735999999999999</v>
      </c>
      <c r="AH1972">
        <v>1.367</v>
      </c>
      <c r="AI1972">
        <v>1.3708</v>
      </c>
    </row>
    <row r="1973" spans="1:35" x14ac:dyDescent="0.2">
      <c r="A1973" s="2"/>
      <c r="G1973" s="2">
        <v>42311</v>
      </c>
      <c r="H1973">
        <v>6.3360000000000003</v>
      </c>
      <c r="I1973">
        <v>6.3421000000000003</v>
      </c>
      <c r="J1973">
        <v>6.3335999999999997</v>
      </c>
      <c r="K1973">
        <v>6.3362999999999996</v>
      </c>
      <c r="M1973" s="2">
        <v>42206</v>
      </c>
      <c r="N1973">
        <v>7.7510000000000003</v>
      </c>
      <c r="O1973">
        <v>7.7514000000000003</v>
      </c>
      <c r="P1973">
        <v>7.7504999999999997</v>
      </c>
      <c r="Q1973">
        <v>7.7510000000000003</v>
      </c>
      <c r="S1973" s="2">
        <v>42411</v>
      </c>
      <c r="T1973">
        <v>67.946200000000005</v>
      </c>
      <c r="U1973">
        <v>68.344999999999999</v>
      </c>
      <c r="V1973">
        <v>67.903700000000001</v>
      </c>
      <c r="W1973">
        <v>68.3</v>
      </c>
      <c r="Y1973" s="2">
        <v>42282</v>
      </c>
      <c r="Z1973">
        <v>14635</v>
      </c>
      <c r="AA1973">
        <v>14635</v>
      </c>
      <c r="AB1973">
        <v>14495</v>
      </c>
      <c r="AC1973">
        <v>14495</v>
      </c>
      <c r="AE1973" s="2">
        <v>42206</v>
      </c>
      <c r="AF1973">
        <v>1.3708</v>
      </c>
      <c r="AG1973">
        <v>1.3723000000000001</v>
      </c>
      <c r="AH1973">
        <v>1.3625</v>
      </c>
      <c r="AI1973">
        <v>1.3637000000000001</v>
      </c>
    </row>
    <row r="1974" spans="1:35" x14ac:dyDescent="0.2">
      <c r="A1974" s="2"/>
      <c r="G1974" s="2">
        <v>42312</v>
      </c>
      <c r="H1974">
        <v>6.3369999999999997</v>
      </c>
      <c r="I1974">
        <v>6.3422000000000001</v>
      </c>
      <c r="J1974">
        <v>6.3330000000000002</v>
      </c>
      <c r="K1974">
        <v>6.3365999999999998</v>
      </c>
      <c r="M1974" s="2">
        <v>42207</v>
      </c>
      <c r="N1974">
        <v>7.7510000000000003</v>
      </c>
      <c r="O1974">
        <v>7.7511999999999999</v>
      </c>
      <c r="P1974">
        <v>7.7501999999999995</v>
      </c>
      <c r="Q1974">
        <v>7.7504</v>
      </c>
      <c r="S1974" s="2">
        <v>42412</v>
      </c>
      <c r="T1974">
        <v>68.375</v>
      </c>
      <c r="U1974">
        <v>68.473799999999997</v>
      </c>
      <c r="V1974">
        <v>68.144999999999996</v>
      </c>
      <c r="W1974">
        <v>68.234999999999999</v>
      </c>
      <c r="Y1974" s="2">
        <v>42283</v>
      </c>
      <c r="Z1974">
        <v>14475</v>
      </c>
      <c r="AA1974">
        <v>14480</v>
      </c>
      <c r="AB1974">
        <v>14170</v>
      </c>
      <c r="AC1974">
        <v>14250</v>
      </c>
      <c r="AE1974" s="2">
        <v>42207</v>
      </c>
      <c r="AF1974">
        <v>1.3637000000000001</v>
      </c>
      <c r="AG1974">
        <v>1.3677999999999999</v>
      </c>
      <c r="AH1974">
        <v>1.3611</v>
      </c>
      <c r="AI1974">
        <v>1.3658999999999999</v>
      </c>
    </row>
    <row r="1975" spans="1:35" x14ac:dyDescent="0.2">
      <c r="A1975" s="2"/>
      <c r="G1975" s="2">
        <v>42313</v>
      </c>
      <c r="H1975">
        <v>6.335</v>
      </c>
      <c r="I1975">
        <v>6.3478000000000003</v>
      </c>
      <c r="J1975">
        <v>6.335</v>
      </c>
      <c r="K1975">
        <v>6.3460999999999999</v>
      </c>
      <c r="M1975" s="2">
        <v>42208</v>
      </c>
      <c r="N1975">
        <v>7.7504</v>
      </c>
      <c r="O1975">
        <v>7.7515000000000001</v>
      </c>
      <c r="P1975">
        <v>7.7503000000000002</v>
      </c>
      <c r="Q1975">
        <v>7.7515000000000001</v>
      </c>
      <c r="S1975" s="2">
        <v>42415</v>
      </c>
      <c r="T1975">
        <v>68.194999999999993</v>
      </c>
      <c r="U1975">
        <v>68.194999999999993</v>
      </c>
      <c r="V1975">
        <v>68.004999999999995</v>
      </c>
      <c r="W1975">
        <v>68.06</v>
      </c>
      <c r="Y1975" s="2">
        <v>42284</v>
      </c>
      <c r="Z1975">
        <v>14180</v>
      </c>
      <c r="AA1975">
        <v>14180</v>
      </c>
      <c r="AB1975">
        <v>13731</v>
      </c>
      <c r="AC1975">
        <v>13828</v>
      </c>
      <c r="AE1975" s="2">
        <v>42208</v>
      </c>
      <c r="AF1975">
        <v>1.3658999999999999</v>
      </c>
      <c r="AG1975">
        <v>1.3692</v>
      </c>
      <c r="AH1975">
        <v>1.3647</v>
      </c>
      <c r="AI1975">
        <v>1.3688</v>
      </c>
    </row>
    <row r="1976" spans="1:35" x14ac:dyDescent="0.2">
      <c r="A1976" s="2"/>
      <c r="G1976" s="2">
        <v>42314</v>
      </c>
      <c r="H1976">
        <v>6.3490000000000002</v>
      </c>
      <c r="I1976">
        <v>6.3548</v>
      </c>
      <c r="J1976">
        <v>6.3456999999999999</v>
      </c>
      <c r="K1976">
        <v>6.3535000000000004</v>
      </c>
      <c r="M1976" s="2">
        <v>42209</v>
      </c>
      <c r="N1976">
        <v>7.7514000000000003</v>
      </c>
      <c r="O1976">
        <v>7.7519999999999998</v>
      </c>
      <c r="P1976">
        <v>7.7504</v>
      </c>
      <c r="Q1976">
        <v>7.7512999999999996</v>
      </c>
      <c r="S1976" s="2">
        <v>42416</v>
      </c>
      <c r="T1976">
        <v>68.143100000000004</v>
      </c>
      <c r="U1976">
        <v>68.432500000000005</v>
      </c>
      <c r="V1976">
        <v>68.127499999999998</v>
      </c>
      <c r="W1976">
        <v>68.382499999999993</v>
      </c>
      <c r="Y1976" s="2">
        <v>42285</v>
      </c>
      <c r="Z1976">
        <v>13795</v>
      </c>
      <c r="AA1976">
        <v>13888</v>
      </c>
      <c r="AB1976">
        <v>13716</v>
      </c>
      <c r="AC1976">
        <v>13880</v>
      </c>
      <c r="AE1976" s="2">
        <v>42209</v>
      </c>
      <c r="AF1976">
        <v>1.3688</v>
      </c>
      <c r="AG1976">
        <v>1.3759000000000001</v>
      </c>
      <c r="AH1976">
        <v>1.3679999999999999</v>
      </c>
      <c r="AI1976">
        <v>1.3716999999999999</v>
      </c>
    </row>
    <row r="1977" spans="1:35" x14ac:dyDescent="0.2">
      <c r="A1977" s="2"/>
      <c r="G1977" s="2">
        <v>42317</v>
      </c>
      <c r="H1977">
        <v>6.3635000000000002</v>
      </c>
      <c r="I1977">
        <v>6.3674999999999997</v>
      </c>
      <c r="J1977">
        <v>6.3586999999999998</v>
      </c>
      <c r="K1977">
        <v>6.3624999999999998</v>
      </c>
      <c r="M1977" s="2">
        <v>42212</v>
      </c>
      <c r="N1977">
        <v>7.7512999999999996</v>
      </c>
      <c r="O1977">
        <v>7.7519999999999998</v>
      </c>
      <c r="P1977">
        <v>7.7501999999999995</v>
      </c>
      <c r="Q1977">
        <v>7.7514000000000003</v>
      </c>
      <c r="S1977" s="2">
        <v>42417</v>
      </c>
      <c r="T1977">
        <v>68.522499999999994</v>
      </c>
      <c r="U1977">
        <v>68.674999999999997</v>
      </c>
      <c r="V1977">
        <v>68.39</v>
      </c>
      <c r="W1977">
        <v>68.467500000000001</v>
      </c>
      <c r="Y1977" s="2">
        <v>42286</v>
      </c>
      <c r="Z1977">
        <v>13595</v>
      </c>
      <c r="AA1977">
        <v>13618</v>
      </c>
      <c r="AB1977">
        <v>13288</v>
      </c>
      <c r="AC1977">
        <v>13428</v>
      </c>
      <c r="AE1977" s="2">
        <v>42212</v>
      </c>
      <c r="AF1977">
        <v>1.3727</v>
      </c>
      <c r="AG1977">
        <v>1.3738000000000001</v>
      </c>
      <c r="AH1977">
        <v>1.3668</v>
      </c>
      <c r="AI1977">
        <v>1.3689</v>
      </c>
    </row>
    <row r="1978" spans="1:35" x14ac:dyDescent="0.2">
      <c r="A1978" s="2"/>
      <c r="G1978" s="2">
        <v>42318</v>
      </c>
      <c r="H1978">
        <v>6.3609999999999998</v>
      </c>
      <c r="I1978">
        <v>6.3632999999999997</v>
      </c>
      <c r="J1978">
        <v>6.3551000000000002</v>
      </c>
      <c r="K1978">
        <v>6.3616999999999999</v>
      </c>
      <c r="M1978" s="2">
        <v>42213</v>
      </c>
      <c r="N1978">
        <v>7.7514000000000003</v>
      </c>
      <c r="O1978">
        <v>7.7515000000000001</v>
      </c>
      <c r="P1978">
        <v>7.7504999999999997</v>
      </c>
      <c r="Q1978">
        <v>7.7511999999999999</v>
      </c>
      <c r="S1978" s="2">
        <v>42418</v>
      </c>
      <c r="T1978">
        <v>68.377499999999998</v>
      </c>
      <c r="U1978">
        <v>68.582499999999996</v>
      </c>
      <c r="V1978">
        <v>68.334999999999994</v>
      </c>
      <c r="W1978">
        <v>68.468800000000002</v>
      </c>
      <c r="Y1978" s="2">
        <v>42289</v>
      </c>
      <c r="Z1978">
        <v>13359</v>
      </c>
      <c r="AA1978">
        <v>13491</v>
      </c>
      <c r="AB1978">
        <v>13358</v>
      </c>
      <c r="AC1978">
        <v>13405</v>
      </c>
      <c r="AE1978" s="2">
        <v>42213</v>
      </c>
      <c r="AF1978">
        <v>1.3689</v>
      </c>
      <c r="AG1978">
        <v>1.3695999999999999</v>
      </c>
      <c r="AH1978">
        <v>1.3623000000000001</v>
      </c>
      <c r="AI1978">
        <v>1.3635999999999999</v>
      </c>
    </row>
    <row r="1979" spans="1:35" x14ac:dyDescent="0.2">
      <c r="A1979" s="2"/>
      <c r="G1979" s="2">
        <v>42319</v>
      </c>
      <c r="H1979">
        <v>6.3593000000000002</v>
      </c>
      <c r="I1979">
        <v>6.3666</v>
      </c>
      <c r="J1979">
        <v>6.3575999999999997</v>
      </c>
      <c r="K1979">
        <v>6.3666</v>
      </c>
      <c r="M1979" s="2">
        <v>42214</v>
      </c>
      <c r="N1979">
        <v>7.7511999999999999</v>
      </c>
      <c r="O1979">
        <v>7.7518000000000002</v>
      </c>
      <c r="P1979">
        <v>7.7504</v>
      </c>
      <c r="Q1979">
        <v>7.7518000000000002</v>
      </c>
      <c r="S1979" s="2">
        <v>42422</v>
      </c>
      <c r="T1979">
        <v>68.644999999999996</v>
      </c>
      <c r="U1979">
        <v>68.692499999999995</v>
      </c>
      <c r="V1979">
        <v>68.501300000000001</v>
      </c>
      <c r="W1979">
        <v>68.605000000000004</v>
      </c>
      <c r="Y1979" s="2">
        <v>42290</v>
      </c>
      <c r="Z1979">
        <v>13453</v>
      </c>
      <c r="AA1979">
        <v>13633</v>
      </c>
      <c r="AB1979">
        <v>13453</v>
      </c>
      <c r="AC1979">
        <v>13620</v>
      </c>
      <c r="AE1979" s="2">
        <v>42214</v>
      </c>
      <c r="AF1979">
        <v>1.3635999999999999</v>
      </c>
      <c r="AG1979">
        <v>1.3691</v>
      </c>
      <c r="AH1979">
        <v>1.3624000000000001</v>
      </c>
      <c r="AI1979">
        <v>1.3688</v>
      </c>
    </row>
    <row r="1980" spans="1:35" x14ac:dyDescent="0.2">
      <c r="A1980" s="2"/>
      <c r="G1980" s="2">
        <v>42320</v>
      </c>
      <c r="H1980">
        <v>6.3659999999999997</v>
      </c>
      <c r="I1980">
        <v>6.3692000000000002</v>
      </c>
      <c r="J1980">
        <v>6.3650000000000002</v>
      </c>
      <c r="K1980">
        <v>6.3690999999999995</v>
      </c>
      <c r="M1980" s="2">
        <v>42215</v>
      </c>
      <c r="N1980">
        <v>7.7518000000000002</v>
      </c>
      <c r="O1980">
        <v>7.7538</v>
      </c>
      <c r="P1980">
        <v>7.7507000000000001</v>
      </c>
      <c r="Q1980">
        <v>7.7538</v>
      </c>
      <c r="S1980" s="2">
        <v>42423</v>
      </c>
      <c r="T1980">
        <v>68.655000000000001</v>
      </c>
      <c r="U1980">
        <v>68.682500000000005</v>
      </c>
      <c r="V1980">
        <v>68.454999999999998</v>
      </c>
      <c r="W1980">
        <v>68.587500000000006</v>
      </c>
      <c r="Y1980" s="2">
        <v>42292</v>
      </c>
      <c r="Z1980">
        <v>13575</v>
      </c>
      <c r="AA1980">
        <v>13575</v>
      </c>
      <c r="AB1980">
        <v>13228</v>
      </c>
      <c r="AC1980">
        <v>13458</v>
      </c>
      <c r="AE1980" s="2">
        <v>42215</v>
      </c>
      <c r="AF1980">
        <v>1.3688</v>
      </c>
      <c r="AG1980">
        <v>1.3769</v>
      </c>
      <c r="AH1980">
        <v>1.3687</v>
      </c>
      <c r="AI1980">
        <v>1.3754</v>
      </c>
    </row>
    <row r="1981" spans="1:35" x14ac:dyDescent="0.2">
      <c r="A1981" s="2"/>
      <c r="G1981" s="2">
        <v>42321</v>
      </c>
      <c r="H1981">
        <v>6.3685</v>
      </c>
      <c r="I1981">
        <v>6.3756000000000004</v>
      </c>
      <c r="J1981">
        <v>6.3685</v>
      </c>
      <c r="K1981">
        <v>6.3737000000000004</v>
      </c>
      <c r="M1981" s="2">
        <v>42216</v>
      </c>
      <c r="N1981">
        <v>7.7538</v>
      </c>
      <c r="O1981">
        <v>7.7541000000000002</v>
      </c>
      <c r="P1981">
        <v>7.7510000000000003</v>
      </c>
      <c r="Q1981">
        <v>7.7529000000000003</v>
      </c>
      <c r="S1981" s="2">
        <v>42424</v>
      </c>
      <c r="T1981">
        <v>68.644999999999996</v>
      </c>
      <c r="U1981">
        <v>68.644999999999996</v>
      </c>
      <c r="V1981">
        <v>68.492500000000007</v>
      </c>
      <c r="W1981">
        <v>68.5625</v>
      </c>
      <c r="Y1981" s="2">
        <v>42293</v>
      </c>
      <c r="Z1981">
        <v>13500</v>
      </c>
      <c r="AA1981">
        <v>13580</v>
      </c>
      <c r="AB1981">
        <v>13496</v>
      </c>
      <c r="AC1981">
        <v>13530</v>
      </c>
      <c r="AE1981" s="2">
        <v>42216</v>
      </c>
      <c r="AF1981">
        <v>1.3754</v>
      </c>
      <c r="AG1981">
        <v>1.3775999999999999</v>
      </c>
      <c r="AH1981">
        <v>1.3658000000000001</v>
      </c>
      <c r="AI1981">
        <v>1.3721999999999999</v>
      </c>
    </row>
    <row r="1982" spans="1:35" x14ac:dyDescent="0.2">
      <c r="A1982" s="2"/>
      <c r="G1982" s="2">
        <v>42324</v>
      </c>
      <c r="H1982">
        <v>6.3745000000000003</v>
      </c>
      <c r="I1982">
        <v>6.3799000000000001</v>
      </c>
      <c r="J1982">
        <v>6.3619000000000003</v>
      </c>
      <c r="K1982">
        <v>6.3701999999999996</v>
      </c>
      <c r="M1982" s="2">
        <v>42219</v>
      </c>
      <c r="N1982">
        <v>7.7524999999999995</v>
      </c>
      <c r="O1982">
        <v>7.7537000000000003</v>
      </c>
      <c r="P1982">
        <v>7.7511000000000001</v>
      </c>
      <c r="Q1982">
        <v>7.7534000000000001</v>
      </c>
      <c r="S1982" s="2">
        <v>42425</v>
      </c>
      <c r="T1982">
        <v>68.505600000000001</v>
      </c>
      <c r="U1982">
        <v>68.784999999999997</v>
      </c>
      <c r="V1982">
        <v>68.497500000000002</v>
      </c>
      <c r="W1982">
        <v>68.704999999999998</v>
      </c>
      <c r="Y1982" s="2">
        <v>42296</v>
      </c>
      <c r="Z1982">
        <v>13525</v>
      </c>
      <c r="AA1982">
        <v>13580</v>
      </c>
      <c r="AB1982">
        <v>13525</v>
      </c>
      <c r="AC1982">
        <v>13533</v>
      </c>
      <c r="AE1982" s="2">
        <v>42219</v>
      </c>
      <c r="AF1982">
        <v>1.3723000000000001</v>
      </c>
      <c r="AG1982">
        <v>1.3785000000000001</v>
      </c>
      <c r="AH1982">
        <v>1.3711</v>
      </c>
      <c r="AI1982">
        <v>1.3782000000000001</v>
      </c>
    </row>
    <row r="1983" spans="1:35" x14ac:dyDescent="0.2">
      <c r="A1983" s="2"/>
      <c r="G1983" s="2">
        <v>42325</v>
      </c>
      <c r="H1983">
        <v>6.3739999999999997</v>
      </c>
      <c r="I1983">
        <v>6.3788</v>
      </c>
      <c r="J1983">
        <v>6.3690999999999995</v>
      </c>
      <c r="K1983">
        <v>6.3784000000000001</v>
      </c>
      <c r="M1983" s="2">
        <v>42220</v>
      </c>
      <c r="N1983">
        <v>7.7534000000000001</v>
      </c>
      <c r="O1983">
        <v>7.7542999999999997</v>
      </c>
      <c r="P1983">
        <v>7.7526999999999999</v>
      </c>
      <c r="Q1983">
        <v>7.7541000000000002</v>
      </c>
      <c r="S1983" s="2">
        <v>42426</v>
      </c>
      <c r="T1983">
        <v>68.704999999999998</v>
      </c>
      <c r="U1983">
        <v>68.787499999999994</v>
      </c>
      <c r="V1983">
        <v>68.632499999999993</v>
      </c>
      <c r="W1983">
        <v>68.632499999999993</v>
      </c>
      <c r="Y1983" s="2">
        <v>42297</v>
      </c>
      <c r="Z1983">
        <v>13580</v>
      </c>
      <c r="AA1983">
        <v>13663</v>
      </c>
      <c r="AB1983">
        <v>13554</v>
      </c>
      <c r="AC1983">
        <v>13648</v>
      </c>
      <c r="AE1983" s="2">
        <v>42220</v>
      </c>
      <c r="AF1983">
        <v>1.3782000000000001</v>
      </c>
      <c r="AG1983">
        <v>1.3817999999999999</v>
      </c>
      <c r="AH1983">
        <v>1.3752</v>
      </c>
      <c r="AI1983">
        <v>1.381</v>
      </c>
    </row>
    <row r="1984" spans="1:35" x14ac:dyDescent="0.2">
      <c r="A1984" s="2"/>
      <c r="G1984" s="2">
        <v>42326</v>
      </c>
      <c r="H1984">
        <v>6.3818999999999999</v>
      </c>
      <c r="I1984">
        <v>6.3855000000000004</v>
      </c>
      <c r="J1984">
        <v>6.3803999999999998</v>
      </c>
      <c r="K1984">
        <v>6.3846999999999996</v>
      </c>
      <c r="M1984" s="2">
        <v>42221</v>
      </c>
      <c r="N1984">
        <v>7.7541000000000002</v>
      </c>
      <c r="O1984">
        <v>7.7542999999999997</v>
      </c>
      <c r="P1984">
        <v>7.7515999999999998</v>
      </c>
      <c r="Q1984">
        <v>7.7518000000000002</v>
      </c>
      <c r="S1984" s="2">
        <v>42429</v>
      </c>
      <c r="T1984">
        <v>68.697500000000005</v>
      </c>
      <c r="U1984">
        <v>68.746200000000002</v>
      </c>
      <c r="V1984">
        <v>68.355000000000004</v>
      </c>
      <c r="W1984">
        <v>68.42</v>
      </c>
      <c r="Y1984" s="2">
        <v>42298</v>
      </c>
      <c r="Z1984">
        <v>13700</v>
      </c>
      <c r="AA1984">
        <v>13750</v>
      </c>
      <c r="AB1984">
        <v>13645</v>
      </c>
      <c r="AC1984">
        <v>13717</v>
      </c>
      <c r="AE1984" s="2">
        <v>42221</v>
      </c>
      <c r="AF1984">
        <v>1.381</v>
      </c>
      <c r="AG1984">
        <v>1.3872</v>
      </c>
      <c r="AH1984">
        <v>1.3808</v>
      </c>
      <c r="AI1984">
        <v>1.3841000000000001</v>
      </c>
    </row>
    <row r="1985" spans="1:35" x14ac:dyDescent="0.2">
      <c r="A1985" s="2"/>
      <c r="G1985" s="2">
        <v>42327</v>
      </c>
      <c r="H1985">
        <v>6.3848000000000003</v>
      </c>
      <c r="I1985">
        <v>6.3848000000000003</v>
      </c>
      <c r="J1985">
        <v>6.3754999999999997</v>
      </c>
      <c r="K1985">
        <v>6.3827999999999996</v>
      </c>
      <c r="M1985" s="2">
        <v>42222</v>
      </c>
      <c r="N1985">
        <v>7.7518000000000002</v>
      </c>
      <c r="O1985">
        <v>7.7526000000000002</v>
      </c>
      <c r="P1985">
        <v>7.7507999999999999</v>
      </c>
      <c r="Q1985">
        <v>7.7511999999999999</v>
      </c>
      <c r="S1985" s="2">
        <v>42430</v>
      </c>
      <c r="T1985">
        <v>68.265000000000001</v>
      </c>
      <c r="U1985">
        <v>68.355000000000004</v>
      </c>
      <c r="V1985">
        <v>67.86</v>
      </c>
      <c r="W1985">
        <v>67.864999999999995</v>
      </c>
      <c r="Y1985" s="2">
        <v>42299</v>
      </c>
      <c r="Z1985">
        <v>13753</v>
      </c>
      <c r="AA1985">
        <v>13754</v>
      </c>
      <c r="AB1985">
        <v>13495</v>
      </c>
      <c r="AC1985">
        <v>13655</v>
      </c>
      <c r="AE1985" s="2">
        <v>42222</v>
      </c>
      <c r="AF1985">
        <v>1.3841000000000001</v>
      </c>
      <c r="AG1985">
        <v>1.3887</v>
      </c>
      <c r="AH1985">
        <v>1.3824000000000001</v>
      </c>
      <c r="AI1985">
        <v>1.3836999999999999</v>
      </c>
    </row>
    <row r="1986" spans="1:35" x14ac:dyDescent="0.2">
      <c r="A1986" s="2"/>
      <c r="G1986" s="2">
        <v>42328</v>
      </c>
      <c r="H1986">
        <v>6.3789999999999996</v>
      </c>
      <c r="I1986">
        <v>6.3856000000000002</v>
      </c>
      <c r="J1986">
        <v>6.3784999999999998</v>
      </c>
      <c r="K1986">
        <v>6.3846999999999996</v>
      </c>
      <c r="M1986" s="2">
        <v>42223</v>
      </c>
      <c r="N1986">
        <v>7.7511999999999999</v>
      </c>
      <c r="O1986">
        <v>7.7531999999999996</v>
      </c>
      <c r="P1986">
        <v>7.7511000000000001</v>
      </c>
      <c r="Q1986">
        <v>7.7523</v>
      </c>
      <c r="S1986" s="2">
        <v>42431</v>
      </c>
      <c r="T1986">
        <v>67.742500000000007</v>
      </c>
      <c r="U1986">
        <v>67.761200000000002</v>
      </c>
      <c r="V1986">
        <v>67.536299999999997</v>
      </c>
      <c r="W1986">
        <v>67.547499999999999</v>
      </c>
      <c r="Y1986" s="2">
        <v>42300</v>
      </c>
      <c r="Z1986">
        <v>13573</v>
      </c>
      <c r="AA1986">
        <v>13648</v>
      </c>
      <c r="AB1986">
        <v>13425</v>
      </c>
      <c r="AC1986">
        <v>13633</v>
      </c>
      <c r="AE1986" s="2">
        <v>42223</v>
      </c>
      <c r="AF1986">
        <v>1.3836999999999999</v>
      </c>
      <c r="AG1986">
        <v>1.3898999999999999</v>
      </c>
      <c r="AH1986">
        <v>1.3827</v>
      </c>
      <c r="AI1986">
        <v>1.385</v>
      </c>
    </row>
    <row r="1987" spans="1:35" x14ac:dyDescent="0.2">
      <c r="A1987" s="2"/>
      <c r="G1987" s="2">
        <v>42331</v>
      </c>
      <c r="H1987">
        <v>6.3860000000000001</v>
      </c>
      <c r="I1987">
        <v>6.3940999999999999</v>
      </c>
      <c r="J1987">
        <v>6.3856999999999999</v>
      </c>
      <c r="K1987">
        <v>6.3891999999999998</v>
      </c>
      <c r="M1987" s="2">
        <v>42226</v>
      </c>
      <c r="N1987">
        <v>7.7521000000000004</v>
      </c>
      <c r="O1987">
        <v>7.7533000000000003</v>
      </c>
      <c r="P1987">
        <v>7.7515999999999998</v>
      </c>
      <c r="Q1987">
        <v>7.7527999999999997</v>
      </c>
      <c r="S1987" s="2">
        <v>42432</v>
      </c>
      <c r="T1987">
        <v>67.44</v>
      </c>
      <c r="U1987">
        <v>67.4512</v>
      </c>
      <c r="V1987">
        <v>67.281300000000002</v>
      </c>
      <c r="W1987">
        <v>67.34</v>
      </c>
      <c r="Y1987" s="2">
        <v>42303</v>
      </c>
      <c r="Z1987">
        <v>13635</v>
      </c>
      <c r="AA1987">
        <v>13680</v>
      </c>
      <c r="AB1987">
        <v>13625</v>
      </c>
      <c r="AC1987">
        <v>13646</v>
      </c>
      <c r="AE1987" s="2">
        <v>42226</v>
      </c>
      <c r="AF1987">
        <v>1.3841000000000001</v>
      </c>
      <c r="AG1987">
        <v>1.3884000000000001</v>
      </c>
      <c r="AH1987">
        <v>1.3804000000000001</v>
      </c>
      <c r="AI1987">
        <v>1.3816999999999999</v>
      </c>
    </row>
    <row r="1988" spans="1:35" x14ac:dyDescent="0.2">
      <c r="A1988" s="2"/>
      <c r="G1988" s="2">
        <v>42332</v>
      </c>
      <c r="H1988">
        <v>6.39</v>
      </c>
      <c r="I1988">
        <v>6.3902000000000001</v>
      </c>
      <c r="J1988">
        <v>6.3860999999999999</v>
      </c>
      <c r="K1988">
        <v>6.3888999999999996</v>
      </c>
      <c r="M1988" s="2">
        <v>42227</v>
      </c>
      <c r="N1988">
        <v>7.7527999999999997</v>
      </c>
      <c r="O1988">
        <v>7.7638999999999996</v>
      </c>
      <c r="P1988">
        <v>7.7523</v>
      </c>
      <c r="Q1988">
        <v>7.7622</v>
      </c>
      <c r="S1988" s="2">
        <v>42433</v>
      </c>
      <c r="T1988">
        <v>67.224999999999994</v>
      </c>
      <c r="U1988">
        <v>67.346299999999999</v>
      </c>
      <c r="V1988">
        <v>67.083799999999997</v>
      </c>
      <c r="W1988">
        <v>67.094999999999999</v>
      </c>
      <c r="Y1988" s="2">
        <v>42304</v>
      </c>
      <c r="Z1988">
        <v>13605</v>
      </c>
      <c r="AA1988">
        <v>13658</v>
      </c>
      <c r="AB1988">
        <v>13590</v>
      </c>
      <c r="AC1988">
        <v>13623</v>
      </c>
      <c r="AE1988" s="2">
        <v>42227</v>
      </c>
      <c r="AF1988">
        <v>1.3816999999999999</v>
      </c>
      <c r="AG1988">
        <v>1.4148000000000001</v>
      </c>
      <c r="AH1988">
        <v>1.3795999999999999</v>
      </c>
      <c r="AI1988">
        <v>1.4013</v>
      </c>
    </row>
    <row r="1989" spans="1:35" x14ac:dyDescent="0.2">
      <c r="A1989" s="2"/>
      <c r="G1989" s="2">
        <v>42333</v>
      </c>
      <c r="H1989">
        <v>6.3870000000000005</v>
      </c>
      <c r="I1989">
        <v>6.3895</v>
      </c>
      <c r="J1989">
        <v>6.3855000000000004</v>
      </c>
      <c r="K1989">
        <v>6.3891999999999998</v>
      </c>
      <c r="M1989" s="2">
        <v>42228</v>
      </c>
      <c r="N1989">
        <v>7.7622</v>
      </c>
      <c r="O1989">
        <v>7.7644000000000002</v>
      </c>
      <c r="P1989">
        <v>7.7524999999999995</v>
      </c>
      <c r="Q1989">
        <v>7.7568000000000001</v>
      </c>
      <c r="S1989" s="2">
        <v>42437</v>
      </c>
      <c r="T1989">
        <v>67.231200000000001</v>
      </c>
      <c r="U1989">
        <v>67.454999999999998</v>
      </c>
      <c r="V1989">
        <v>67.217500000000001</v>
      </c>
      <c r="W1989">
        <v>67.346299999999999</v>
      </c>
      <c r="Y1989" s="2">
        <v>42305</v>
      </c>
      <c r="Z1989">
        <v>13661</v>
      </c>
      <c r="AA1989">
        <v>13661</v>
      </c>
      <c r="AB1989">
        <v>13479</v>
      </c>
      <c r="AC1989">
        <v>13483</v>
      </c>
      <c r="AE1989" s="2">
        <v>42228</v>
      </c>
      <c r="AF1989">
        <v>1.4013</v>
      </c>
      <c r="AG1989">
        <v>1.4165000000000001</v>
      </c>
      <c r="AH1989">
        <v>1.3987000000000001</v>
      </c>
      <c r="AI1989">
        <v>1.3988</v>
      </c>
    </row>
    <row r="1990" spans="1:35" x14ac:dyDescent="0.2">
      <c r="A1990" s="2"/>
      <c r="G1990" s="2">
        <v>42334</v>
      </c>
      <c r="H1990">
        <v>6.39</v>
      </c>
      <c r="I1990">
        <v>6.3913000000000002</v>
      </c>
      <c r="J1990">
        <v>6.3886000000000003</v>
      </c>
      <c r="K1990">
        <v>6.3895</v>
      </c>
      <c r="M1990" s="2">
        <v>42229</v>
      </c>
      <c r="N1990">
        <v>7.7568000000000001</v>
      </c>
      <c r="O1990">
        <v>7.7568999999999999</v>
      </c>
      <c r="P1990">
        <v>7.7511999999999999</v>
      </c>
      <c r="Q1990">
        <v>7.7557999999999998</v>
      </c>
      <c r="S1990" s="2">
        <v>42438</v>
      </c>
      <c r="T1990">
        <v>67.454999999999998</v>
      </c>
      <c r="U1990">
        <v>67.512500000000003</v>
      </c>
      <c r="V1990">
        <v>67.180000000000007</v>
      </c>
      <c r="W1990">
        <v>67.215000000000003</v>
      </c>
      <c r="Y1990" s="2">
        <v>42306</v>
      </c>
      <c r="Z1990">
        <v>13550</v>
      </c>
      <c r="AA1990">
        <v>13648</v>
      </c>
      <c r="AB1990">
        <v>13520</v>
      </c>
      <c r="AC1990">
        <v>13645</v>
      </c>
      <c r="AE1990" s="2">
        <v>42229</v>
      </c>
      <c r="AF1990">
        <v>1.3988</v>
      </c>
      <c r="AG1990">
        <v>1.4039999999999999</v>
      </c>
      <c r="AH1990">
        <v>1.3891</v>
      </c>
      <c r="AI1990">
        <v>1.3971</v>
      </c>
    </row>
    <row r="1991" spans="1:35" x14ac:dyDescent="0.2">
      <c r="A1991" s="2"/>
      <c r="G1991" s="2">
        <v>42335</v>
      </c>
      <c r="H1991">
        <v>6.3898999999999999</v>
      </c>
      <c r="I1991">
        <v>6.3949999999999996</v>
      </c>
      <c r="J1991">
        <v>6.3898999999999999</v>
      </c>
      <c r="K1991">
        <v>6.3944999999999999</v>
      </c>
      <c r="M1991" s="2">
        <v>42230</v>
      </c>
      <c r="N1991">
        <v>7.7557999999999998</v>
      </c>
      <c r="O1991">
        <v>7.7568999999999999</v>
      </c>
      <c r="P1991">
        <v>7.7523999999999997</v>
      </c>
      <c r="Q1991">
        <v>7.7559000000000005</v>
      </c>
      <c r="S1991" s="2">
        <v>42439</v>
      </c>
      <c r="T1991">
        <v>67.19</v>
      </c>
      <c r="U1991">
        <v>67.245000000000005</v>
      </c>
      <c r="V1991">
        <v>66.987499999999997</v>
      </c>
      <c r="W1991">
        <v>67.067499999999995</v>
      </c>
      <c r="Y1991" s="2">
        <v>42307</v>
      </c>
      <c r="Z1991">
        <v>13594</v>
      </c>
      <c r="AA1991">
        <v>13700</v>
      </c>
      <c r="AB1991">
        <v>13586</v>
      </c>
      <c r="AC1991">
        <v>13695</v>
      </c>
      <c r="AE1991" s="2">
        <v>42230</v>
      </c>
      <c r="AF1991">
        <v>1.3971</v>
      </c>
      <c r="AG1991">
        <v>1.4078999999999999</v>
      </c>
      <c r="AH1991">
        <v>1.3959999999999999</v>
      </c>
      <c r="AI1991">
        <v>1.4069</v>
      </c>
    </row>
    <row r="1992" spans="1:35" x14ac:dyDescent="0.2">
      <c r="A1992" s="2"/>
      <c r="G1992" s="2">
        <v>42338</v>
      </c>
      <c r="H1992">
        <v>6.3964999999999996</v>
      </c>
      <c r="I1992">
        <v>6.3986000000000001</v>
      </c>
      <c r="J1992">
        <v>6.3929</v>
      </c>
      <c r="K1992">
        <v>6.3983999999999996</v>
      </c>
      <c r="M1992" s="2">
        <v>42233</v>
      </c>
      <c r="N1992">
        <v>7.7557999999999998</v>
      </c>
      <c r="O1992">
        <v>7.7577999999999996</v>
      </c>
      <c r="P1992">
        <v>7.7539999999999996</v>
      </c>
      <c r="Q1992">
        <v>7.7549000000000001</v>
      </c>
      <c r="S1992" s="2">
        <v>42440</v>
      </c>
      <c r="T1992">
        <v>67.165000000000006</v>
      </c>
      <c r="U1992">
        <v>67.245000000000005</v>
      </c>
      <c r="V1992">
        <v>66.943799999999996</v>
      </c>
      <c r="W1992">
        <v>67.053799999999995</v>
      </c>
      <c r="Y1992" s="2">
        <v>42310</v>
      </c>
      <c r="Z1992">
        <v>13663</v>
      </c>
      <c r="AA1992">
        <v>13693</v>
      </c>
      <c r="AB1992">
        <v>13640</v>
      </c>
      <c r="AC1992">
        <v>13666</v>
      </c>
      <c r="AE1992" s="2">
        <v>42233</v>
      </c>
      <c r="AF1992">
        <v>1.4057999999999999</v>
      </c>
      <c r="AG1992">
        <v>1.4109</v>
      </c>
      <c r="AH1992">
        <v>1.4056</v>
      </c>
      <c r="AI1992">
        <v>1.4077</v>
      </c>
    </row>
    <row r="1993" spans="1:35" x14ac:dyDescent="0.2">
      <c r="A1993" s="2"/>
      <c r="G1993" s="2">
        <v>42339</v>
      </c>
      <c r="H1993">
        <v>6.3975</v>
      </c>
      <c r="I1993">
        <v>6.3993000000000002</v>
      </c>
      <c r="J1993">
        <v>6.3974000000000002</v>
      </c>
      <c r="K1993">
        <v>6.3987999999999996</v>
      </c>
      <c r="M1993" s="2">
        <v>42234</v>
      </c>
      <c r="N1993">
        <v>7.7549000000000001</v>
      </c>
      <c r="O1993">
        <v>7.7552000000000003</v>
      </c>
      <c r="P1993">
        <v>7.7534000000000001</v>
      </c>
      <c r="Q1993">
        <v>7.7548000000000004</v>
      </c>
      <c r="S1993" s="2">
        <v>42443</v>
      </c>
      <c r="T1993">
        <v>66.982500000000002</v>
      </c>
      <c r="U1993">
        <v>67.155000000000001</v>
      </c>
      <c r="V1993">
        <v>66.875</v>
      </c>
      <c r="W1993">
        <v>67.105000000000004</v>
      </c>
      <c r="Y1993" s="2">
        <v>42311</v>
      </c>
      <c r="Z1993">
        <v>13642</v>
      </c>
      <c r="AA1993">
        <v>13642</v>
      </c>
      <c r="AB1993">
        <v>13540</v>
      </c>
      <c r="AC1993">
        <v>13558</v>
      </c>
      <c r="AE1993" s="2">
        <v>42234</v>
      </c>
      <c r="AF1993">
        <v>1.4077</v>
      </c>
      <c r="AG1993">
        <v>1.4093</v>
      </c>
      <c r="AH1993">
        <v>1.4008</v>
      </c>
      <c r="AI1993">
        <v>1.4036999999999999</v>
      </c>
    </row>
    <row r="1994" spans="1:35" x14ac:dyDescent="0.2">
      <c r="A1994" s="2"/>
      <c r="G1994" s="2">
        <v>42340</v>
      </c>
      <c r="H1994">
        <v>6.3975</v>
      </c>
      <c r="I1994">
        <v>6.3989000000000003</v>
      </c>
      <c r="J1994">
        <v>6.3971</v>
      </c>
      <c r="K1994">
        <v>6.3986999999999998</v>
      </c>
      <c r="M1994" s="2">
        <v>42235</v>
      </c>
      <c r="N1994">
        <v>7.7546999999999997</v>
      </c>
      <c r="O1994">
        <v>7.7549000000000001</v>
      </c>
      <c r="P1994">
        <v>7.7523</v>
      </c>
      <c r="Q1994">
        <v>7.7536000000000005</v>
      </c>
      <c r="S1994" s="2">
        <v>42444</v>
      </c>
      <c r="T1994">
        <v>67.224999999999994</v>
      </c>
      <c r="U1994">
        <v>67.41</v>
      </c>
      <c r="V1994">
        <v>67.1738</v>
      </c>
      <c r="W1994">
        <v>67.386200000000002</v>
      </c>
      <c r="Y1994" s="2">
        <v>42312</v>
      </c>
      <c r="Z1994">
        <v>13521</v>
      </c>
      <c r="AA1994">
        <v>13560</v>
      </c>
      <c r="AB1994">
        <v>13435</v>
      </c>
      <c r="AC1994">
        <v>13558</v>
      </c>
      <c r="AE1994" s="2">
        <v>42235</v>
      </c>
      <c r="AF1994">
        <v>1.4036999999999999</v>
      </c>
      <c r="AG1994">
        <v>1.4081000000000001</v>
      </c>
      <c r="AH1994">
        <v>1.3959999999999999</v>
      </c>
      <c r="AI1994">
        <v>1.4032</v>
      </c>
    </row>
    <row r="1995" spans="1:35" x14ac:dyDescent="0.2">
      <c r="A1995" s="2"/>
      <c r="G1995" s="2">
        <v>42341</v>
      </c>
      <c r="H1995">
        <v>6.3993000000000002</v>
      </c>
      <c r="I1995">
        <v>6.3997999999999999</v>
      </c>
      <c r="J1995">
        <v>6.3966000000000003</v>
      </c>
      <c r="K1995">
        <v>6.3979999999999997</v>
      </c>
      <c r="M1995" s="2">
        <v>42236</v>
      </c>
      <c r="N1995">
        <v>7.7536000000000005</v>
      </c>
      <c r="O1995">
        <v>7.7538</v>
      </c>
      <c r="P1995">
        <v>7.7506000000000004</v>
      </c>
      <c r="Q1995">
        <v>7.7526000000000002</v>
      </c>
      <c r="S1995" s="2">
        <v>42445</v>
      </c>
      <c r="T1995">
        <v>67.334999999999994</v>
      </c>
      <c r="U1995">
        <v>67.454999999999998</v>
      </c>
      <c r="V1995">
        <v>67.215000000000003</v>
      </c>
      <c r="W1995">
        <v>67.234999999999999</v>
      </c>
      <c r="Y1995" s="2">
        <v>42313</v>
      </c>
      <c r="Z1995">
        <v>13565</v>
      </c>
      <c r="AA1995">
        <v>13638</v>
      </c>
      <c r="AB1995">
        <v>13550</v>
      </c>
      <c r="AC1995">
        <v>13565</v>
      </c>
      <c r="AE1995" s="2">
        <v>42236</v>
      </c>
      <c r="AF1995">
        <v>1.4032</v>
      </c>
      <c r="AG1995">
        <v>1.4077</v>
      </c>
      <c r="AH1995">
        <v>1.3985000000000001</v>
      </c>
      <c r="AI1995">
        <v>1.4026000000000001</v>
      </c>
    </row>
    <row r="1996" spans="1:35" x14ac:dyDescent="0.2">
      <c r="A1996" s="2"/>
      <c r="G1996" s="2">
        <v>42342</v>
      </c>
      <c r="H1996">
        <v>6.3860000000000001</v>
      </c>
      <c r="I1996">
        <v>6.4081000000000001</v>
      </c>
      <c r="J1996">
        <v>6.3855000000000004</v>
      </c>
      <c r="K1996">
        <v>6.4025999999999996</v>
      </c>
      <c r="M1996" s="2">
        <v>42237</v>
      </c>
      <c r="N1996">
        <v>7.7526000000000002</v>
      </c>
      <c r="O1996">
        <v>7.7529000000000003</v>
      </c>
      <c r="P1996">
        <v>7.7507999999999999</v>
      </c>
      <c r="Q1996">
        <v>7.7523999999999997</v>
      </c>
      <c r="S1996" s="2">
        <v>42446</v>
      </c>
      <c r="T1996">
        <v>66.905000000000001</v>
      </c>
      <c r="U1996">
        <v>66.952500000000001</v>
      </c>
      <c r="V1996">
        <v>66.642499999999998</v>
      </c>
      <c r="W1996">
        <v>66.745000000000005</v>
      </c>
      <c r="Y1996" s="2">
        <v>42314</v>
      </c>
      <c r="Z1996">
        <v>13550</v>
      </c>
      <c r="AA1996">
        <v>13569</v>
      </c>
      <c r="AB1996">
        <v>13533</v>
      </c>
      <c r="AC1996">
        <v>13563</v>
      </c>
      <c r="AE1996" s="2">
        <v>42237</v>
      </c>
      <c r="AF1996">
        <v>1.4026000000000001</v>
      </c>
      <c r="AG1996">
        <v>1.4097999999999999</v>
      </c>
      <c r="AH1996">
        <v>1.4024000000000001</v>
      </c>
      <c r="AI1996">
        <v>1.4083000000000001</v>
      </c>
    </row>
    <row r="1997" spans="1:35" x14ac:dyDescent="0.2">
      <c r="A1997" s="2"/>
      <c r="G1997" s="2">
        <v>42345</v>
      </c>
      <c r="H1997">
        <v>6.3970000000000002</v>
      </c>
      <c r="I1997">
        <v>6.4092000000000002</v>
      </c>
      <c r="J1997">
        <v>6.3970000000000002</v>
      </c>
      <c r="K1997">
        <v>6.4081999999999999</v>
      </c>
      <c r="M1997" s="2">
        <v>42240</v>
      </c>
      <c r="N1997">
        <v>7.7523</v>
      </c>
      <c r="O1997">
        <v>7.7554999999999996</v>
      </c>
      <c r="P1997">
        <v>7.7508999999999997</v>
      </c>
      <c r="Q1997">
        <v>7.7515000000000001</v>
      </c>
      <c r="S1997" s="2">
        <v>42447</v>
      </c>
      <c r="T1997">
        <v>66.62</v>
      </c>
      <c r="U1997">
        <v>66.694999999999993</v>
      </c>
      <c r="V1997">
        <v>66.495000000000005</v>
      </c>
      <c r="W1997">
        <v>66.506299999999996</v>
      </c>
      <c r="Y1997" s="2">
        <v>42317</v>
      </c>
      <c r="Z1997">
        <v>13665</v>
      </c>
      <c r="AA1997">
        <v>13725</v>
      </c>
      <c r="AB1997">
        <v>13645</v>
      </c>
      <c r="AC1997">
        <v>13650</v>
      </c>
      <c r="AE1997" s="2">
        <v>42240</v>
      </c>
      <c r="AF1997">
        <v>1.4077999999999999</v>
      </c>
      <c r="AG1997">
        <v>1.4169</v>
      </c>
      <c r="AH1997">
        <v>1.4062000000000001</v>
      </c>
      <c r="AI1997">
        <v>1.4106000000000001</v>
      </c>
    </row>
    <row r="1998" spans="1:35" x14ac:dyDescent="0.2">
      <c r="A1998" s="2"/>
      <c r="G1998" s="2">
        <v>42346</v>
      </c>
      <c r="H1998">
        <v>6.4093</v>
      </c>
      <c r="I1998">
        <v>6.4184999999999999</v>
      </c>
      <c r="J1998">
        <v>6.4093</v>
      </c>
      <c r="K1998">
        <v>6.4177</v>
      </c>
      <c r="M1998" s="2">
        <v>42241</v>
      </c>
      <c r="N1998">
        <v>7.7515000000000001</v>
      </c>
      <c r="O1998">
        <v>7.7538</v>
      </c>
      <c r="P1998">
        <v>7.7504999999999997</v>
      </c>
      <c r="Q1998">
        <v>7.7516999999999996</v>
      </c>
      <c r="S1998" s="2">
        <v>42450</v>
      </c>
      <c r="T1998">
        <v>66.484999999999999</v>
      </c>
      <c r="U1998">
        <v>66.555000000000007</v>
      </c>
      <c r="V1998">
        <v>66.421199999999999</v>
      </c>
      <c r="W1998">
        <v>66.534999999999997</v>
      </c>
      <c r="Y1998" s="2">
        <v>42318</v>
      </c>
      <c r="Z1998">
        <v>13663</v>
      </c>
      <c r="AA1998">
        <v>13663</v>
      </c>
      <c r="AB1998">
        <v>13596</v>
      </c>
      <c r="AC1998">
        <v>13611</v>
      </c>
      <c r="AE1998" s="2">
        <v>42241</v>
      </c>
      <c r="AF1998">
        <v>1.4106000000000001</v>
      </c>
      <c r="AG1998">
        <v>1.4111</v>
      </c>
      <c r="AH1998">
        <v>1.3942999999999999</v>
      </c>
      <c r="AI1998">
        <v>1.4056999999999999</v>
      </c>
    </row>
    <row r="1999" spans="1:35" x14ac:dyDescent="0.2">
      <c r="A1999" s="2"/>
      <c r="G1999" s="2">
        <v>42347</v>
      </c>
      <c r="H1999">
        <v>6.4160000000000004</v>
      </c>
      <c r="I1999">
        <v>6.4280999999999997</v>
      </c>
      <c r="J1999">
        <v>6.4154999999999998</v>
      </c>
      <c r="K1999">
        <v>6.4280999999999997</v>
      </c>
      <c r="M1999" s="2">
        <v>42242</v>
      </c>
      <c r="N1999">
        <v>7.7516999999999996</v>
      </c>
      <c r="O1999">
        <v>7.7524999999999995</v>
      </c>
      <c r="P1999">
        <v>7.7501999999999995</v>
      </c>
      <c r="Q1999">
        <v>7.7523</v>
      </c>
      <c r="S1999" s="2">
        <v>42451</v>
      </c>
      <c r="T1999">
        <v>66.584999999999994</v>
      </c>
      <c r="U1999">
        <v>66.834999999999994</v>
      </c>
      <c r="V1999">
        <v>66.52</v>
      </c>
      <c r="W1999">
        <v>66.72</v>
      </c>
      <c r="Y1999" s="2">
        <v>42319</v>
      </c>
      <c r="Z1999">
        <v>13588</v>
      </c>
      <c r="AA1999">
        <v>13615</v>
      </c>
      <c r="AB1999">
        <v>13560</v>
      </c>
      <c r="AC1999">
        <v>13603</v>
      </c>
      <c r="AE1999" s="2">
        <v>42242</v>
      </c>
      <c r="AF1999">
        <v>1.4056999999999999</v>
      </c>
      <c r="AG1999">
        <v>1.4083000000000001</v>
      </c>
      <c r="AH1999">
        <v>1.3984000000000001</v>
      </c>
      <c r="AI1999">
        <v>1.4064999999999999</v>
      </c>
    </row>
    <row r="2000" spans="1:35" x14ac:dyDescent="0.2">
      <c r="A2000" s="2"/>
      <c r="G2000" s="2">
        <v>42348</v>
      </c>
      <c r="H2000">
        <v>6.4287999999999998</v>
      </c>
      <c r="I2000">
        <v>6.4435000000000002</v>
      </c>
      <c r="J2000">
        <v>6.4286000000000003</v>
      </c>
      <c r="K2000">
        <v>6.4386000000000001</v>
      </c>
      <c r="M2000" s="2">
        <v>42243</v>
      </c>
      <c r="N2000">
        <v>7.7523</v>
      </c>
      <c r="O2000">
        <v>7.7523</v>
      </c>
      <c r="P2000">
        <v>7.75</v>
      </c>
      <c r="Q2000">
        <v>7.7501999999999995</v>
      </c>
      <c r="S2000" s="2">
        <v>42452</v>
      </c>
      <c r="T2000">
        <v>66.775000000000006</v>
      </c>
      <c r="U2000">
        <v>66.932500000000005</v>
      </c>
      <c r="V2000">
        <v>66.621200000000002</v>
      </c>
      <c r="W2000">
        <v>66.636200000000002</v>
      </c>
      <c r="Y2000" s="2">
        <v>42320</v>
      </c>
      <c r="Z2000">
        <v>13588</v>
      </c>
      <c r="AA2000">
        <v>13638</v>
      </c>
      <c r="AB2000">
        <v>13565</v>
      </c>
      <c r="AC2000">
        <v>13604</v>
      </c>
      <c r="AE2000" s="2">
        <v>42243</v>
      </c>
      <c r="AF2000">
        <v>1.4064999999999999</v>
      </c>
      <c r="AG2000">
        <v>1.4077999999999999</v>
      </c>
      <c r="AH2000">
        <v>1.3976999999999999</v>
      </c>
      <c r="AI2000">
        <v>1.3991</v>
      </c>
    </row>
    <row r="2001" spans="1:35" x14ac:dyDescent="0.2">
      <c r="A2001" s="2"/>
      <c r="G2001" s="2">
        <v>42349</v>
      </c>
      <c r="H2001">
        <v>6.4390000000000001</v>
      </c>
      <c r="I2001">
        <v>6.4560000000000004</v>
      </c>
      <c r="J2001">
        <v>6.4390000000000001</v>
      </c>
      <c r="K2001">
        <v>6.4551999999999996</v>
      </c>
      <c r="M2001" s="2">
        <v>42244</v>
      </c>
      <c r="N2001">
        <v>7.7501999999999995</v>
      </c>
      <c r="O2001">
        <v>7.7507000000000001</v>
      </c>
      <c r="P2001">
        <v>7.7499000000000002</v>
      </c>
      <c r="Q2001">
        <v>7.7500999999999998</v>
      </c>
      <c r="S2001" s="2">
        <v>42457</v>
      </c>
      <c r="T2001">
        <v>66.844999999999999</v>
      </c>
      <c r="U2001">
        <v>66.87</v>
      </c>
      <c r="V2001">
        <v>66.561199999999999</v>
      </c>
      <c r="W2001">
        <v>66.569999999999993</v>
      </c>
      <c r="Y2001" s="2">
        <v>42321</v>
      </c>
      <c r="Z2001">
        <v>13620</v>
      </c>
      <c r="AA2001">
        <v>13687</v>
      </c>
      <c r="AB2001">
        <v>13615</v>
      </c>
      <c r="AC2001">
        <v>13666</v>
      </c>
      <c r="AE2001" s="2">
        <v>42244</v>
      </c>
      <c r="AF2001">
        <v>1.3991</v>
      </c>
      <c r="AG2001">
        <v>1.4094</v>
      </c>
      <c r="AH2001">
        <v>1.3974</v>
      </c>
      <c r="AI2001">
        <v>1.4089</v>
      </c>
    </row>
    <row r="2002" spans="1:35" x14ac:dyDescent="0.2">
      <c r="A2002" s="2"/>
      <c r="G2002" s="2">
        <v>42352</v>
      </c>
      <c r="H2002">
        <v>6.4618000000000002</v>
      </c>
      <c r="I2002">
        <v>6.4661999999999997</v>
      </c>
      <c r="J2002">
        <v>6.4573999999999998</v>
      </c>
      <c r="K2002">
        <v>6.4591000000000003</v>
      </c>
      <c r="M2002" s="2">
        <v>42247</v>
      </c>
      <c r="N2002">
        <v>7.7500999999999998</v>
      </c>
      <c r="O2002">
        <v>7.7507999999999999</v>
      </c>
      <c r="P2002">
        <v>7.7496</v>
      </c>
      <c r="Q2002">
        <v>7.75</v>
      </c>
      <c r="S2002" s="2">
        <v>42458</v>
      </c>
      <c r="T2002">
        <v>66.525000000000006</v>
      </c>
      <c r="U2002">
        <v>66.605000000000004</v>
      </c>
      <c r="V2002">
        <v>66.465000000000003</v>
      </c>
      <c r="W2002">
        <v>66.540000000000006</v>
      </c>
      <c r="Y2002" s="2">
        <v>42324</v>
      </c>
      <c r="Z2002">
        <v>13690</v>
      </c>
      <c r="AA2002">
        <v>13757</v>
      </c>
      <c r="AB2002">
        <v>13690</v>
      </c>
      <c r="AC2002">
        <v>13728</v>
      </c>
      <c r="AE2002" s="2">
        <v>42247</v>
      </c>
      <c r="AF2002">
        <v>1.4083000000000001</v>
      </c>
      <c r="AG2002">
        <v>1.4142000000000001</v>
      </c>
      <c r="AH2002">
        <v>1.4072</v>
      </c>
      <c r="AI2002">
        <v>1.4117999999999999</v>
      </c>
    </row>
    <row r="2003" spans="1:35" x14ac:dyDescent="0.2">
      <c r="A2003" s="2"/>
      <c r="G2003" s="2">
        <v>42353</v>
      </c>
      <c r="H2003">
        <v>6.4592999999999998</v>
      </c>
      <c r="I2003">
        <v>6.4694000000000003</v>
      </c>
      <c r="J2003">
        <v>6.4570999999999996</v>
      </c>
      <c r="K2003">
        <v>6.4622999999999999</v>
      </c>
      <c r="M2003" s="2">
        <v>42248</v>
      </c>
      <c r="N2003">
        <v>7.75</v>
      </c>
      <c r="O2003">
        <v>7.7501999999999995</v>
      </c>
      <c r="P2003">
        <v>7.7499000000000002</v>
      </c>
      <c r="Q2003">
        <v>7.7500999999999998</v>
      </c>
      <c r="S2003" s="2">
        <v>42459</v>
      </c>
      <c r="T2003">
        <v>66.484999999999999</v>
      </c>
      <c r="U2003">
        <v>66.498699999999999</v>
      </c>
      <c r="V2003">
        <v>66.317499999999995</v>
      </c>
      <c r="W2003">
        <v>66.385000000000005</v>
      </c>
      <c r="Y2003" s="2">
        <v>42325</v>
      </c>
      <c r="Z2003">
        <v>13693</v>
      </c>
      <c r="AA2003">
        <v>13750</v>
      </c>
      <c r="AB2003">
        <v>13693</v>
      </c>
      <c r="AC2003">
        <v>13748</v>
      </c>
      <c r="AE2003" s="2">
        <v>42248</v>
      </c>
      <c r="AF2003">
        <v>1.4117999999999999</v>
      </c>
      <c r="AG2003">
        <v>1.4142000000000001</v>
      </c>
      <c r="AH2003">
        <v>1.4053</v>
      </c>
      <c r="AI2003">
        <v>1.4127000000000001</v>
      </c>
    </row>
    <row r="2004" spans="1:35" x14ac:dyDescent="0.2">
      <c r="A2004" s="2"/>
      <c r="G2004" s="2">
        <v>42354</v>
      </c>
      <c r="H2004">
        <v>6.4630000000000001</v>
      </c>
      <c r="I2004">
        <v>6.4725000000000001</v>
      </c>
      <c r="J2004">
        <v>6.4588000000000001</v>
      </c>
      <c r="K2004">
        <v>6.4725000000000001</v>
      </c>
      <c r="M2004" s="2">
        <v>42249</v>
      </c>
      <c r="N2004">
        <v>7.7500999999999998</v>
      </c>
      <c r="O2004">
        <v>7.7501999999999995</v>
      </c>
      <c r="P2004">
        <v>7.7499000000000002</v>
      </c>
      <c r="Q2004">
        <v>7.75</v>
      </c>
      <c r="S2004" s="2">
        <v>42460</v>
      </c>
      <c r="T2004">
        <v>66.344999999999999</v>
      </c>
      <c r="U2004">
        <v>66.362499999999997</v>
      </c>
      <c r="V2004">
        <v>66.174999999999997</v>
      </c>
      <c r="W2004">
        <v>66.247500000000002</v>
      </c>
      <c r="Y2004" s="2">
        <v>42326</v>
      </c>
      <c r="Z2004">
        <v>13741</v>
      </c>
      <c r="AA2004">
        <v>13804</v>
      </c>
      <c r="AB2004">
        <v>13733</v>
      </c>
      <c r="AC2004">
        <v>13801</v>
      </c>
      <c r="AE2004" s="2">
        <v>42249</v>
      </c>
      <c r="AF2004">
        <v>1.4127000000000001</v>
      </c>
      <c r="AG2004">
        <v>1.4188000000000001</v>
      </c>
      <c r="AH2004">
        <v>1.4114</v>
      </c>
      <c r="AI2004">
        <v>1.4156</v>
      </c>
    </row>
    <row r="2005" spans="1:35" x14ac:dyDescent="0.2">
      <c r="A2005" s="2"/>
      <c r="G2005" s="2">
        <v>42355</v>
      </c>
      <c r="H2005">
        <v>6.4782000000000002</v>
      </c>
      <c r="I2005">
        <v>6.4836999999999998</v>
      </c>
      <c r="J2005">
        <v>6.4782000000000002</v>
      </c>
      <c r="K2005">
        <v>6.4836999999999998</v>
      </c>
      <c r="M2005" s="2">
        <v>42250</v>
      </c>
      <c r="N2005">
        <v>7.75</v>
      </c>
      <c r="O2005">
        <v>7.7518000000000002</v>
      </c>
      <c r="P2005">
        <v>7.75</v>
      </c>
      <c r="Q2005">
        <v>7.7504999999999997</v>
      </c>
      <c r="S2005" s="2">
        <v>42464</v>
      </c>
      <c r="T2005">
        <v>66.295000000000002</v>
      </c>
      <c r="U2005">
        <v>66.382499999999993</v>
      </c>
      <c r="V2005">
        <v>66.102500000000006</v>
      </c>
      <c r="W2005">
        <v>66.206299999999999</v>
      </c>
      <c r="Y2005" s="2">
        <v>42327</v>
      </c>
      <c r="Z2005">
        <v>13761</v>
      </c>
      <c r="AA2005">
        <v>13799</v>
      </c>
      <c r="AB2005">
        <v>13735</v>
      </c>
      <c r="AC2005">
        <v>13775</v>
      </c>
      <c r="AE2005" s="2">
        <v>42250</v>
      </c>
      <c r="AF2005">
        <v>1.4156</v>
      </c>
      <c r="AG2005">
        <v>1.4180999999999999</v>
      </c>
      <c r="AH2005">
        <v>1.4108000000000001</v>
      </c>
      <c r="AI2005">
        <v>1.4163999999999999</v>
      </c>
    </row>
    <row r="2006" spans="1:35" x14ac:dyDescent="0.2">
      <c r="A2006" s="2"/>
      <c r="G2006" s="2">
        <v>42356</v>
      </c>
      <c r="H2006">
        <v>6.4846000000000004</v>
      </c>
      <c r="I2006">
        <v>6.4846000000000004</v>
      </c>
      <c r="J2006">
        <v>6.4778000000000002</v>
      </c>
      <c r="K2006">
        <v>6.4810999999999996</v>
      </c>
      <c r="M2006" s="2">
        <v>42251</v>
      </c>
      <c r="N2006">
        <v>7.7501999999999995</v>
      </c>
      <c r="O2006">
        <v>7.7508999999999997</v>
      </c>
      <c r="P2006">
        <v>7.7498000000000005</v>
      </c>
      <c r="Q2006">
        <v>7.7506000000000004</v>
      </c>
      <c r="S2006" s="2">
        <v>42465</v>
      </c>
      <c r="T2006">
        <v>66.265000000000001</v>
      </c>
      <c r="U2006">
        <v>66.512500000000003</v>
      </c>
      <c r="V2006">
        <v>66.073700000000002</v>
      </c>
      <c r="W2006">
        <v>66.462500000000006</v>
      </c>
      <c r="Y2006" s="2">
        <v>42328</v>
      </c>
      <c r="Z2006">
        <v>13725</v>
      </c>
      <c r="AA2006">
        <v>13753</v>
      </c>
      <c r="AB2006">
        <v>13613</v>
      </c>
      <c r="AC2006">
        <v>13658</v>
      </c>
      <c r="AE2006" s="2">
        <v>42251</v>
      </c>
      <c r="AF2006">
        <v>1.4163999999999999</v>
      </c>
      <c r="AG2006">
        <v>1.4248000000000001</v>
      </c>
      <c r="AH2006">
        <v>1.4144999999999999</v>
      </c>
      <c r="AI2006">
        <v>1.4243999999999999</v>
      </c>
    </row>
    <row r="2007" spans="1:35" x14ac:dyDescent="0.2">
      <c r="A2007" s="2"/>
      <c r="G2007" s="2">
        <v>42359</v>
      </c>
      <c r="H2007">
        <v>6.4798999999999998</v>
      </c>
      <c r="I2007">
        <v>6.4810999999999996</v>
      </c>
      <c r="J2007">
        <v>6.4787999999999997</v>
      </c>
      <c r="K2007">
        <v>6.4806999999999997</v>
      </c>
      <c r="M2007" s="2">
        <v>42254</v>
      </c>
      <c r="N2007">
        <v>7.7503000000000002</v>
      </c>
      <c r="O2007">
        <v>7.7507999999999999</v>
      </c>
      <c r="P2007">
        <v>7.7499000000000002</v>
      </c>
      <c r="Q2007">
        <v>7.7500999999999998</v>
      </c>
      <c r="S2007" s="2">
        <v>42466</v>
      </c>
      <c r="T2007">
        <v>66.394999999999996</v>
      </c>
      <c r="U2007">
        <v>66.715000000000003</v>
      </c>
      <c r="V2007">
        <v>66.375</v>
      </c>
      <c r="W2007">
        <v>66.66</v>
      </c>
      <c r="Y2007" s="2">
        <v>42331</v>
      </c>
      <c r="Z2007">
        <v>13652</v>
      </c>
      <c r="AA2007">
        <v>13725</v>
      </c>
      <c r="AB2007">
        <v>13643</v>
      </c>
      <c r="AC2007">
        <v>13724</v>
      </c>
      <c r="AE2007" s="2">
        <v>42254</v>
      </c>
      <c r="AF2007">
        <v>1.4216</v>
      </c>
      <c r="AG2007">
        <v>1.4283999999999999</v>
      </c>
      <c r="AH2007">
        <v>1.4216</v>
      </c>
      <c r="AI2007">
        <v>1.4277</v>
      </c>
    </row>
    <row r="2008" spans="1:35" x14ac:dyDescent="0.2">
      <c r="A2008" s="2"/>
      <c r="G2008" s="2">
        <v>42360</v>
      </c>
      <c r="H2008">
        <v>6.4779999999999998</v>
      </c>
      <c r="I2008">
        <v>6.4802</v>
      </c>
      <c r="J2008">
        <v>6.4774000000000003</v>
      </c>
      <c r="K2008">
        <v>6.4785000000000004</v>
      </c>
      <c r="M2008" s="2">
        <v>42255</v>
      </c>
      <c r="N2008">
        <v>7.7500999999999998</v>
      </c>
      <c r="O2008">
        <v>7.7515000000000001</v>
      </c>
      <c r="P2008">
        <v>7.7499000000000002</v>
      </c>
      <c r="Q2008">
        <v>7.7508999999999997</v>
      </c>
      <c r="S2008" s="2">
        <v>42467</v>
      </c>
      <c r="T2008">
        <v>66.657499999999999</v>
      </c>
      <c r="U2008">
        <v>66.658799999999999</v>
      </c>
      <c r="V2008">
        <v>66.417500000000004</v>
      </c>
      <c r="W2008">
        <v>66.467500000000001</v>
      </c>
      <c r="Y2008" s="2">
        <v>42332</v>
      </c>
      <c r="Z2008">
        <v>13699</v>
      </c>
      <c r="AA2008">
        <v>13741</v>
      </c>
      <c r="AB2008">
        <v>13695</v>
      </c>
      <c r="AC2008">
        <v>13709</v>
      </c>
      <c r="AE2008" s="2">
        <v>42255</v>
      </c>
      <c r="AF2008">
        <v>1.4277</v>
      </c>
      <c r="AG2008">
        <v>1.4296</v>
      </c>
      <c r="AH2008">
        <v>1.4174</v>
      </c>
      <c r="AI2008">
        <v>1.4177</v>
      </c>
    </row>
    <row r="2009" spans="1:35" x14ac:dyDescent="0.2">
      <c r="A2009" s="2"/>
      <c r="G2009" s="2">
        <v>42361</v>
      </c>
      <c r="H2009">
        <v>6.476</v>
      </c>
      <c r="I2009">
        <v>6.4783999999999997</v>
      </c>
      <c r="J2009">
        <v>6.4755000000000003</v>
      </c>
      <c r="K2009">
        <v>6.4775999999999998</v>
      </c>
      <c r="M2009" s="2">
        <v>42256</v>
      </c>
      <c r="N2009">
        <v>7.7508999999999997</v>
      </c>
      <c r="O2009">
        <v>7.7516999999999996</v>
      </c>
      <c r="P2009">
        <v>7.7503000000000002</v>
      </c>
      <c r="Q2009">
        <v>7.7515999999999998</v>
      </c>
      <c r="S2009" s="2">
        <v>42471</v>
      </c>
      <c r="T2009">
        <v>66.47</v>
      </c>
      <c r="U2009">
        <v>66.481200000000001</v>
      </c>
      <c r="V2009">
        <v>66.332499999999996</v>
      </c>
      <c r="W2009">
        <v>66.431200000000004</v>
      </c>
      <c r="Y2009" s="2">
        <v>42333</v>
      </c>
      <c r="Z2009">
        <v>13684</v>
      </c>
      <c r="AA2009">
        <v>13708</v>
      </c>
      <c r="AB2009">
        <v>13645</v>
      </c>
      <c r="AC2009">
        <v>13690</v>
      </c>
      <c r="AE2009" s="2">
        <v>42256</v>
      </c>
      <c r="AF2009">
        <v>1.4177</v>
      </c>
      <c r="AG2009">
        <v>1.4177999999999999</v>
      </c>
      <c r="AH2009">
        <v>1.4113</v>
      </c>
      <c r="AI2009">
        <v>1.4168000000000001</v>
      </c>
    </row>
    <row r="2010" spans="1:35" x14ac:dyDescent="0.2">
      <c r="A2010" s="2"/>
      <c r="G2010" s="2">
        <v>42362</v>
      </c>
      <c r="H2010">
        <v>6.4767000000000001</v>
      </c>
      <c r="I2010">
        <v>6.4787999999999997</v>
      </c>
      <c r="J2010">
        <v>6.4763000000000002</v>
      </c>
      <c r="K2010">
        <v>6.4763000000000002</v>
      </c>
      <c r="M2010" s="2">
        <v>42257</v>
      </c>
      <c r="N2010">
        <v>7.7515999999999998</v>
      </c>
      <c r="O2010">
        <v>7.7515999999999998</v>
      </c>
      <c r="P2010">
        <v>7.75</v>
      </c>
      <c r="Q2010">
        <v>7.7501999999999995</v>
      </c>
      <c r="S2010" s="2">
        <v>42472</v>
      </c>
      <c r="T2010">
        <v>66.415000000000006</v>
      </c>
      <c r="U2010">
        <v>66.558700000000002</v>
      </c>
      <c r="V2010">
        <v>66.392499999999998</v>
      </c>
      <c r="W2010">
        <v>66.424999999999997</v>
      </c>
      <c r="Y2010" s="2">
        <v>42334</v>
      </c>
      <c r="Z2010">
        <v>13718</v>
      </c>
      <c r="AA2010">
        <v>13743</v>
      </c>
      <c r="AB2010">
        <v>13718</v>
      </c>
      <c r="AC2010">
        <v>13730</v>
      </c>
      <c r="AE2010" s="2">
        <v>42257</v>
      </c>
      <c r="AF2010">
        <v>1.4168000000000001</v>
      </c>
      <c r="AG2010">
        <v>1.4245000000000001</v>
      </c>
      <c r="AH2010">
        <v>1.4121000000000001</v>
      </c>
      <c r="AI2010">
        <v>1.4134</v>
      </c>
    </row>
    <row r="2011" spans="1:35" x14ac:dyDescent="0.2">
      <c r="A2011" s="2"/>
      <c r="G2011" s="2">
        <v>42363</v>
      </c>
      <c r="H2011">
        <v>6.4736000000000002</v>
      </c>
      <c r="I2011">
        <v>6.4766000000000004</v>
      </c>
      <c r="J2011">
        <v>6.4694000000000003</v>
      </c>
      <c r="K2011">
        <v>6.4759000000000002</v>
      </c>
      <c r="M2011" s="2">
        <v>42258</v>
      </c>
      <c r="N2011">
        <v>7.7501999999999995</v>
      </c>
      <c r="O2011">
        <v>7.7504999999999997</v>
      </c>
      <c r="P2011">
        <v>7.7499000000000002</v>
      </c>
      <c r="Q2011">
        <v>7.75</v>
      </c>
      <c r="S2011" s="2">
        <v>42473</v>
      </c>
      <c r="T2011">
        <v>66.344999999999999</v>
      </c>
      <c r="U2011">
        <v>66.665000000000006</v>
      </c>
      <c r="V2011">
        <v>66.314999999999998</v>
      </c>
      <c r="W2011">
        <v>66.644999999999996</v>
      </c>
      <c r="Y2011" s="2">
        <v>42335</v>
      </c>
      <c r="Z2011">
        <v>13741</v>
      </c>
      <c r="AA2011">
        <v>13778</v>
      </c>
      <c r="AB2011">
        <v>13735</v>
      </c>
      <c r="AC2011">
        <v>13776</v>
      </c>
      <c r="AE2011" s="2">
        <v>42258</v>
      </c>
      <c r="AF2011">
        <v>1.4134</v>
      </c>
      <c r="AG2011">
        <v>1.4174</v>
      </c>
      <c r="AH2011">
        <v>1.4071</v>
      </c>
      <c r="AI2011">
        <v>1.4104999999999999</v>
      </c>
    </row>
    <row r="2012" spans="1:35" x14ac:dyDescent="0.2">
      <c r="A2012" s="2"/>
      <c r="G2012" s="2">
        <v>42366</v>
      </c>
      <c r="H2012">
        <v>6.4762000000000004</v>
      </c>
      <c r="I2012">
        <v>6.4878999999999998</v>
      </c>
      <c r="J2012">
        <v>6.4762000000000004</v>
      </c>
      <c r="K2012">
        <v>6.4871999999999996</v>
      </c>
      <c r="M2012" s="2">
        <v>42261</v>
      </c>
      <c r="N2012">
        <v>7.7500999999999998</v>
      </c>
      <c r="O2012">
        <v>7.7506000000000004</v>
      </c>
      <c r="P2012">
        <v>7.7498000000000005</v>
      </c>
      <c r="Q2012">
        <v>7.75</v>
      </c>
      <c r="S2012" s="2">
        <v>42478</v>
      </c>
      <c r="T2012">
        <v>66.647499999999994</v>
      </c>
      <c r="U2012">
        <v>66.707499999999996</v>
      </c>
      <c r="V2012">
        <v>66.525000000000006</v>
      </c>
      <c r="W2012">
        <v>66.552499999999995</v>
      </c>
      <c r="Y2012" s="2">
        <v>42338</v>
      </c>
      <c r="Z2012">
        <v>13800</v>
      </c>
      <c r="AA2012">
        <v>13848</v>
      </c>
      <c r="AB2012">
        <v>13800</v>
      </c>
      <c r="AC2012">
        <v>13841</v>
      </c>
      <c r="AE2012" s="2">
        <v>42261</v>
      </c>
      <c r="AF2012">
        <v>1.4137</v>
      </c>
      <c r="AG2012">
        <v>1.4137</v>
      </c>
      <c r="AH2012">
        <v>1.4049</v>
      </c>
      <c r="AI2012">
        <v>1.4068000000000001</v>
      </c>
    </row>
    <row r="2013" spans="1:35" x14ac:dyDescent="0.2">
      <c r="A2013" s="2"/>
      <c r="G2013" s="2">
        <v>42367</v>
      </c>
      <c r="H2013">
        <v>6.4899000000000004</v>
      </c>
      <c r="I2013">
        <v>6.4905999999999997</v>
      </c>
      <c r="J2013">
        <v>6.4846000000000004</v>
      </c>
      <c r="K2013">
        <v>6.4856999999999996</v>
      </c>
      <c r="M2013" s="2">
        <v>42262</v>
      </c>
      <c r="N2013">
        <v>7.75</v>
      </c>
      <c r="O2013">
        <v>7.7503000000000002</v>
      </c>
      <c r="P2013">
        <v>7.7499000000000002</v>
      </c>
      <c r="Q2013">
        <v>7.7501999999999995</v>
      </c>
      <c r="S2013" s="2">
        <v>42480</v>
      </c>
      <c r="T2013">
        <v>66.272499999999994</v>
      </c>
      <c r="U2013">
        <v>66.347499999999997</v>
      </c>
      <c r="V2013">
        <v>66.096299999999999</v>
      </c>
      <c r="W2013">
        <v>66.221299999999999</v>
      </c>
      <c r="Y2013" s="2">
        <v>42339</v>
      </c>
      <c r="Z2013">
        <v>13831</v>
      </c>
      <c r="AA2013">
        <v>13843</v>
      </c>
      <c r="AB2013">
        <v>13783</v>
      </c>
      <c r="AC2013">
        <v>13783</v>
      </c>
      <c r="AE2013" s="2">
        <v>42262</v>
      </c>
      <c r="AF2013">
        <v>1.4068000000000001</v>
      </c>
      <c r="AG2013">
        <v>1.4072</v>
      </c>
      <c r="AH2013">
        <v>1.3989</v>
      </c>
      <c r="AI2013">
        <v>1.4020000000000001</v>
      </c>
    </row>
    <row r="2014" spans="1:35" x14ac:dyDescent="0.2">
      <c r="A2014" s="2"/>
      <c r="G2014" s="2">
        <v>42368</v>
      </c>
      <c r="H2014">
        <v>6.4912000000000001</v>
      </c>
      <c r="I2014">
        <v>6.4931999999999999</v>
      </c>
      <c r="J2014">
        <v>6.4892000000000003</v>
      </c>
      <c r="K2014">
        <v>6.4899000000000004</v>
      </c>
      <c r="M2014" s="2">
        <v>42263</v>
      </c>
      <c r="N2014">
        <v>7.7501999999999995</v>
      </c>
      <c r="O2014">
        <v>7.7507000000000001</v>
      </c>
      <c r="P2014">
        <v>7.7498000000000005</v>
      </c>
      <c r="Q2014">
        <v>7.7504999999999997</v>
      </c>
      <c r="S2014" s="2">
        <v>42481</v>
      </c>
      <c r="T2014">
        <v>66.325000000000003</v>
      </c>
      <c r="U2014">
        <v>66.415000000000006</v>
      </c>
      <c r="V2014">
        <v>66.174999999999997</v>
      </c>
      <c r="W2014">
        <v>66.393799999999999</v>
      </c>
      <c r="Y2014" s="2">
        <v>42340</v>
      </c>
      <c r="Z2014">
        <v>13775</v>
      </c>
      <c r="AA2014">
        <v>13809</v>
      </c>
      <c r="AB2014">
        <v>13745</v>
      </c>
      <c r="AC2014">
        <v>13797</v>
      </c>
      <c r="AE2014" s="2">
        <v>42263</v>
      </c>
      <c r="AF2014">
        <v>1.4020000000000001</v>
      </c>
      <c r="AG2014">
        <v>1.4034</v>
      </c>
      <c r="AH2014">
        <v>1.3961000000000001</v>
      </c>
      <c r="AI2014">
        <v>1.3967000000000001</v>
      </c>
    </row>
    <row r="2015" spans="1:35" x14ac:dyDescent="0.2">
      <c r="A2015" s="2"/>
      <c r="G2015" s="2">
        <v>42369</v>
      </c>
      <c r="H2015">
        <v>6.492</v>
      </c>
      <c r="I2015">
        <v>6.4937000000000005</v>
      </c>
      <c r="J2015">
        <v>6.4903000000000004</v>
      </c>
      <c r="K2015">
        <v>6.4937000000000005</v>
      </c>
      <c r="M2015" s="2">
        <v>42264</v>
      </c>
      <c r="N2015">
        <v>7.7504999999999997</v>
      </c>
      <c r="O2015">
        <v>7.7507999999999999</v>
      </c>
      <c r="P2015">
        <v>7.7499000000000002</v>
      </c>
      <c r="Q2015">
        <v>7.7500999999999998</v>
      </c>
      <c r="S2015" s="2">
        <v>42482</v>
      </c>
      <c r="T2015">
        <v>66.510000000000005</v>
      </c>
      <c r="U2015">
        <v>66.602500000000006</v>
      </c>
      <c r="V2015">
        <v>66.465000000000003</v>
      </c>
      <c r="W2015">
        <v>66.483699999999999</v>
      </c>
      <c r="Y2015" s="2">
        <v>42341</v>
      </c>
      <c r="Z2015">
        <v>13804</v>
      </c>
      <c r="AA2015">
        <v>13856</v>
      </c>
      <c r="AB2015">
        <v>13804</v>
      </c>
      <c r="AC2015">
        <v>13843</v>
      </c>
      <c r="AE2015" s="2">
        <v>42264</v>
      </c>
      <c r="AF2015">
        <v>1.3967000000000001</v>
      </c>
      <c r="AG2015">
        <v>1.4017999999999999</v>
      </c>
      <c r="AH2015">
        <v>1.3886000000000001</v>
      </c>
      <c r="AI2015">
        <v>1.3982999999999999</v>
      </c>
    </row>
    <row r="2016" spans="1:35" x14ac:dyDescent="0.2">
      <c r="A2016" s="2"/>
      <c r="G2016" s="2">
        <v>42373</v>
      </c>
      <c r="H2016">
        <v>6.5069999999999997</v>
      </c>
      <c r="I2016">
        <v>6.5381999999999998</v>
      </c>
      <c r="J2016">
        <v>6.5069999999999997</v>
      </c>
      <c r="K2016">
        <v>6.5335000000000001</v>
      </c>
      <c r="M2016" s="2">
        <v>42265</v>
      </c>
      <c r="N2016">
        <v>7.7500999999999998</v>
      </c>
      <c r="O2016">
        <v>7.7504999999999997</v>
      </c>
      <c r="P2016">
        <v>7.7499000000000002</v>
      </c>
      <c r="Q2016">
        <v>7.75</v>
      </c>
      <c r="S2016" s="2">
        <v>42485</v>
      </c>
      <c r="T2016">
        <v>66.674999999999997</v>
      </c>
      <c r="U2016">
        <v>66.754999999999995</v>
      </c>
      <c r="V2016">
        <v>66.614999999999995</v>
      </c>
      <c r="W2016">
        <v>66.617500000000007</v>
      </c>
      <c r="Y2016" s="2">
        <v>42342</v>
      </c>
      <c r="Z2016">
        <v>13846</v>
      </c>
      <c r="AA2016">
        <v>13846</v>
      </c>
      <c r="AB2016">
        <v>13824</v>
      </c>
      <c r="AC2016">
        <v>13835</v>
      </c>
      <c r="AE2016" s="2">
        <v>42265</v>
      </c>
      <c r="AF2016">
        <v>1.3982999999999999</v>
      </c>
      <c r="AG2016">
        <v>1.4015</v>
      </c>
      <c r="AH2016">
        <v>1.3886000000000001</v>
      </c>
      <c r="AI2016">
        <v>1.3996999999999999</v>
      </c>
    </row>
    <row r="2017" spans="1:35" x14ac:dyDescent="0.2">
      <c r="A2017" s="2"/>
      <c r="G2017" s="2">
        <v>42374</v>
      </c>
      <c r="H2017">
        <v>6.5240999999999998</v>
      </c>
      <c r="I2017">
        <v>6.5243000000000002</v>
      </c>
      <c r="J2017">
        <v>6.5156999999999998</v>
      </c>
      <c r="K2017">
        <v>6.5159000000000002</v>
      </c>
      <c r="M2017" s="2">
        <v>42268</v>
      </c>
      <c r="N2017">
        <v>7.7501999999999995</v>
      </c>
      <c r="O2017">
        <v>7.7506000000000004</v>
      </c>
      <c r="P2017">
        <v>7.7498000000000005</v>
      </c>
      <c r="Q2017">
        <v>7.7500999999999998</v>
      </c>
      <c r="S2017" s="2">
        <v>42486</v>
      </c>
      <c r="T2017">
        <v>66.715000000000003</v>
      </c>
      <c r="U2017">
        <v>66.847499999999997</v>
      </c>
      <c r="V2017">
        <v>66.477500000000006</v>
      </c>
      <c r="W2017">
        <v>66.525000000000006</v>
      </c>
      <c r="Y2017" s="2">
        <v>42345</v>
      </c>
      <c r="Z2017">
        <v>13823</v>
      </c>
      <c r="AA2017">
        <v>13853</v>
      </c>
      <c r="AB2017">
        <v>13817</v>
      </c>
      <c r="AC2017">
        <v>13845</v>
      </c>
      <c r="AE2017" s="2">
        <v>42268</v>
      </c>
      <c r="AF2017">
        <v>1.3996</v>
      </c>
      <c r="AG2017">
        <v>1.4118999999999999</v>
      </c>
      <c r="AH2017">
        <v>1.3992</v>
      </c>
      <c r="AI2017">
        <v>1.41</v>
      </c>
    </row>
    <row r="2018" spans="1:35" x14ac:dyDescent="0.2">
      <c r="A2018" s="2"/>
      <c r="G2018" s="2">
        <v>42375</v>
      </c>
      <c r="H2018">
        <v>6.5294999999999996</v>
      </c>
      <c r="I2018">
        <v>6.5616000000000003</v>
      </c>
      <c r="J2018">
        <v>6.5289000000000001</v>
      </c>
      <c r="K2018">
        <v>6.5559000000000003</v>
      </c>
      <c r="M2018" s="2">
        <v>42269</v>
      </c>
      <c r="N2018">
        <v>7.7500999999999998</v>
      </c>
      <c r="O2018">
        <v>7.7501999999999995</v>
      </c>
      <c r="P2018">
        <v>7.7499000000000002</v>
      </c>
      <c r="Q2018">
        <v>7.7500999999999998</v>
      </c>
      <c r="S2018" s="2">
        <v>42487</v>
      </c>
      <c r="T2018">
        <v>66.551199999999994</v>
      </c>
      <c r="U2018">
        <v>66.592500000000001</v>
      </c>
      <c r="V2018">
        <v>66.405000000000001</v>
      </c>
      <c r="W2018">
        <v>66.452500000000001</v>
      </c>
      <c r="Y2018" s="2">
        <v>42346</v>
      </c>
      <c r="Z2018">
        <v>13847</v>
      </c>
      <c r="AA2018">
        <v>13877</v>
      </c>
      <c r="AB2018">
        <v>13845</v>
      </c>
      <c r="AC2018">
        <v>13873</v>
      </c>
      <c r="AE2018" s="2">
        <v>42269</v>
      </c>
      <c r="AF2018">
        <v>1.41</v>
      </c>
      <c r="AG2018">
        <v>1.42</v>
      </c>
      <c r="AH2018">
        <v>1.4093</v>
      </c>
      <c r="AI2018">
        <v>1.4167000000000001</v>
      </c>
    </row>
    <row r="2019" spans="1:35" x14ac:dyDescent="0.2">
      <c r="A2019" s="2"/>
      <c r="G2019" s="2">
        <v>42376</v>
      </c>
      <c r="H2019">
        <v>6.5755999999999997</v>
      </c>
      <c r="I2019">
        <v>6.5952999999999999</v>
      </c>
      <c r="J2019">
        <v>6.5755999999999997</v>
      </c>
      <c r="K2019">
        <v>6.5929000000000002</v>
      </c>
      <c r="M2019" s="2">
        <v>42270</v>
      </c>
      <c r="N2019">
        <v>7.7500999999999998</v>
      </c>
      <c r="O2019">
        <v>7.7504</v>
      </c>
      <c r="P2019">
        <v>7.75</v>
      </c>
      <c r="Q2019">
        <v>7.7500999999999998</v>
      </c>
      <c r="S2019" s="2">
        <v>42488</v>
      </c>
      <c r="T2019">
        <v>66.38</v>
      </c>
      <c r="U2019">
        <v>66.552499999999995</v>
      </c>
      <c r="V2019">
        <v>66.375</v>
      </c>
      <c r="W2019">
        <v>66.521299999999997</v>
      </c>
      <c r="Y2019" s="2">
        <v>42348</v>
      </c>
      <c r="Z2019">
        <v>13945</v>
      </c>
      <c r="AA2019">
        <v>13976</v>
      </c>
      <c r="AB2019">
        <v>13925</v>
      </c>
      <c r="AC2019">
        <v>13941</v>
      </c>
      <c r="AE2019" s="2">
        <v>42270</v>
      </c>
      <c r="AF2019">
        <v>1.4167000000000001</v>
      </c>
      <c r="AG2019">
        <v>1.4279999999999999</v>
      </c>
      <c r="AH2019">
        <v>1.4161000000000001</v>
      </c>
      <c r="AI2019">
        <v>1.4258999999999999</v>
      </c>
    </row>
    <row r="2020" spans="1:35" x14ac:dyDescent="0.2">
      <c r="A2020" s="2"/>
      <c r="G2020" s="2">
        <v>42377</v>
      </c>
      <c r="H2020">
        <v>6.5673000000000004</v>
      </c>
      <c r="I2020">
        <v>6.5961999999999996</v>
      </c>
      <c r="J2020">
        <v>6.5670999999999999</v>
      </c>
      <c r="K2020">
        <v>6.5948000000000002</v>
      </c>
      <c r="M2020" s="2">
        <v>42271</v>
      </c>
      <c r="N2020">
        <v>7.7500999999999998</v>
      </c>
      <c r="O2020">
        <v>7.7511999999999999</v>
      </c>
      <c r="P2020">
        <v>7.7496</v>
      </c>
      <c r="Q2020">
        <v>7.7504999999999997</v>
      </c>
      <c r="S2020" s="2">
        <v>42489</v>
      </c>
      <c r="T2020">
        <v>66.484999999999999</v>
      </c>
      <c r="U2020">
        <v>66.563800000000001</v>
      </c>
      <c r="V2020">
        <v>66.282499999999999</v>
      </c>
      <c r="W2020">
        <v>66.33</v>
      </c>
      <c r="Y2020" s="2">
        <v>42349</v>
      </c>
      <c r="Z2020">
        <v>13946</v>
      </c>
      <c r="AA2020">
        <v>13952</v>
      </c>
      <c r="AB2020">
        <v>13920</v>
      </c>
      <c r="AC2020">
        <v>13950</v>
      </c>
      <c r="AE2020" s="2">
        <v>42271</v>
      </c>
      <c r="AF2020">
        <v>1.4258999999999999</v>
      </c>
      <c r="AG2020">
        <v>1.43</v>
      </c>
      <c r="AH2020">
        <v>1.4215</v>
      </c>
      <c r="AI2020">
        <v>1.4216</v>
      </c>
    </row>
    <row r="2021" spans="1:35" x14ac:dyDescent="0.2">
      <c r="A2021" s="2"/>
      <c r="G2021" s="2">
        <v>42380</v>
      </c>
      <c r="H2021">
        <v>6.5913000000000004</v>
      </c>
      <c r="I2021">
        <v>6.5913000000000004</v>
      </c>
      <c r="J2021">
        <v>6.5709999999999997</v>
      </c>
      <c r="K2021">
        <v>6.5711000000000004</v>
      </c>
      <c r="M2021" s="2">
        <v>42272</v>
      </c>
      <c r="N2021">
        <v>7.7504999999999997</v>
      </c>
      <c r="O2021">
        <v>7.7510000000000003</v>
      </c>
      <c r="P2021">
        <v>7.7499000000000002</v>
      </c>
      <c r="Q2021">
        <v>7.7504999999999997</v>
      </c>
      <c r="S2021" s="2">
        <v>42492</v>
      </c>
      <c r="T2021">
        <v>66.36</v>
      </c>
      <c r="U2021">
        <v>66.461299999999994</v>
      </c>
      <c r="V2021">
        <v>66.314999999999998</v>
      </c>
      <c r="W2021">
        <v>66.454999999999998</v>
      </c>
      <c r="Y2021" s="2">
        <v>42352</v>
      </c>
      <c r="Z2021">
        <v>14004</v>
      </c>
      <c r="AA2021">
        <v>14095</v>
      </c>
      <c r="AB2021">
        <v>14004</v>
      </c>
      <c r="AC2021">
        <v>14080</v>
      </c>
      <c r="AE2021" s="2">
        <v>42272</v>
      </c>
      <c r="AF2021">
        <v>1.4216</v>
      </c>
      <c r="AG2021">
        <v>1.4273</v>
      </c>
      <c r="AH2021">
        <v>1.4214</v>
      </c>
      <c r="AI2021">
        <v>1.4254</v>
      </c>
    </row>
    <row r="2022" spans="1:35" x14ac:dyDescent="0.2">
      <c r="A2022" s="2"/>
      <c r="G2022" s="2">
        <v>42381</v>
      </c>
      <c r="H2022">
        <v>6.5716999999999999</v>
      </c>
      <c r="I2022">
        <v>6.5781999999999998</v>
      </c>
      <c r="J2022">
        <v>6.5708000000000002</v>
      </c>
      <c r="K2022">
        <v>6.5728999999999997</v>
      </c>
      <c r="M2022" s="2">
        <v>42275</v>
      </c>
      <c r="N2022">
        <v>7.7504999999999997</v>
      </c>
      <c r="O2022">
        <v>7.7508999999999997</v>
      </c>
      <c r="P2022">
        <v>7.75</v>
      </c>
      <c r="Q2022">
        <v>7.7503000000000002</v>
      </c>
      <c r="S2022" s="2">
        <v>42493</v>
      </c>
      <c r="T2022">
        <v>66.36</v>
      </c>
      <c r="U2022">
        <v>66.465000000000003</v>
      </c>
      <c r="V2022">
        <v>66.23</v>
      </c>
      <c r="W2022">
        <v>66.427499999999995</v>
      </c>
      <c r="Y2022" s="2">
        <v>42353</v>
      </c>
      <c r="Z2022">
        <v>14067</v>
      </c>
      <c r="AA2022">
        <v>14079</v>
      </c>
      <c r="AB2022">
        <v>14050</v>
      </c>
      <c r="AC2022">
        <v>14058</v>
      </c>
      <c r="AE2022" s="2">
        <v>42275</v>
      </c>
      <c r="AF2022">
        <v>1.4248000000000001</v>
      </c>
      <c r="AG2022">
        <v>1.4298</v>
      </c>
      <c r="AH2022">
        <v>1.4243999999999999</v>
      </c>
      <c r="AI2022">
        <v>1.4285000000000001</v>
      </c>
    </row>
    <row r="2023" spans="1:35" x14ac:dyDescent="0.2">
      <c r="A2023" s="2"/>
      <c r="G2023" s="2">
        <v>42382</v>
      </c>
      <c r="H2023">
        <v>6.5724999999999998</v>
      </c>
      <c r="I2023">
        <v>6.5796999999999999</v>
      </c>
      <c r="J2023">
        <v>6.5724999999999998</v>
      </c>
      <c r="K2023">
        <v>6.5754000000000001</v>
      </c>
      <c r="M2023" s="2">
        <v>42276</v>
      </c>
      <c r="N2023">
        <v>7.7503000000000002</v>
      </c>
      <c r="O2023">
        <v>7.7506000000000004</v>
      </c>
      <c r="P2023">
        <v>7.75</v>
      </c>
      <c r="Q2023">
        <v>7.7503000000000002</v>
      </c>
      <c r="S2023" s="2">
        <v>42494</v>
      </c>
      <c r="T2023">
        <v>66.63</v>
      </c>
      <c r="U2023">
        <v>66.652500000000003</v>
      </c>
      <c r="V2023">
        <v>66.498699999999999</v>
      </c>
      <c r="W2023">
        <v>66.555000000000007</v>
      </c>
      <c r="Y2023" s="2">
        <v>42354</v>
      </c>
      <c r="Z2023">
        <v>14058</v>
      </c>
      <c r="AA2023">
        <v>14075</v>
      </c>
      <c r="AB2023">
        <v>14043</v>
      </c>
      <c r="AC2023">
        <v>14073</v>
      </c>
      <c r="AE2023" s="2">
        <v>42276</v>
      </c>
      <c r="AF2023">
        <v>1.4285000000000001</v>
      </c>
      <c r="AG2023">
        <v>1.4335</v>
      </c>
      <c r="AH2023">
        <v>1.4269000000000001</v>
      </c>
      <c r="AI2023">
        <v>1.4279999999999999</v>
      </c>
    </row>
    <row r="2024" spans="1:35" x14ac:dyDescent="0.2">
      <c r="A2024" s="2"/>
      <c r="G2024" s="2">
        <v>42383</v>
      </c>
      <c r="H2024">
        <v>6.5777000000000001</v>
      </c>
      <c r="I2024">
        <v>6.5914999999999999</v>
      </c>
      <c r="J2024">
        <v>6.5777000000000001</v>
      </c>
      <c r="K2024">
        <v>6.59</v>
      </c>
      <c r="M2024" s="2">
        <v>42277</v>
      </c>
      <c r="N2024">
        <v>7.7503000000000002</v>
      </c>
      <c r="O2024">
        <v>7.7506000000000004</v>
      </c>
      <c r="P2024">
        <v>7.75</v>
      </c>
      <c r="Q2024">
        <v>7.75</v>
      </c>
      <c r="S2024" s="2">
        <v>42495</v>
      </c>
      <c r="T2024">
        <v>66.617500000000007</v>
      </c>
      <c r="U2024">
        <v>66.617500000000007</v>
      </c>
      <c r="V2024">
        <v>66.454999999999998</v>
      </c>
      <c r="W2024">
        <v>66.555000000000007</v>
      </c>
      <c r="Y2024" s="2">
        <v>42355</v>
      </c>
      <c r="Z2024">
        <v>14049</v>
      </c>
      <c r="AA2024">
        <v>14063</v>
      </c>
      <c r="AB2024">
        <v>14006</v>
      </c>
      <c r="AC2024">
        <v>14007</v>
      </c>
      <c r="AE2024" s="2">
        <v>42277</v>
      </c>
      <c r="AF2024">
        <v>1.4279999999999999</v>
      </c>
      <c r="AG2024">
        <v>1.4280999999999999</v>
      </c>
      <c r="AH2024">
        <v>1.421</v>
      </c>
      <c r="AI2024">
        <v>1.4222999999999999</v>
      </c>
    </row>
    <row r="2025" spans="1:35" x14ac:dyDescent="0.2">
      <c r="A2025" s="2"/>
      <c r="G2025" s="2">
        <v>42384</v>
      </c>
      <c r="H2025">
        <v>6.5852000000000004</v>
      </c>
      <c r="I2025">
        <v>6.5875000000000004</v>
      </c>
      <c r="J2025">
        <v>6.5844000000000005</v>
      </c>
      <c r="K2025">
        <v>6.5849000000000002</v>
      </c>
      <c r="M2025" s="2">
        <v>42278</v>
      </c>
      <c r="N2025">
        <v>7.75</v>
      </c>
      <c r="O2025">
        <v>7.7503000000000002</v>
      </c>
      <c r="P2025">
        <v>7.7499000000000002</v>
      </c>
      <c r="Q2025">
        <v>7.7500999999999998</v>
      </c>
      <c r="S2025" s="2">
        <v>42496</v>
      </c>
      <c r="T2025">
        <v>66.584999999999994</v>
      </c>
      <c r="U2025">
        <v>66.618700000000004</v>
      </c>
      <c r="V2025">
        <v>66.538700000000006</v>
      </c>
      <c r="W2025">
        <v>66.555000000000007</v>
      </c>
      <c r="Y2025" s="2">
        <v>42356</v>
      </c>
      <c r="Z2025">
        <v>14023</v>
      </c>
      <c r="AA2025">
        <v>14039</v>
      </c>
      <c r="AB2025">
        <v>13913</v>
      </c>
      <c r="AC2025">
        <v>13915</v>
      </c>
      <c r="AE2025" s="2">
        <v>42278</v>
      </c>
      <c r="AF2025">
        <v>1.4222999999999999</v>
      </c>
      <c r="AG2025">
        <v>1.4309000000000001</v>
      </c>
      <c r="AH2025">
        <v>1.4212</v>
      </c>
      <c r="AI2025">
        <v>1.4307000000000001</v>
      </c>
    </row>
    <row r="2026" spans="1:35" x14ac:dyDescent="0.2">
      <c r="A2026" s="2"/>
      <c r="G2026" s="2">
        <v>42387</v>
      </c>
      <c r="H2026">
        <v>6.5819999999999999</v>
      </c>
      <c r="I2026">
        <v>6.5823999999999998</v>
      </c>
      <c r="J2026">
        <v>6.5774999999999997</v>
      </c>
      <c r="K2026">
        <v>6.5788000000000002</v>
      </c>
      <c r="M2026" s="2">
        <v>42279</v>
      </c>
      <c r="N2026">
        <v>7.7500999999999998</v>
      </c>
      <c r="O2026">
        <v>7.7504999999999997</v>
      </c>
      <c r="P2026">
        <v>7.7499000000000002</v>
      </c>
      <c r="Q2026">
        <v>7.7500999999999998</v>
      </c>
      <c r="S2026" s="2">
        <v>42499</v>
      </c>
      <c r="T2026">
        <v>66.504999999999995</v>
      </c>
      <c r="U2026">
        <v>66.583699999999993</v>
      </c>
      <c r="V2026">
        <v>66.39</v>
      </c>
      <c r="W2026">
        <v>66.582499999999996</v>
      </c>
      <c r="Y2026" s="2">
        <v>42359</v>
      </c>
      <c r="Z2026">
        <v>13954</v>
      </c>
      <c r="AA2026">
        <v>13961</v>
      </c>
      <c r="AB2026">
        <v>13736</v>
      </c>
      <c r="AC2026">
        <v>13783</v>
      </c>
      <c r="AE2026" s="2">
        <v>42279</v>
      </c>
      <c r="AF2026">
        <v>1.4307000000000001</v>
      </c>
      <c r="AG2026">
        <v>1.4365999999999999</v>
      </c>
      <c r="AH2026">
        <v>1.429</v>
      </c>
      <c r="AI2026">
        <v>1.4328000000000001</v>
      </c>
    </row>
    <row r="2027" spans="1:35" x14ac:dyDescent="0.2">
      <c r="A2027" s="2"/>
      <c r="G2027" s="2">
        <v>42388</v>
      </c>
      <c r="H2027">
        <v>6.5766999999999998</v>
      </c>
      <c r="I2027">
        <v>6.5796000000000001</v>
      </c>
      <c r="J2027">
        <v>6.5766999999999998</v>
      </c>
      <c r="K2027">
        <v>6.5785999999999998</v>
      </c>
      <c r="M2027" s="2">
        <v>42282</v>
      </c>
      <c r="N2027">
        <v>7.7500999999999998</v>
      </c>
      <c r="O2027">
        <v>7.7507000000000001</v>
      </c>
      <c r="P2027">
        <v>7.7496999999999998</v>
      </c>
      <c r="Q2027">
        <v>7.7500999999999998</v>
      </c>
      <c r="S2027" s="2">
        <v>42500</v>
      </c>
      <c r="T2027">
        <v>66.692499999999995</v>
      </c>
      <c r="U2027">
        <v>66.739999999999995</v>
      </c>
      <c r="V2027">
        <v>66.602500000000006</v>
      </c>
      <c r="W2027">
        <v>66.678700000000006</v>
      </c>
      <c r="Y2027" s="2">
        <v>42360</v>
      </c>
      <c r="Z2027">
        <v>13715</v>
      </c>
      <c r="AA2027">
        <v>13715</v>
      </c>
      <c r="AB2027">
        <v>13565</v>
      </c>
      <c r="AC2027">
        <v>13675</v>
      </c>
      <c r="AE2027" s="2">
        <v>42282</v>
      </c>
      <c r="AF2027">
        <v>1.4321999999999999</v>
      </c>
      <c r="AG2027">
        <v>1.4329000000000001</v>
      </c>
      <c r="AH2027">
        <v>1.4182999999999999</v>
      </c>
      <c r="AI2027">
        <v>1.4203000000000001</v>
      </c>
    </row>
    <row r="2028" spans="1:35" x14ac:dyDescent="0.2">
      <c r="A2028" s="2"/>
      <c r="G2028" s="2">
        <v>42389</v>
      </c>
      <c r="H2028">
        <v>6.5777999999999999</v>
      </c>
      <c r="I2028">
        <v>6.5806000000000004</v>
      </c>
      <c r="J2028">
        <v>6.5777999999999999</v>
      </c>
      <c r="K2028">
        <v>6.5784000000000002</v>
      </c>
      <c r="M2028" s="2">
        <v>42283</v>
      </c>
      <c r="N2028">
        <v>7.7500999999999998</v>
      </c>
      <c r="O2028">
        <v>7.7503000000000002</v>
      </c>
      <c r="P2028">
        <v>7.7498000000000005</v>
      </c>
      <c r="Q2028">
        <v>7.7500999999999998</v>
      </c>
      <c r="S2028" s="2">
        <v>42501</v>
      </c>
      <c r="T2028">
        <v>66.834999999999994</v>
      </c>
      <c r="U2028">
        <v>66.842500000000001</v>
      </c>
      <c r="V2028">
        <v>66.564999999999998</v>
      </c>
      <c r="W2028">
        <v>66.564999999999998</v>
      </c>
      <c r="Y2028" s="2">
        <v>42361</v>
      </c>
      <c r="Z2028">
        <v>13704</v>
      </c>
      <c r="AA2028">
        <v>13704</v>
      </c>
      <c r="AB2028">
        <v>13628</v>
      </c>
      <c r="AC2028">
        <v>13644</v>
      </c>
      <c r="AE2028" s="2">
        <v>42283</v>
      </c>
      <c r="AF2028">
        <v>1.4203000000000001</v>
      </c>
      <c r="AG2028">
        <v>1.4280999999999999</v>
      </c>
      <c r="AH2028">
        <v>1.4186000000000001</v>
      </c>
      <c r="AI2028">
        <v>1.419</v>
      </c>
    </row>
    <row r="2029" spans="1:35" x14ac:dyDescent="0.2">
      <c r="A2029" s="2"/>
      <c r="G2029" s="2">
        <v>42390</v>
      </c>
      <c r="H2029">
        <v>6.5781999999999998</v>
      </c>
      <c r="I2029">
        <v>6.5804</v>
      </c>
      <c r="J2029">
        <v>6.5781999999999998</v>
      </c>
      <c r="K2029">
        <v>6.58</v>
      </c>
      <c r="M2029" s="2">
        <v>42284</v>
      </c>
      <c r="N2029">
        <v>7.7500999999999998</v>
      </c>
      <c r="O2029">
        <v>7.7503000000000002</v>
      </c>
      <c r="P2029">
        <v>7.75</v>
      </c>
      <c r="Q2029">
        <v>7.7500999999999998</v>
      </c>
      <c r="S2029" s="2">
        <v>42502</v>
      </c>
      <c r="T2029">
        <v>66.614999999999995</v>
      </c>
      <c r="U2029">
        <v>66.681200000000004</v>
      </c>
      <c r="V2029">
        <v>66.534999999999997</v>
      </c>
      <c r="W2029">
        <v>66.625</v>
      </c>
      <c r="Y2029" s="2">
        <v>42366</v>
      </c>
      <c r="Z2029">
        <v>13628</v>
      </c>
      <c r="AA2029">
        <v>13666</v>
      </c>
      <c r="AB2029">
        <v>13610</v>
      </c>
      <c r="AC2029">
        <v>13650</v>
      </c>
      <c r="AE2029" s="2">
        <v>42284</v>
      </c>
      <c r="AF2029">
        <v>1.419</v>
      </c>
      <c r="AG2029">
        <v>1.4245999999999999</v>
      </c>
      <c r="AH2029">
        <v>1.407</v>
      </c>
      <c r="AI2029">
        <v>1.4123999999999999</v>
      </c>
    </row>
    <row r="2030" spans="1:35" x14ac:dyDescent="0.2">
      <c r="A2030" s="2"/>
      <c r="G2030" s="2">
        <v>42391</v>
      </c>
      <c r="H2030">
        <v>6.5789999999999997</v>
      </c>
      <c r="I2030">
        <v>6.5797999999999996</v>
      </c>
      <c r="J2030">
        <v>6.5785999999999998</v>
      </c>
      <c r="K2030">
        <v>6.5788000000000002</v>
      </c>
      <c r="M2030" s="2">
        <v>42285</v>
      </c>
      <c r="N2030">
        <v>7.7500999999999998</v>
      </c>
      <c r="O2030">
        <v>7.7503000000000002</v>
      </c>
      <c r="P2030">
        <v>7.7496999999999998</v>
      </c>
      <c r="Q2030">
        <v>7.75</v>
      </c>
      <c r="S2030" s="2">
        <v>42503</v>
      </c>
      <c r="T2030">
        <v>66.760000000000005</v>
      </c>
      <c r="U2030">
        <v>66.828800000000001</v>
      </c>
      <c r="V2030">
        <v>66.711299999999994</v>
      </c>
      <c r="W2030">
        <v>66.775000000000006</v>
      </c>
      <c r="Y2030" s="2">
        <v>42367</v>
      </c>
      <c r="Z2030">
        <v>13645</v>
      </c>
      <c r="AA2030">
        <v>13756</v>
      </c>
      <c r="AB2030">
        <v>13645</v>
      </c>
      <c r="AC2030">
        <v>13747</v>
      </c>
      <c r="AE2030" s="2">
        <v>42285</v>
      </c>
      <c r="AF2030">
        <v>1.4123999999999999</v>
      </c>
      <c r="AG2030">
        <v>1.4144000000000001</v>
      </c>
      <c r="AH2030">
        <v>1.4035</v>
      </c>
      <c r="AI2030">
        <v>1.4045000000000001</v>
      </c>
    </row>
    <row r="2031" spans="1:35" x14ac:dyDescent="0.2">
      <c r="A2031" s="2"/>
      <c r="G2031" s="2">
        <v>42394</v>
      </c>
      <c r="H2031">
        <v>6.5785999999999998</v>
      </c>
      <c r="I2031">
        <v>6.5797999999999996</v>
      </c>
      <c r="J2031">
        <v>6.5785</v>
      </c>
      <c r="K2031">
        <v>6.5792999999999999</v>
      </c>
      <c r="M2031" s="2">
        <v>42286</v>
      </c>
      <c r="N2031">
        <v>7.75</v>
      </c>
      <c r="O2031">
        <v>7.7504</v>
      </c>
      <c r="P2031">
        <v>7.7499000000000002</v>
      </c>
      <c r="Q2031">
        <v>7.7500999999999998</v>
      </c>
      <c r="S2031" s="2">
        <v>42506</v>
      </c>
      <c r="T2031">
        <v>66.849999999999994</v>
      </c>
      <c r="U2031">
        <v>66.915000000000006</v>
      </c>
      <c r="V2031">
        <v>66.723799999999997</v>
      </c>
      <c r="W2031">
        <v>66.805000000000007</v>
      </c>
      <c r="Y2031" s="2">
        <v>42368</v>
      </c>
      <c r="Z2031">
        <v>13763</v>
      </c>
      <c r="AA2031">
        <v>13833</v>
      </c>
      <c r="AB2031">
        <v>13745</v>
      </c>
      <c r="AC2031">
        <v>13784</v>
      </c>
      <c r="AE2031" s="2">
        <v>42286</v>
      </c>
      <c r="AF2031">
        <v>1.4045000000000001</v>
      </c>
      <c r="AG2031">
        <v>1.4056</v>
      </c>
      <c r="AH2031">
        <v>1.3927</v>
      </c>
      <c r="AI2031">
        <v>1.3946000000000001</v>
      </c>
    </row>
    <row r="2032" spans="1:35" x14ac:dyDescent="0.2">
      <c r="A2032" s="2"/>
      <c r="G2032" s="2">
        <v>42395</v>
      </c>
      <c r="H2032">
        <v>6.5788000000000002</v>
      </c>
      <c r="I2032">
        <v>6.5841000000000003</v>
      </c>
      <c r="J2032">
        <v>6.5788000000000002</v>
      </c>
      <c r="K2032">
        <v>6.5826000000000002</v>
      </c>
      <c r="M2032" s="2">
        <v>42289</v>
      </c>
      <c r="N2032">
        <v>7.7500999999999998</v>
      </c>
      <c r="O2032">
        <v>7.7506000000000004</v>
      </c>
      <c r="P2032">
        <v>7.7498000000000005</v>
      </c>
      <c r="Q2032">
        <v>7.7500999999999998</v>
      </c>
      <c r="S2032" s="2">
        <v>42507</v>
      </c>
      <c r="T2032">
        <v>66.805000000000007</v>
      </c>
      <c r="U2032">
        <v>66.882499999999993</v>
      </c>
      <c r="V2032">
        <v>66.668700000000001</v>
      </c>
      <c r="W2032">
        <v>66.875</v>
      </c>
      <c r="Y2032" s="2">
        <v>42369</v>
      </c>
      <c r="Z2032">
        <v>13798</v>
      </c>
      <c r="AA2032">
        <v>13824</v>
      </c>
      <c r="AB2032">
        <v>13779</v>
      </c>
      <c r="AC2032">
        <v>13788</v>
      </c>
      <c r="AE2032" s="2">
        <v>42289</v>
      </c>
      <c r="AF2032">
        <v>1.3963999999999999</v>
      </c>
      <c r="AG2032">
        <v>1.4028</v>
      </c>
      <c r="AH2032">
        <v>1.3953</v>
      </c>
      <c r="AI2032">
        <v>1.3989</v>
      </c>
    </row>
    <row r="2033" spans="1:35" x14ac:dyDescent="0.2">
      <c r="A2033" s="2"/>
      <c r="G2033" s="2">
        <v>42396</v>
      </c>
      <c r="H2033">
        <v>6.5785</v>
      </c>
      <c r="I2033">
        <v>6.5814000000000004</v>
      </c>
      <c r="J2033">
        <v>6.5770999999999997</v>
      </c>
      <c r="K2033">
        <v>6.5780000000000003</v>
      </c>
      <c r="M2033" s="2">
        <v>42290</v>
      </c>
      <c r="N2033">
        <v>7.7500999999999998</v>
      </c>
      <c r="O2033">
        <v>7.7501999999999995</v>
      </c>
      <c r="P2033">
        <v>7.7499000000000002</v>
      </c>
      <c r="Q2033">
        <v>7.75</v>
      </c>
      <c r="S2033" s="2">
        <v>42508</v>
      </c>
      <c r="T2033">
        <v>66.954999999999998</v>
      </c>
      <c r="U2033">
        <v>66.997500000000002</v>
      </c>
      <c r="V2033">
        <v>66.862499999999997</v>
      </c>
      <c r="W2033">
        <v>66.984999999999999</v>
      </c>
      <c r="Y2033" s="2">
        <v>42373</v>
      </c>
      <c r="Z2033">
        <v>13825</v>
      </c>
      <c r="AA2033">
        <v>13920</v>
      </c>
      <c r="AB2033">
        <v>13825</v>
      </c>
      <c r="AC2033">
        <v>13919</v>
      </c>
      <c r="AE2033" s="2">
        <v>42290</v>
      </c>
      <c r="AF2033">
        <v>1.3989</v>
      </c>
      <c r="AG2033">
        <v>1.4039999999999999</v>
      </c>
      <c r="AH2033">
        <v>1.3976999999999999</v>
      </c>
      <c r="AI2033">
        <v>1.4024000000000001</v>
      </c>
    </row>
    <row r="2034" spans="1:35" x14ac:dyDescent="0.2">
      <c r="A2034" s="2"/>
      <c r="G2034" s="2">
        <v>42397</v>
      </c>
      <c r="H2034">
        <v>6.5781999999999998</v>
      </c>
      <c r="I2034">
        <v>6.5784000000000002</v>
      </c>
      <c r="J2034">
        <v>6.5747</v>
      </c>
      <c r="K2034">
        <v>6.5753000000000004</v>
      </c>
      <c r="M2034" s="2">
        <v>42291</v>
      </c>
      <c r="N2034">
        <v>7.75</v>
      </c>
      <c r="O2034">
        <v>7.7501999999999995</v>
      </c>
      <c r="P2034">
        <v>7.7496999999999998</v>
      </c>
      <c r="Q2034">
        <v>7.7500999999999998</v>
      </c>
      <c r="S2034" s="2">
        <v>42509</v>
      </c>
      <c r="T2034">
        <v>67.125</v>
      </c>
      <c r="U2034">
        <v>67.392499999999998</v>
      </c>
      <c r="V2034">
        <v>67.125</v>
      </c>
      <c r="W2034">
        <v>67.367500000000007</v>
      </c>
      <c r="Y2034" s="2">
        <v>42374</v>
      </c>
      <c r="Z2034">
        <v>13966</v>
      </c>
      <c r="AA2034">
        <v>13973</v>
      </c>
      <c r="AB2034">
        <v>13793</v>
      </c>
      <c r="AC2034">
        <v>13865</v>
      </c>
      <c r="AE2034" s="2">
        <v>42291</v>
      </c>
      <c r="AF2034">
        <v>1.4024000000000001</v>
      </c>
      <c r="AG2034">
        <v>1.4048</v>
      </c>
      <c r="AH2034">
        <v>1.3765000000000001</v>
      </c>
      <c r="AI2034">
        <v>1.3786</v>
      </c>
    </row>
    <row r="2035" spans="1:35" x14ac:dyDescent="0.2">
      <c r="A2035" s="2"/>
      <c r="G2035" s="2">
        <v>42398</v>
      </c>
      <c r="H2035">
        <v>6.5747</v>
      </c>
      <c r="I2035">
        <v>6.5788000000000002</v>
      </c>
      <c r="J2035">
        <v>6.5739999999999998</v>
      </c>
      <c r="K2035">
        <v>6.5759999999999996</v>
      </c>
      <c r="M2035" s="2">
        <v>42292</v>
      </c>
      <c r="N2035">
        <v>7.7500999999999998</v>
      </c>
      <c r="O2035">
        <v>7.7501999999999995</v>
      </c>
      <c r="P2035">
        <v>7.7499000000000002</v>
      </c>
      <c r="Q2035">
        <v>7.75</v>
      </c>
      <c r="S2035" s="2">
        <v>42510</v>
      </c>
      <c r="T2035">
        <v>67.444999999999993</v>
      </c>
      <c r="U2035">
        <v>67.501300000000001</v>
      </c>
      <c r="V2035">
        <v>67.314999999999998</v>
      </c>
      <c r="W2035">
        <v>67.447500000000005</v>
      </c>
      <c r="Y2035" s="2">
        <v>42375</v>
      </c>
      <c r="Z2035">
        <v>13836</v>
      </c>
      <c r="AA2035">
        <v>13949</v>
      </c>
      <c r="AB2035">
        <v>13818</v>
      </c>
      <c r="AC2035">
        <v>13949</v>
      </c>
      <c r="AE2035" s="2">
        <v>42292</v>
      </c>
      <c r="AF2035">
        <v>1.3786</v>
      </c>
      <c r="AG2035">
        <v>1.3829</v>
      </c>
      <c r="AH2035">
        <v>1.3728</v>
      </c>
      <c r="AI2035">
        <v>1.3780999999999999</v>
      </c>
    </row>
    <row r="2036" spans="1:35" x14ac:dyDescent="0.2">
      <c r="A2036" s="2"/>
      <c r="G2036" s="2">
        <v>42401</v>
      </c>
      <c r="H2036">
        <v>6.5759999999999996</v>
      </c>
      <c r="I2036">
        <v>6.5792999999999999</v>
      </c>
      <c r="J2036">
        <v>6.5759999999999996</v>
      </c>
      <c r="K2036">
        <v>6.5784000000000002</v>
      </c>
      <c r="M2036" s="2">
        <v>42293</v>
      </c>
      <c r="N2036">
        <v>7.75</v>
      </c>
      <c r="O2036">
        <v>7.7500999999999998</v>
      </c>
      <c r="P2036">
        <v>7.7495000000000003</v>
      </c>
      <c r="Q2036">
        <v>7.7498000000000005</v>
      </c>
      <c r="S2036" s="2">
        <v>42513</v>
      </c>
      <c r="T2036">
        <v>67.292500000000004</v>
      </c>
      <c r="U2036">
        <v>67.496200000000002</v>
      </c>
      <c r="V2036">
        <v>67.257499999999993</v>
      </c>
      <c r="W2036">
        <v>67.496200000000002</v>
      </c>
      <c r="Y2036" s="2">
        <v>42376</v>
      </c>
      <c r="Z2036">
        <v>13886</v>
      </c>
      <c r="AA2036">
        <v>13985</v>
      </c>
      <c r="AB2036">
        <v>13880</v>
      </c>
      <c r="AC2036">
        <v>13928</v>
      </c>
      <c r="AE2036" s="2">
        <v>42293</v>
      </c>
      <c r="AF2036">
        <v>1.3780999999999999</v>
      </c>
      <c r="AG2036">
        <v>1.3853</v>
      </c>
      <c r="AH2036">
        <v>1.3756999999999999</v>
      </c>
      <c r="AI2036">
        <v>1.3841999999999999</v>
      </c>
    </row>
    <row r="2037" spans="1:35" x14ac:dyDescent="0.2">
      <c r="A2037" s="2"/>
      <c r="G2037" s="2">
        <v>42402</v>
      </c>
      <c r="H2037">
        <v>6.5785999999999998</v>
      </c>
      <c r="I2037">
        <v>6.5801999999999996</v>
      </c>
      <c r="J2037">
        <v>6.5784000000000002</v>
      </c>
      <c r="K2037">
        <v>6.5797999999999996</v>
      </c>
      <c r="M2037" s="2">
        <v>42296</v>
      </c>
      <c r="N2037">
        <v>7.7504999999999997</v>
      </c>
      <c r="O2037">
        <v>7.7504999999999997</v>
      </c>
      <c r="P2037">
        <v>7.7498000000000005</v>
      </c>
      <c r="Q2037">
        <v>7.7500999999999998</v>
      </c>
      <c r="S2037" s="2">
        <v>42514</v>
      </c>
      <c r="T2037">
        <v>67.635000000000005</v>
      </c>
      <c r="U2037">
        <v>67.754999999999995</v>
      </c>
      <c r="V2037">
        <v>67.594999999999999</v>
      </c>
      <c r="W2037">
        <v>67.754999999999995</v>
      </c>
      <c r="Y2037" s="2">
        <v>42377</v>
      </c>
      <c r="Z2037">
        <v>13930</v>
      </c>
      <c r="AA2037">
        <v>13930</v>
      </c>
      <c r="AB2037">
        <v>13843</v>
      </c>
      <c r="AC2037">
        <v>13923</v>
      </c>
      <c r="AE2037" s="2">
        <v>42296</v>
      </c>
      <c r="AF2037">
        <v>1.383</v>
      </c>
      <c r="AG2037">
        <v>1.3895</v>
      </c>
      <c r="AH2037">
        <v>1.3815</v>
      </c>
      <c r="AI2037">
        <v>1.3886000000000001</v>
      </c>
    </row>
    <row r="2038" spans="1:35" x14ac:dyDescent="0.2">
      <c r="A2038" s="2"/>
      <c r="G2038" s="2">
        <v>42403</v>
      </c>
      <c r="H2038">
        <v>6.58</v>
      </c>
      <c r="I2038">
        <v>6.5803000000000003</v>
      </c>
      <c r="J2038">
        <v>6.5758999999999999</v>
      </c>
      <c r="K2038">
        <v>6.577</v>
      </c>
      <c r="M2038" s="2">
        <v>42297</v>
      </c>
      <c r="N2038">
        <v>7.7500999999999998</v>
      </c>
      <c r="O2038">
        <v>7.7504999999999997</v>
      </c>
      <c r="P2038">
        <v>7.7499000000000002</v>
      </c>
      <c r="Q2038">
        <v>7.7501999999999995</v>
      </c>
      <c r="S2038" s="2">
        <v>42515</v>
      </c>
      <c r="T2038">
        <v>67.635000000000005</v>
      </c>
      <c r="U2038">
        <v>67.635000000000005</v>
      </c>
      <c r="V2038">
        <v>67.31</v>
      </c>
      <c r="W2038">
        <v>67.334999999999994</v>
      </c>
      <c r="Y2038" s="2">
        <v>42380</v>
      </c>
      <c r="Z2038">
        <v>13955</v>
      </c>
      <c r="AA2038">
        <v>13965</v>
      </c>
      <c r="AB2038">
        <v>13871</v>
      </c>
      <c r="AC2038">
        <v>13873</v>
      </c>
      <c r="AE2038" s="2">
        <v>42297</v>
      </c>
      <c r="AF2038">
        <v>1.3886000000000001</v>
      </c>
      <c r="AG2038">
        <v>1.3927</v>
      </c>
      <c r="AH2038">
        <v>1.3871</v>
      </c>
      <c r="AI2038">
        <v>1.3908</v>
      </c>
    </row>
    <row r="2039" spans="1:35" x14ac:dyDescent="0.2">
      <c r="A2039" s="2"/>
      <c r="G2039" s="2">
        <v>42404</v>
      </c>
      <c r="H2039">
        <v>6.5768000000000004</v>
      </c>
      <c r="I2039">
        <v>6.5784000000000002</v>
      </c>
      <c r="J2039">
        <v>6.5670999999999999</v>
      </c>
      <c r="K2039">
        <v>6.5696000000000003</v>
      </c>
      <c r="M2039" s="2">
        <v>42298</v>
      </c>
      <c r="N2039">
        <v>7.7501999999999995</v>
      </c>
      <c r="O2039">
        <v>7.7507999999999999</v>
      </c>
      <c r="P2039">
        <v>7.75</v>
      </c>
      <c r="Q2039">
        <v>7.7506000000000004</v>
      </c>
      <c r="S2039" s="2">
        <v>42516</v>
      </c>
      <c r="T2039">
        <v>67.325000000000003</v>
      </c>
      <c r="U2039">
        <v>67.386200000000002</v>
      </c>
      <c r="V2039">
        <v>67.137500000000003</v>
      </c>
      <c r="W2039">
        <v>67.177499999999995</v>
      </c>
      <c r="Y2039" s="2">
        <v>42381</v>
      </c>
      <c r="Z2039">
        <v>13865</v>
      </c>
      <c r="AA2039">
        <v>13911</v>
      </c>
      <c r="AB2039">
        <v>13813</v>
      </c>
      <c r="AC2039">
        <v>13911</v>
      </c>
      <c r="AE2039" s="2">
        <v>42298</v>
      </c>
      <c r="AF2039">
        <v>1.3908</v>
      </c>
      <c r="AG2039">
        <v>1.3947000000000001</v>
      </c>
      <c r="AH2039">
        <v>1.3888</v>
      </c>
      <c r="AI2039">
        <v>1.3946000000000001</v>
      </c>
    </row>
    <row r="2040" spans="1:35" x14ac:dyDescent="0.2">
      <c r="A2040" s="2"/>
      <c r="G2040" s="2">
        <v>42405</v>
      </c>
      <c r="H2040">
        <v>6.5669000000000004</v>
      </c>
      <c r="I2040">
        <v>6.5751999999999997</v>
      </c>
      <c r="J2040">
        <v>6.5666000000000002</v>
      </c>
      <c r="K2040">
        <v>6.5743</v>
      </c>
      <c r="M2040" s="2">
        <v>42299</v>
      </c>
      <c r="N2040">
        <v>7.7506000000000004</v>
      </c>
      <c r="O2040">
        <v>7.7508999999999997</v>
      </c>
      <c r="P2040">
        <v>7.75</v>
      </c>
      <c r="Q2040">
        <v>7.7501999999999995</v>
      </c>
      <c r="S2040" s="2">
        <v>42517</v>
      </c>
      <c r="T2040">
        <v>67.047499999999999</v>
      </c>
      <c r="U2040">
        <v>67.128799999999998</v>
      </c>
      <c r="V2040">
        <v>66.948700000000002</v>
      </c>
      <c r="W2040">
        <v>67.034999999999997</v>
      </c>
      <c r="Y2040" s="2">
        <v>42382</v>
      </c>
      <c r="Z2040">
        <v>13870</v>
      </c>
      <c r="AA2040">
        <v>13881</v>
      </c>
      <c r="AB2040">
        <v>13826</v>
      </c>
      <c r="AC2040">
        <v>13833</v>
      </c>
      <c r="AE2040" s="2">
        <v>42299</v>
      </c>
      <c r="AF2040">
        <v>1.3946000000000001</v>
      </c>
      <c r="AG2040">
        <v>1.3968</v>
      </c>
      <c r="AH2040">
        <v>1.3907</v>
      </c>
      <c r="AI2040">
        <v>1.3944000000000001</v>
      </c>
    </row>
    <row r="2041" spans="1:35" x14ac:dyDescent="0.2">
      <c r="A2041" s="2"/>
      <c r="G2041" s="2">
        <v>42415</v>
      </c>
      <c r="H2041">
        <v>6.5354999999999999</v>
      </c>
      <c r="I2041">
        <v>6.5354999999999999</v>
      </c>
      <c r="J2041">
        <v>6.4893000000000001</v>
      </c>
      <c r="K2041">
        <v>6.4962</v>
      </c>
      <c r="M2041" s="2">
        <v>42300</v>
      </c>
      <c r="N2041">
        <v>7.7501999999999995</v>
      </c>
      <c r="O2041">
        <v>7.7504</v>
      </c>
      <c r="P2041">
        <v>7.75</v>
      </c>
      <c r="Q2041">
        <v>7.75</v>
      </c>
      <c r="S2041" s="2">
        <v>42520</v>
      </c>
      <c r="T2041">
        <v>67.215000000000003</v>
      </c>
      <c r="U2041">
        <v>67.375</v>
      </c>
      <c r="V2041">
        <v>67.166200000000003</v>
      </c>
      <c r="W2041">
        <v>67.168700000000001</v>
      </c>
      <c r="Y2041" s="2">
        <v>42383</v>
      </c>
      <c r="Z2041">
        <v>13868</v>
      </c>
      <c r="AA2041">
        <v>13969</v>
      </c>
      <c r="AB2041">
        <v>13834</v>
      </c>
      <c r="AC2041">
        <v>13913</v>
      </c>
      <c r="AE2041" s="2">
        <v>42300</v>
      </c>
      <c r="AF2041">
        <v>1.3944000000000001</v>
      </c>
      <c r="AG2041">
        <v>1.3984000000000001</v>
      </c>
      <c r="AH2041">
        <v>1.3835999999999999</v>
      </c>
      <c r="AI2041">
        <v>1.3978999999999999</v>
      </c>
    </row>
    <row r="2042" spans="1:35" x14ac:dyDescent="0.2">
      <c r="A2042" s="2"/>
      <c r="G2042" s="2">
        <v>42416</v>
      </c>
      <c r="H2042">
        <v>6.5007999999999999</v>
      </c>
      <c r="I2042">
        <v>6.5168999999999997</v>
      </c>
      <c r="J2042">
        <v>6.5007000000000001</v>
      </c>
      <c r="K2042">
        <v>6.5168999999999997</v>
      </c>
      <c r="M2042" s="2">
        <v>42303</v>
      </c>
      <c r="N2042">
        <v>7.7500999999999998</v>
      </c>
      <c r="O2042">
        <v>7.7504</v>
      </c>
      <c r="P2042">
        <v>7.7496999999999998</v>
      </c>
      <c r="Q2042">
        <v>7.75</v>
      </c>
      <c r="S2042" s="2">
        <v>42521</v>
      </c>
      <c r="T2042">
        <v>67.150000000000006</v>
      </c>
      <c r="U2042">
        <v>67.327500000000001</v>
      </c>
      <c r="V2042">
        <v>67.108699999999999</v>
      </c>
      <c r="W2042">
        <v>67.260000000000005</v>
      </c>
      <c r="Y2042" s="2">
        <v>42384</v>
      </c>
      <c r="Z2042">
        <v>13905</v>
      </c>
      <c r="AA2042">
        <v>13914</v>
      </c>
      <c r="AB2042">
        <v>13868</v>
      </c>
      <c r="AC2042">
        <v>13894</v>
      </c>
      <c r="AE2042" s="2">
        <v>42303</v>
      </c>
      <c r="AF2042">
        <v>1.3968</v>
      </c>
      <c r="AG2042">
        <v>1.4001000000000001</v>
      </c>
      <c r="AH2042">
        <v>1.3905000000000001</v>
      </c>
      <c r="AI2042">
        <v>1.3925000000000001</v>
      </c>
    </row>
    <row r="2043" spans="1:35" x14ac:dyDescent="0.2">
      <c r="A2043" s="2"/>
      <c r="G2043" s="2">
        <v>42417</v>
      </c>
      <c r="H2043">
        <v>6.524</v>
      </c>
      <c r="I2043">
        <v>6.5289999999999999</v>
      </c>
      <c r="J2043">
        <v>6.5232999999999999</v>
      </c>
      <c r="K2043">
        <v>6.5285000000000002</v>
      </c>
      <c r="M2043" s="2">
        <v>42304</v>
      </c>
      <c r="N2043">
        <v>7.75</v>
      </c>
      <c r="O2043">
        <v>7.7503000000000002</v>
      </c>
      <c r="P2043">
        <v>7.7498000000000005</v>
      </c>
      <c r="Q2043">
        <v>7.7500999999999998</v>
      </c>
      <c r="S2043" s="2">
        <v>42522</v>
      </c>
      <c r="T2043">
        <v>67.245000000000005</v>
      </c>
      <c r="U2043">
        <v>67.463700000000003</v>
      </c>
      <c r="V2043">
        <v>67.116299999999995</v>
      </c>
      <c r="W2043">
        <v>67.452500000000001</v>
      </c>
      <c r="Y2043" s="2">
        <v>42387</v>
      </c>
      <c r="Z2043">
        <v>13925</v>
      </c>
      <c r="AA2043">
        <v>13955</v>
      </c>
      <c r="AB2043">
        <v>13923</v>
      </c>
      <c r="AC2043">
        <v>13934</v>
      </c>
      <c r="AE2043" s="2">
        <v>42304</v>
      </c>
      <c r="AF2043">
        <v>1.3926000000000001</v>
      </c>
      <c r="AG2043">
        <v>1.3975</v>
      </c>
      <c r="AH2043">
        <v>1.3906000000000001</v>
      </c>
      <c r="AI2043">
        <v>1.397</v>
      </c>
    </row>
    <row r="2044" spans="1:35" x14ac:dyDescent="0.2">
      <c r="A2044" s="2"/>
      <c r="G2044" s="2">
        <v>42418</v>
      </c>
      <c r="H2044">
        <v>6.5193000000000003</v>
      </c>
      <c r="I2044">
        <v>6.5198999999999998</v>
      </c>
      <c r="J2044">
        <v>6.5156000000000001</v>
      </c>
      <c r="K2044">
        <v>6.5182000000000002</v>
      </c>
      <c r="M2044" s="2">
        <v>42305</v>
      </c>
      <c r="N2044">
        <v>7.7500999999999998</v>
      </c>
      <c r="O2044">
        <v>7.7501999999999995</v>
      </c>
      <c r="P2044">
        <v>7.7498000000000005</v>
      </c>
      <c r="Q2044">
        <v>7.7500999999999998</v>
      </c>
      <c r="S2044" s="2">
        <v>42523</v>
      </c>
      <c r="T2044">
        <v>67.444999999999993</v>
      </c>
      <c r="U2044">
        <v>67.444999999999993</v>
      </c>
      <c r="V2044">
        <v>67.211200000000005</v>
      </c>
      <c r="W2044">
        <v>67.290000000000006</v>
      </c>
      <c r="Y2044" s="2">
        <v>42388</v>
      </c>
      <c r="Z2044">
        <v>13920</v>
      </c>
      <c r="AA2044">
        <v>13933</v>
      </c>
      <c r="AB2044">
        <v>13845</v>
      </c>
      <c r="AC2044">
        <v>13881</v>
      </c>
      <c r="AE2044" s="2">
        <v>42305</v>
      </c>
      <c r="AF2044">
        <v>1.397</v>
      </c>
      <c r="AG2044">
        <v>1.4049</v>
      </c>
      <c r="AH2044">
        <v>1.3912</v>
      </c>
      <c r="AI2044">
        <v>1.4025000000000001</v>
      </c>
    </row>
    <row r="2045" spans="1:35" x14ac:dyDescent="0.2">
      <c r="A2045" s="2"/>
      <c r="G2045" s="2">
        <v>42419</v>
      </c>
      <c r="H2045">
        <v>6.5187999999999997</v>
      </c>
      <c r="I2045">
        <v>6.5225999999999997</v>
      </c>
      <c r="J2045">
        <v>6.5186999999999999</v>
      </c>
      <c r="K2045">
        <v>6.5222999999999995</v>
      </c>
      <c r="M2045" s="2">
        <v>42306</v>
      </c>
      <c r="N2045">
        <v>7.7500999999999998</v>
      </c>
      <c r="O2045">
        <v>7.7501999999999995</v>
      </c>
      <c r="P2045">
        <v>7.75</v>
      </c>
      <c r="Q2045">
        <v>7.7501999999999995</v>
      </c>
      <c r="S2045" s="2">
        <v>42524</v>
      </c>
      <c r="T2045">
        <v>67.239999999999995</v>
      </c>
      <c r="U2045">
        <v>67.371200000000002</v>
      </c>
      <c r="V2045">
        <v>67.155000000000001</v>
      </c>
      <c r="W2045">
        <v>67.260000000000005</v>
      </c>
      <c r="Y2045" s="2">
        <v>42389</v>
      </c>
      <c r="Z2045">
        <v>13880</v>
      </c>
      <c r="AA2045">
        <v>13960</v>
      </c>
      <c r="AB2045">
        <v>13878</v>
      </c>
      <c r="AC2045">
        <v>13960</v>
      </c>
      <c r="AE2045" s="2">
        <v>42306</v>
      </c>
      <c r="AF2045">
        <v>1.4025000000000001</v>
      </c>
      <c r="AG2045">
        <v>1.4073</v>
      </c>
      <c r="AH2045">
        <v>1.4013</v>
      </c>
      <c r="AI2045">
        <v>1.4037999999999999</v>
      </c>
    </row>
    <row r="2046" spans="1:35" x14ac:dyDescent="0.2">
      <c r="A2046" s="2"/>
      <c r="G2046" s="2">
        <v>42422</v>
      </c>
      <c r="H2046">
        <v>6.5178000000000003</v>
      </c>
      <c r="I2046">
        <v>6.5220000000000002</v>
      </c>
      <c r="J2046">
        <v>6.5176999999999996</v>
      </c>
      <c r="K2046">
        <v>6.5217999999999998</v>
      </c>
      <c r="M2046" s="2">
        <v>42307</v>
      </c>
      <c r="N2046">
        <v>7.7501999999999995</v>
      </c>
      <c r="O2046">
        <v>7.7508999999999997</v>
      </c>
      <c r="P2046">
        <v>7.75</v>
      </c>
      <c r="Q2046">
        <v>7.7506000000000004</v>
      </c>
      <c r="S2046" s="2">
        <v>42527</v>
      </c>
      <c r="T2046">
        <v>66.905000000000001</v>
      </c>
      <c r="U2046">
        <v>67.051299999999998</v>
      </c>
      <c r="V2046">
        <v>66.866200000000006</v>
      </c>
      <c r="W2046">
        <v>66.977500000000006</v>
      </c>
      <c r="Y2046" s="2">
        <v>42390</v>
      </c>
      <c r="Z2046">
        <v>13907</v>
      </c>
      <c r="AA2046">
        <v>13932</v>
      </c>
      <c r="AB2046">
        <v>13872</v>
      </c>
      <c r="AC2046">
        <v>13909</v>
      </c>
      <c r="AE2046" s="2">
        <v>42307</v>
      </c>
      <c r="AF2046">
        <v>1.4037999999999999</v>
      </c>
      <c r="AG2046">
        <v>1.4039999999999999</v>
      </c>
      <c r="AH2046">
        <v>1.3982999999999999</v>
      </c>
      <c r="AI2046">
        <v>1.4012</v>
      </c>
    </row>
    <row r="2047" spans="1:35" x14ac:dyDescent="0.2">
      <c r="A2047" s="2"/>
      <c r="G2047" s="2">
        <v>42423</v>
      </c>
      <c r="H2047">
        <v>6.5280000000000005</v>
      </c>
      <c r="I2047">
        <v>6.5293000000000001</v>
      </c>
      <c r="J2047">
        <v>6.5256999999999996</v>
      </c>
      <c r="K2047">
        <v>6.5271999999999997</v>
      </c>
      <c r="M2047" s="2">
        <v>42310</v>
      </c>
      <c r="N2047">
        <v>7.7507000000000001</v>
      </c>
      <c r="O2047">
        <v>7.7507000000000001</v>
      </c>
      <c r="P2047">
        <v>7.7499000000000002</v>
      </c>
      <c r="Q2047">
        <v>7.7500999999999998</v>
      </c>
      <c r="S2047" s="2">
        <v>42528</v>
      </c>
      <c r="T2047">
        <v>66.907499999999999</v>
      </c>
      <c r="U2047">
        <v>66.9375</v>
      </c>
      <c r="V2047">
        <v>66.722499999999997</v>
      </c>
      <c r="W2047">
        <v>66.775000000000006</v>
      </c>
      <c r="Y2047" s="2">
        <v>42391</v>
      </c>
      <c r="Z2047">
        <v>13881</v>
      </c>
      <c r="AA2047">
        <v>13888</v>
      </c>
      <c r="AB2047">
        <v>13845</v>
      </c>
      <c r="AC2047">
        <v>13845</v>
      </c>
      <c r="AE2047" s="2">
        <v>42310</v>
      </c>
      <c r="AF2047">
        <v>1.4007000000000001</v>
      </c>
      <c r="AG2047">
        <v>1.4043000000000001</v>
      </c>
      <c r="AH2047">
        <v>1.3963000000000001</v>
      </c>
      <c r="AI2047">
        <v>1.3974</v>
      </c>
    </row>
    <row r="2048" spans="1:35" x14ac:dyDescent="0.2">
      <c r="A2048" s="2"/>
      <c r="G2048" s="2">
        <v>42424</v>
      </c>
      <c r="H2048">
        <v>6.5312999999999999</v>
      </c>
      <c r="I2048">
        <v>6.5382999999999996</v>
      </c>
      <c r="J2048">
        <v>6.5305</v>
      </c>
      <c r="K2048">
        <v>6.5316999999999998</v>
      </c>
      <c r="M2048" s="2">
        <v>42311</v>
      </c>
      <c r="N2048">
        <v>7.7500999999999998</v>
      </c>
      <c r="O2048">
        <v>7.7515000000000001</v>
      </c>
      <c r="P2048">
        <v>7.7499000000000002</v>
      </c>
      <c r="Q2048">
        <v>7.7504</v>
      </c>
      <c r="S2048" s="2">
        <v>42529</v>
      </c>
      <c r="T2048">
        <v>66.8</v>
      </c>
      <c r="U2048">
        <v>66.825000000000003</v>
      </c>
      <c r="V2048">
        <v>66.62</v>
      </c>
      <c r="W2048">
        <v>66.651200000000003</v>
      </c>
      <c r="Y2048" s="2">
        <v>42394</v>
      </c>
      <c r="Z2048">
        <v>13833</v>
      </c>
      <c r="AA2048">
        <v>13873</v>
      </c>
      <c r="AB2048">
        <v>13833</v>
      </c>
      <c r="AC2048">
        <v>13873</v>
      </c>
      <c r="AE2048" s="2">
        <v>42311</v>
      </c>
      <c r="AF2048">
        <v>1.3973</v>
      </c>
      <c r="AG2048">
        <v>1.4014</v>
      </c>
      <c r="AH2048">
        <v>1.3951</v>
      </c>
      <c r="AI2048">
        <v>1.3963000000000001</v>
      </c>
    </row>
    <row r="2049" spans="1:35" x14ac:dyDescent="0.2">
      <c r="A2049" s="2"/>
      <c r="G2049" s="2">
        <v>42425</v>
      </c>
      <c r="H2049">
        <v>6.5342000000000002</v>
      </c>
      <c r="I2049">
        <v>6.5343999999999998</v>
      </c>
      <c r="J2049">
        <v>6.5320999999999998</v>
      </c>
      <c r="K2049">
        <v>6.5335000000000001</v>
      </c>
      <c r="M2049" s="2">
        <v>42312</v>
      </c>
      <c r="N2049">
        <v>7.7504</v>
      </c>
      <c r="O2049">
        <v>7.7514000000000003</v>
      </c>
      <c r="P2049">
        <v>7.7501999999999995</v>
      </c>
      <c r="Q2049">
        <v>7.7508999999999997</v>
      </c>
      <c r="S2049" s="2">
        <v>42530</v>
      </c>
      <c r="T2049">
        <v>66.56</v>
      </c>
      <c r="U2049">
        <v>66.786299999999997</v>
      </c>
      <c r="V2049">
        <v>66.552499999999995</v>
      </c>
      <c r="W2049">
        <v>66.72</v>
      </c>
      <c r="Y2049" s="2">
        <v>42395</v>
      </c>
      <c r="Z2049">
        <v>13890</v>
      </c>
      <c r="AA2049">
        <v>13927</v>
      </c>
      <c r="AB2049">
        <v>13890</v>
      </c>
      <c r="AC2049">
        <v>13902</v>
      </c>
      <c r="AE2049" s="2">
        <v>42312</v>
      </c>
      <c r="AF2049">
        <v>1.3963000000000001</v>
      </c>
      <c r="AG2049">
        <v>1.4060000000000001</v>
      </c>
      <c r="AH2049">
        <v>1.3932</v>
      </c>
      <c r="AI2049">
        <v>1.403</v>
      </c>
    </row>
    <row r="2050" spans="1:35" x14ac:dyDescent="0.2">
      <c r="A2050" s="2"/>
      <c r="G2050" s="2">
        <v>42426</v>
      </c>
      <c r="H2050">
        <v>6.5342000000000002</v>
      </c>
      <c r="I2050">
        <v>6.5404999999999998</v>
      </c>
      <c r="J2050">
        <v>6.5342000000000002</v>
      </c>
      <c r="K2050">
        <v>6.5404</v>
      </c>
      <c r="M2050" s="2">
        <v>42313</v>
      </c>
      <c r="N2050">
        <v>7.7508999999999997</v>
      </c>
      <c r="O2050">
        <v>7.7514000000000003</v>
      </c>
      <c r="P2050">
        <v>7.7501999999999995</v>
      </c>
      <c r="Q2050">
        <v>7.7511000000000001</v>
      </c>
      <c r="S2050" s="2">
        <v>42531</v>
      </c>
      <c r="T2050">
        <v>66.8125</v>
      </c>
      <c r="U2050">
        <v>66.882499999999993</v>
      </c>
      <c r="V2050">
        <v>66.737499999999997</v>
      </c>
      <c r="W2050">
        <v>66.758700000000005</v>
      </c>
      <c r="Y2050" s="2">
        <v>42396</v>
      </c>
      <c r="Z2050">
        <v>13875</v>
      </c>
      <c r="AA2050">
        <v>13897</v>
      </c>
      <c r="AB2050">
        <v>13863</v>
      </c>
      <c r="AC2050">
        <v>13880</v>
      </c>
      <c r="AE2050" s="2">
        <v>42313</v>
      </c>
      <c r="AF2050">
        <v>1.403</v>
      </c>
      <c r="AG2050">
        <v>1.4086000000000001</v>
      </c>
      <c r="AH2050">
        <v>1.4020999999999999</v>
      </c>
      <c r="AI2050">
        <v>1.4069</v>
      </c>
    </row>
    <row r="2051" spans="1:35" x14ac:dyDescent="0.2">
      <c r="A2051" s="2"/>
      <c r="G2051" s="2">
        <v>42429</v>
      </c>
      <c r="H2051">
        <v>6.5471000000000004</v>
      </c>
      <c r="I2051">
        <v>6.5537999999999998</v>
      </c>
      <c r="J2051">
        <v>6.5468000000000002</v>
      </c>
      <c r="K2051">
        <v>6.5519999999999996</v>
      </c>
      <c r="M2051" s="2">
        <v>42314</v>
      </c>
      <c r="N2051">
        <v>7.7510000000000003</v>
      </c>
      <c r="O2051">
        <v>7.7526999999999999</v>
      </c>
      <c r="P2051">
        <v>7.7503000000000002</v>
      </c>
      <c r="Q2051">
        <v>7.7512999999999996</v>
      </c>
      <c r="S2051" s="2">
        <v>42534</v>
      </c>
      <c r="T2051">
        <v>66.989999999999995</v>
      </c>
      <c r="U2051">
        <v>67.185000000000002</v>
      </c>
      <c r="V2051">
        <v>66.982500000000002</v>
      </c>
      <c r="W2051">
        <v>67.14</v>
      </c>
      <c r="Y2051" s="2">
        <v>42397</v>
      </c>
      <c r="Z2051">
        <v>13899</v>
      </c>
      <c r="AA2051">
        <v>13915</v>
      </c>
      <c r="AB2051">
        <v>13865</v>
      </c>
      <c r="AC2051">
        <v>13875</v>
      </c>
      <c r="AE2051" s="2">
        <v>42314</v>
      </c>
      <c r="AF2051">
        <v>1.4069</v>
      </c>
      <c r="AG2051">
        <v>1.4218999999999999</v>
      </c>
      <c r="AH2051">
        <v>1.4051</v>
      </c>
      <c r="AI2051">
        <v>1.4208000000000001</v>
      </c>
    </row>
    <row r="2052" spans="1:35" x14ac:dyDescent="0.2">
      <c r="A2052" s="2"/>
      <c r="G2052" s="2">
        <v>42430</v>
      </c>
      <c r="H2052">
        <v>6.5450999999999997</v>
      </c>
      <c r="I2052">
        <v>6.5521000000000003</v>
      </c>
      <c r="J2052">
        <v>6.5405999999999995</v>
      </c>
      <c r="K2052">
        <v>6.5521000000000003</v>
      </c>
      <c r="M2052" s="2">
        <v>42317</v>
      </c>
      <c r="N2052">
        <v>7.7504999999999997</v>
      </c>
      <c r="O2052">
        <v>7.7526000000000002</v>
      </c>
      <c r="P2052">
        <v>7.7500999999999998</v>
      </c>
      <c r="Q2052">
        <v>7.7519</v>
      </c>
      <c r="S2052" s="2">
        <v>42535</v>
      </c>
      <c r="T2052">
        <v>67.194999999999993</v>
      </c>
      <c r="U2052">
        <v>67.293700000000001</v>
      </c>
      <c r="V2052">
        <v>67.113799999999998</v>
      </c>
      <c r="W2052">
        <v>67.265000000000001</v>
      </c>
      <c r="Y2052" s="2">
        <v>42398</v>
      </c>
      <c r="Z2052">
        <v>13859</v>
      </c>
      <c r="AA2052">
        <v>13859</v>
      </c>
      <c r="AB2052">
        <v>13755</v>
      </c>
      <c r="AC2052">
        <v>13776</v>
      </c>
      <c r="AE2052" s="2">
        <v>42317</v>
      </c>
      <c r="AF2052">
        <v>1.4201999999999999</v>
      </c>
      <c r="AG2052">
        <v>1.4260999999999999</v>
      </c>
      <c r="AH2052">
        <v>1.4198999999999999</v>
      </c>
      <c r="AI2052">
        <v>1.4231</v>
      </c>
    </row>
    <row r="2053" spans="1:35" x14ac:dyDescent="0.2">
      <c r="A2053" s="2"/>
      <c r="G2053" s="2">
        <v>42431</v>
      </c>
      <c r="H2053">
        <v>6.5522</v>
      </c>
      <c r="I2053">
        <v>6.5540000000000003</v>
      </c>
      <c r="J2053">
        <v>6.5501000000000005</v>
      </c>
      <c r="K2053">
        <v>6.5510000000000002</v>
      </c>
      <c r="M2053" s="2">
        <v>42318</v>
      </c>
      <c r="N2053">
        <v>7.7519</v>
      </c>
      <c r="O2053">
        <v>7.7523999999999997</v>
      </c>
      <c r="P2053">
        <v>7.7510000000000003</v>
      </c>
      <c r="Q2053">
        <v>7.7523</v>
      </c>
      <c r="S2053" s="2">
        <v>42536</v>
      </c>
      <c r="T2053">
        <v>67.22</v>
      </c>
      <c r="U2053">
        <v>67.245000000000005</v>
      </c>
      <c r="V2053">
        <v>67.064999999999998</v>
      </c>
      <c r="W2053">
        <v>67.152500000000003</v>
      </c>
      <c r="Y2053" s="2">
        <v>42401</v>
      </c>
      <c r="Z2053">
        <v>13827</v>
      </c>
      <c r="AA2053">
        <v>13827</v>
      </c>
      <c r="AB2053">
        <v>13580</v>
      </c>
      <c r="AC2053">
        <v>13639</v>
      </c>
      <c r="AE2053" s="2">
        <v>42318</v>
      </c>
      <c r="AF2053">
        <v>1.4231</v>
      </c>
      <c r="AG2053">
        <v>1.4241999999999999</v>
      </c>
      <c r="AH2053">
        <v>1.4209000000000001</v>
      </c>
      <c r="AI2053">
        <v>1.4222000000000001</v>
      </c>
    </row>
    <row r="2054" spans="1:35" x14ac:dyDescent="0.2">
      <c r="A2054" s="2"/>
      <c r="G2054" s="2">
        <v>42432</v>
      </c>
      <c r="H2054">
        <v>6.5427</v>
      </c>
      <c r="I2054">
        <v>6.5443999999999996</v>
      </c>
      <c r="J2054">
        <v>6.5331999999999999</v>
      </c>
      <c r="K2054">
        <v>6.5347</v>
      </c>
      <c r="M2054" s="2">
        <v>42319</v>
      </c>
      <c r="N2054">
        <v>7.7523</v>
      </c>
      <c r="O2054">
        <v>7.7524999999999995</v>
      </c>
      <c r="P2054">
        <v>7.7500999999999998</v>
      </c>
      <c r="Q2054">
        <v>7.7504</v>
      </c>
      <c r="S2054" s="2">
        <v>42537</v>
      </c>
      <c r="T2054">
        <v>67.132499999999993</v>
      </c>
      <c r="U2054">
        <v>67.334999999999994</v>
      </c>
      <c r="V2054">
        <v>67.125</v>
      </c>
      <c r="W2054">
        <v>67.276200000000003</v>
      </c>
      <c r="Y2054" s="2">
        <v>42402</v>
      </c>
      <c r="Z2054">
        <v>13652</v>
      </c>
      <c r="AA2054">
        <v>13702</v>
      </c>
      <c r="AB2054">
        <v>13608</v>
      </c>
      <c r="AC2054">
        <v>13688</v>
      </c>
      <c r="AE2054" s="2">
        <v>42319</v>
      </c>
      <c r="AF2054">
        <v>1.4222000000000001</v>
      </c>
      <c r="AG2054">
        <v>1.4234</v>
      </c>
      <c r="AH2054">
        <v>1.4182999999999999</v>
      </c>
      <c r="AI2054">
        <v>1.4198999999999999</v>
      </c>
    </row>
    <row r="2055" spans="1:35" x14ac:dyDescent="0.2">
      <c r="A2055" s="2"/>
      <c r="G2055" s="2">
        <v>42433</v>
      </c>
      <c r="H2055">
        <v>6.5294999999999996</v>
      </c>
      <c r="I2055">
        <v>6.5312000000000001</v>
      </c>
      <c r="J2055">
        <v>6.5053999999999998</v>
      </c>
      <c r="K2055">
        <v>6.508</v>
      </c>
      <c r="M2055" s="2">
        <v>42320</v>
      </c>
      <c r="N2055">
        <v>7.7504</v>
      </c>
      <c r="O2055">
        <v>7.7507000000000001</v>
      </c>
      <c r="P2055">
        <v>7.75</v>
      </c>
      <c r="Q2055">
        <v>7.7501999999999995</v>
      </c>
      <c r="S2055" s="2">
        <v>42538</v>
      </c>
      <c r="T2055">
        <v>67.25</v>
      </c>
      <c r="U2055">
        <v>67.25</v>
      </c>
      <c r="V2055">
        <v>67.040000000000006</v>
      </c>
      <c r="W2055">
        <v>67.084999999999994</v>
      </c>
      <c r="Y2055" s="2">
        <v>42403</v>
      </c>
      <c r="Z2055">
        <v>13718</v>
      </c>
      <c r="AA2055">
        <v>13828</v>
      </c>
      <c r="AB2055">
        <v>13710</v>
      </c>
      <c r="AC2055">
        <v>13770</v>
      </c>
      <c r="AE2055" s="2">
        <v>42320</v>
      </c>
      <c r="AF2055">
        <v>1.4198999999999999</v>
      </c>
      <c r="AG2055">
        <v>1.4219999999999999</v>
      </c>
      <c r="AH2055">
        <v>1.4156</v>
      </c>
      <c r="AI2055">
        <v>1.4186000000000001</v>
      </c>
    </row>
    <row r="2056" spans="1:35" x14ac:dyDescent="0.2">
      <c r="A2056" s="2"/>
      <c r="G2056" s="2">
        <v>42436</v>
      </c>
      <c r="H2056">
        <v>6.5069999999999997</v>
      </c>
      <c r="I2056">
        <v>6.5198</v>
      </c>
      <c r="J2056">
        <v>6.5069999999999997</v>
      </c>
      <c r="K2056">
        <v>6.5167999999999999</v>
      </c>
      <c r="M2056" s="2">
        <v>42321</v>
      </c>
      <c r="N2056">
        <v>7.7501999999999995</v>
      </c>
      <c r="O2056">
        <v>7.7515000000000001</v>
      </c>
      <c r="P2056">
        <v>7.75</v>
      </c>
      <c r="Q2056">
        <v>7.7507999999999999</v>
      </c>
      <c r="S2056" s="2">
        <v>42541</v>
      </c>
      <c r="T2056">
        <v>67.66</v>
      </c>
      <c r="U2056">
        <v>67.66</v>
      </c>
      <c r="V2056">
        <v>67.288799999999995</v>
      </c>
      <c r="W2056">
        <v>67.3125</v>
      </c>
      <c r="Y2056" s="2">
        <v>42404</v>
      </c>
      <c r="Z2056">
        <v>13695</v>
      </c>
      <c r="AA2056">
        <v>13700</v>
      </c>
      <c r="AB2056">
        <v>13638</v>
      </c>
      <c r="AC2056">
        <v>13638</v>
      </c>
      <c r="AE2056" s="2">
        <v>42321</v>
      </c>
      <c r="AF2056">
        <v>1.4186000000000001</v>
      </c>
      <c r="AG2056">
        <v>1.4245999999999999</v>
      </c>
      <c r="AH2056">
        <v>1.4177999999999999</v>
      </c>
      <c r="AI2056">
        <v>1.4237</v>
      </c>
    </row>
    <row r="2057" spans="1:35" x14ac:dyDescent="0.2">
      <c r="A2057" s="2"/>
      <c r="G2057" s="2">
        <v>42437</v>
      </c>
      <c r="H2057">
        <v>6.5103999999999997</v>
      </c>
      <c r="I2057">
        <v>6.5103999999999997</v>
      </c>
      <c r="J2057">
        <v>6.5021000000000004</v>
      </c>
      <c r="K2057">
        <v>6.5046999999999997</v>
      </c>
      <c r="M2057" s="2">
        <v>42324</v>
      </c>
      <c r="N2057">
        <v>7.7507999999999999</v>
      </c>
      <c r="O2057">
        <v>7.7519999999999998</v>
      </c>
      <c r="P2057">
        <v>7.7503000000000002</v>
      </c>
      <c r="Q2057">
        <v>7.7511999999999999</v>
      </c>
      <c r="S2057" s="2">
        <v>42542</v>
      </c>
      <c r="T2057">
        <v>67.394999999999996</v>
      </c>
      <c r="U2057">
        <v>67.555000000000007</v>
      </c>
      <c r="V2057">
        <v>67.367500000000007</v>
      </c>
      <c r="W2057">
        <v>67.489999999999995</v>
      </c>
      <c r="Y2057" s="2">
        <v>42405</v>
      </c>
      <c r="Z2057">
        <v>13638</v>
      </c>
      <c r="AA2057">
        <v>13674</v>
      </c>
      <c r="AB2057">
        <v>13585</v>
      </c>
      <c r="AC2057">
        <v>13625</v>
      </c>
      <c r="AE2057" s="2">
        <v>42324</v>
      </c>
      <c r="AF2057">
        <v>1.4211</v>
      </c>
      <c r="AG2057">
        <v>1.4255</v>
      </c>
      <c r="AH2057">
        <v>1.4198999999999999</v>
      </c>
      <c r="AI2057">
        <v>1.4226000000000001</v>
      </c>
    </row>
    <row r="2058" spans="1:35" x14ac:dyDescent="0.2">
      <c r="A2058" s="2"/>
      <c r="G2058" s="2">
        <v>42438</v>
      </c>
      <c r="H2058">
        <v>6.51</v>
      </c>
      <c r="I2058">
        <v>6.5153999999999996</v>
      </c>
      <c r="J2058">
        <v>6.51</v>
      </c>
      <c r="K2058">
        <v>6.5129999999999999</v>
      </c>
      <c r="M2058" s="2">
        <v>42325</v>
      </c>
      <c r="N2058">
        <v>7.7511999999999999</v>
      </c>
      <c r="O2058">
        <v>7.7516999999999996</v>
      </c>
      <c r="P2058">
        <v>7.7501999999999995</v>
      </c>
      <c r="Q2058">
        <v>7.7506000000000004</v>
      </c>
      <c r="S2058" s="2">
        <v>42543</v>
      </c>
      <c r="T2058">
        <v>67.55</v>
      </c>
      <c r="U2058">
        <v>67.621200000000002</v>
      </c>
      <c r="V2058">
        <v>67.432500000000005</v>
      </c>
      <c r="W2058">
        <v>67.48</v>
      </c>
      <c r="Y2058" s="2">
        <v>42409</v>
      </c>
      <c r="Z2058">
        <v>13675</v>
      </c>
      <c r="AA2058">
        <v>13710</v>
      </c>
      <c r="AB2058">
        <v>13608</v>
      </c>
      <c r="AC2058">
        <v>13608</v>
      </c>
      <c r="AE2058" s="2">
        <v>42325</v>
      </c>
      <c r="AF2058">
        <v>1.4226000000000001</v>
      </c>
      <c r="AG2058">
        <v>1.4245999999999999</v>
      </c>
      <c r="AH2058">
        <v>1.4207000000000001</v>
      </c>
      <c r="AI2058">
        <v>1.4240999999999999</v>
      </c>
    </row>
    <row r="2059" spans="1:35" x14ac:dyDescent="0.2">
      <c r="A2059" s="2"/>
      <c r="G2059" s="2">
        <v>42439</v>
      </c>
      <c r="H2059">
        <v>6.5147000000000004</v>
      </c>
      <c r="I2059">
        <v>6.5250000000000004</v>
      </c>
      <c r="J2059">
        <v>6.5084999999999997</v>
      </c>
      <c r="K2059">
        <v>6.5084999999999997</v>
      </c>
      <c r="M2059" s="2">
        <v>42326</v>
      </c>
      <c r="N2059">
        <v>7.7506000000000004</v>
      </c>
      <c r="O2059">
        <v>7.7515000000000001</v>
      </c>
      <c r="P2059">
        <v>7.7503000000000002</v>
      </c>
      <c r="Q2059">
        <v>7.7503000000000002</v>
      </c>
      <c r="S2059" s="2">
        <v>42544</v>
      </c>
      <c r="T2059">
        <v>67.435000000000002</v>
      </c>
      <c r="U2059">
        <v>67.435000000000002</v>
      </c>
      <c r="V2059">
        <v>67.237499999999997</v>
      </c>
      <c r="W2059">
        <v>67.251300000000001</v>
      </c>
      <c r="Y2059" s="2">
        <v>42410</v>
      </c>
      <c r="Z2059">
        <v>13588</v>
      </c>
      <c r="AA2059">
        <v>13588</v>
      </c>
      <c r="AB2059">
        <v>13410</v>
      </c>
      <c r="AC2059">
        <v>13463</v>
      </c>
      <c r="AE2059" s="2">
        <v>42326</v>
      </c>
      <c r="AF2059">
        <v>1.4240999999999999</v>
      </c>
      <c r="AG2059">
        <v>1.4266000000000001</v>
      </c>
      <c r="AH2059">
        <v>1.4211</v>
      </c>
      <c r="AI2059">
        <v>1.4213</v>
      </c>
    </row>
    <row r="2060" spans="1:35" x14ac:dyDescent="0.2">
      <c r="A2060" s="2"/>
      <c r="G2060" s="2">
        <v>42440</v>
      </c>
      <c r="H2060">
        <v>6.5084</v>
      </c>
      <c r="I2060">
        <v>6.5084</v>
      </c>
      <c r="J2060">
        <v>6.4874999999999998</v>
      </c>
      <c r="K2060">
        <v>6.4945000000000004</v>
      </c>
      <c r="M2060" s="2">
        <v>42327</v>
      </c>
      <c r="N2060">
        <v>7.7503000000000002</v>
      </c>
      <c r="O2060">
        <v>7.7504999999999997</v>
      </c>
      <c r="P2060">
        <v>7.75</v>
      </c>
      <c r="Q2060">
        <v>7.7501999999999995</v>
      </c>
      <c r="S2060" s="2">
        <v>42545</v>
      </c>
      <c r="T2060">
        <v>67.760000000000005</v>
      </c>
      <c r="U2060">
        <v>68.215000000000003</v>
      </c>
      <c r="V2060">
        <v>67.760000000000005</v>
      </c>
      <c r="W2060">
        <v>67.968800000000002</v>
      </c>
      <c r="Y2060" s="2">
        <v>42411</v>
      </c>
      <c r="Z2060">
        <v>13369</v>
      </c>
      <c r="AA2060">
        <v>13465</v>
      </c>
      <c r="AB2060">
        <v>13345</v>
      </c>
      <c r="AC2060">
        <v>13465</v>
      </c>
      <c r="AE2060" s="2">
        <v>42327</v>
      </c>
      <c r="AF2060">
        <v>1.4213</v>
      </c>
      <c r="AG2060">
        <v>1.4216</v>
      </c>
      <c r="AH2060">
        <v>1.4118999999999999</v>
      </c>
      <c r="AI2060">
        <v>1.4125000000000001</v>
      </c>
    </row>
    <row r="2061" spans="1:35" x14ac:dyDescent="0.2">
      <c r="A2061" s="2"/>
      <c r="G2061" s="2">
        <v>42443</v>
      </c>
      <c r="H2061">
        <v>6.4927000000000001</v>
      </c>
      <c r="I2061">
        <v>6.5</v>
      </c>
      <c r="J2061">
        <v>6.4922000000000004</v>
      </c>
      <c r="K2061">
        <v>6.5</v>
      </c>
      <c r="M2061" s="2">
        <v>42328</v>
      </c>
      <c r="N2061">
        <v>7.7501999999999995</v>
      </c>
      <c r="O2061">
        <v>7.7504</v>
      </c>
      <c r="P2061">
        <v>7.75</v>
      </c>
      <c r="Q2061">
        <v>7.7501999999999995</v>
      </c>
      <c r="S2061" s="2">
        <v>42548</v>
      </c>
      <c r="T2061">
        <v>68.064999999999998</v>
      </c>
      <c r="U2061">
        <v>68.064999999999998</v>
      </c>
      <c r="V2061">
        <v>67.807500000000005</v>
      </c>
      <c r="W2061">
        <v>67.944999999999993</v>
      </c>
      <c r="Y2061" s="2">
        <v>42412</v>
      </c>
      <c r="Z2061">
        <v>13478</v>
      </c>
      <c r="AA2061">
        <v>13527</v>
      </c>
      <c r="AB2061">
        <v>13435</v>
      </c>
      <c r="AC2061">
        <v>13493</v>
      </c>
      <c r="AE2061" s="2">
        <v>42328</v>
      </c>
      <c r="AF2061">
        <v>1.4125000000000001</v>
      </c>
      <c r="AG2061">
        <v>1.4156</v>
      </c>
      <c r="AH2061">
        <v>1.41</v>
      </c>
      <c r="AI2061">
        <v>1.4126000000000001</v>
      </c>
    </row>
    <row r="2062" spans="1:35" x14ac:dyDescent="0.2">
      <c r="A2062" s="2"/>
      <c r="G2062" s="2">
        <v>42444</v>
      </c>
      <c r="H2062">
        <v>6.5071000000000003</v>
      </c>
      <c r="I2062">
        <v>6.516</v>
      </c>
      <c r="J2062">
        <v>6.5044000000000004</v>
      </c>
      <c r="K2062">
        <v>6.5145</v>
      </c>
      <c r="M2062" s="2">
        <v>42331</v>
      </c>
      <c r="N2062">
        <v>7.7503000000000002</v>
      </c>
      <c r="O2062">
        <v>7.7507999999999999</v>
      </c>
      <c r="P2062">
        <v>7.75</v>
      </c>
      <c r="Q2062">
        <v>7.7501999999999995</v>
      </c>
      <c r="S2062" s="2">
        <v>42549</v>
      </c>
      <c r="T2062">
        <v>67.81</v>
      </c>
      <c r="U2062">
        <v>67.959999999999994</v>
      </c>
      <c r="V2062">
        <v>67.717500000000001</v>
      </c>
      <c r="W2062">
        <v>67.954999999999998</v>
      </c>
      <c r="Y2062" s="2">
        <v>42415</v>
      </c>
      <c r="Z2062">
        <v>13475</v>
      </c>
      <c r="AA2062">
        <v>13495</v>
      </c>
      <c r="AB2062">
        <v>13377</v>
      </c>
      <c r="AC2062">
        <v>13383</v>
      </c>
      <c r="AE2062" s="2">
        <v>42331</v>
      </c>
      <c r="AF2062">
        <v>1.4123000000000001</v>
      </c>
      <c r="AG2062">
        <v>1.4197</v>
      </c>
      <c r="AH2062">
        <v>1.4117</v>
      </c>
      <c r="AI2062">
        <v>1.4172</v>
      </c>
    </row>
    <row r="2063" spans="1:35" x14ac:dyDescent="0.2">
      <c r="A2063" s="2"/>
      <c r="G2063" s="2">
        <v>42445</v>
      </c>
      <c r="H2063">
        <v>6.5194999999999999</v>
      </c>
      <c r="I2063">
        <v>6.5260999999999996</v>
      </c>
      <c r="J2063">
        <v>6.5164</v>
      </c>
      <c r="K2063">
        <v>6.5220000000000002</v>
      </c>
      <c r="M2063" s="2">
        <v>42332</v>
      </c>
      <c r="N2063">
        <v>7.7501999999999995</v>
      </c>
      <c r="O2063">
        <v>7.7503000000000002</v>
      </c>
      <c r="P2063">
        <v>7.75</v>
      </c>
      <c r="Q2063">
        <v>7.7501999999999995</v>
      </c>
      <c r="S2063" s="2">
        <v>42550</v>
      </c>
      <c r="T2063">
        <v>67.795000000000002</v>
      </c>
      <c r="U2063">
        <v>67.846299999999999</v>
      </c>
      <c r="V2063">
        <v>67.607500000000002</v>
      </c>
      <c r="W2063">
        <v>67.685000000000002</v>
      </c>
      <c r="Y2063" s="2">
        <v>42416</v>
      </c>
      <c r="Z2063">
        <v>13330</v>
      </c>
      <c r="AA2063">
        <v>13422</v>
      </c>
      <c r="AB2063">
        <v>13303</v>
      </c>
      <c r="AC2063">
        <v>13400</v>
      </c>
      <c r="AE2063" s="2">
        <v>42332</v>
      </c>
      <c r="AF2063">
        <v>1.4172</v>
      </c>
      <c r="AG2063">
        <v>1.4180999999999999</v>
      </c>
      <c r="AH2063">
        <v>1.4102000000000001</v>
      </c>
      <c r="AI2063">
        <v>1.4104000000000001</v>
      </c>
    </row>
    <row r="2064" spans="1:35" x14ac:dyDescent="0.2">
      <c r="A2064" s="2"/>
      <c r="G2064" s="2">
        <v>42446</v>
      </c>
      <c r="H2064">
        <v>6.4962</v>
      </c>
      <c r="I2064">
        <v>6.4999000000000002</v>
      </c>
      <c r="J2064">
        <v>6.4748000000000001</v>
      </c>
      <c r="K2064">
        <v>6.4772999999999996</v>
      </c>
      <c r="M2064" s="2">
        <v>42333</v>
      </c>
      <c r="N2064">
        <v>7.7501999999999995</v>
      </c>
      <c r="O2064">
        <v>7.7507999999999999</v>
      </c>
      <c r="P2064">
        <v>7.75</v>
      </c>
      <c r="Q2064">
        <v>7.7504999999999997</v>
      </c>
      <c r="S2064" s="2">
        <v>42551</v>
      </c>
      <c r="T2064">
        <v>67.540000000000006</v>
      </c>
      <c r="U2064">
        <v>67.715000000000003</v>
      </c>
      <c r="V2064">
        <v>67.478700000000003</v>
      </c>
      <c r="W2064">
        <v>67.525000000000006</v>
      </c>
      <c r="Y2064" s="2">
        <v>42417</v>
      </c>
      <c r="Z2064">
        <v>13460</v>
      </c>
      <c r="AA2064">
        <v>13520</v>
      </c>
      <c r="AB2064">
        <v>13460</v>
      </c>
      <c r="AC2064">
        <v>13513</v>
      </c>
      <c r="AE2064" s="2">
        <v>42333</v>
      </c>
      <c r="AF2064">
        <v>1.4104000000000001</v>
      </c>
      <c r="AG2064">
        <v>1.4104999999999999</v>
      </c>
      <c r="AH2064">
        <v>1.4022000000000001</v>
      </c>
      <c r="AI2064">
        <v>1.4051</v>
      </c>
    </row>
    <row r="2065" spans="1:35" x14ac:dyDescent="0.2">
      <c r="A2065" s="2"/>
      <c r="G2065" s="2">
        <v>42447</v>
      </c>
      <c r="H2065">
        <v>6.4634</v>
      </c>
      <c r="I2065">
        <v>6.4829999999999997</v>
      </c>
      <c r="J2065">
        <v>6.4597999999999995</v>
      </c>
      <c r="K2065">
        <v>6.4716000000000005</v>
      </c>
      <c r="M2065" s="2">
        <v>42334</v>
      </c>
      <c r="N2065">
        <v>7.7504999999999997</v>
      </c>
      <c r="O2065">
        <v>7.7506000000000004</v>
      </c>
      <c r="P2065">
        <v>7.7501999999999995</v>
      </c>
      <c r="Q2065">
        <v>7.7504999999999997</v>
      </c>
      <c r="S2065" s="2">
        <v>42552</v>
      </c>
      <c r="T2065">
        <v>67.47</v>
      </c>
      <c r="U2065">
        <v>67.5</v>
      </c>
      <c r="V2065">
        <v>67.314999999999998</v>
      </c>
      <c r="W2065">
        <v>67.322500000000005</v>
      </c>
      <c r="Y2065" s="2">
        <v>42418</v>
      </c>
      <c r="Z2065">
        <v>13450</v>
      </c>
      <c r="AA2065">
        <v>13505</v>
      </c>
      <c r="AB2065">
        <v>13440</v>
      </c>
      <c r="AC2065">
        <v>13503</v>
      </c>
      <c r="AE2065" s="2">
        <v>42334</v>
      </c>
      <c r="AF2065">
        <v>1.4051</v>
      </c>
      <c r="AG2065">
        <v>1.4088000000000001</v>
      </c>
      <c r="AH2065">
        <v>1.4034</v>
      </c>
      <c r="AI2065">
        <v>1.4083000000000001</v>
      </c>
    </row>
    <row r="2066" spans="1:35" x14ac:dyDescent="0.2">
      <c r="A2066" s="2"/>
      <c r="G2066" s="2">
        <v>42450</v>
      </c>
      <c r="H2066">
        <v>6.4824000000000002</v>
      </c>
      <c r="I2066">
        <v>6.4866000000000001</v>
      </c>
      <c r="J2066">
        <v>6.4767999999999999</v>
      </c>
      <c r="K2066">
        <v>6.4844999999999997</v>
      </c>
      <c r="M2066" s="2">
        <v>42335</v>
      </c>
      <c r="N2066">
        <v>7.7504999999999997</v>
      </c>
      <c r="O2066">
        <v>7.7511000000000001</v>
      </c>
      <c r="P2066">
        <v>7.7501999999999995</v>
      </c>
      <c r="Q2066">
        <v>7.7508999999999997</v>
      </c>
      <c r="S2066" s="2">
        <v>42555</v>
      </c>
      <c r="T2066">
        <v>67.2</v>
      </c>
      <c r="U2066">
        <v>67.287499999999994</v>
      </c>
      <c r="V2066">
        <v>67.148799999999994</v>
      </c>
      <c r="W2066">
        <v>67.265000000000001</v>
      </c>
      <c r="Y2066" s="2">
        <v>42419</v>
      </c>
      <c r="Z2066">
        <v>13520</v>
      </c>
      <c r="AA2066">
        <v>13567</v>
      </c>
      <c r="AB2066">
        <v>13499</v>
      </c>
      <c r="AC2066">
        <v>13499</v>
      </c>
      <c r="AE2066" s="2">
        <v>42335</v>
      </c>
      <c r="AF2066">
        <v>1.4083000000000001</v>
      </c>
      <c r="AG2066">
        <v>1.4151</v>
      </c>
      <c r="AH2066">
        <v>1.4073</v>
      </c>
      <c r="AI2066">
        <v>1.4135</v>
      </c>
    </row>
    <row r="2067" spans="1:35" x14ac:dyDescent="0.2">
      <c r="A2067" s="2"/>
      <c r="G2067" s="2">
        <v>42451</v>
      </c>
      <c r="H2067">
        <v>6.4965999999999999</v>
      </c>
      <c r="I2067">
        <v>6.4977999999999998</v>
      </c>
      <c r="J2067">
        <v>6.4874999999999998</v>
      </c>
      <c r="K2067">
        <v>6.4901999999999997</v>
      </c>
      <c r="M2067" s="2">
        <v>42338</v>
      </c>
      <c r="N2067">
        <v>7.7506000000000004</v>
      </c>
      <c r="O2067">
        <v>7.76</v>
      </c>
      <c r="P2067">
        <v>7.7500999999999998</v>
      </c>
      <c r="Q2067">
        <v>7.7530999999999999</v>
      </c>
      <c r="S2067" s="2">
        <v>42556</v>
      </c>
      <c r="T2067">
        <v>67.305000000000007</v>
      </c>
      <c r="U2067">
        <v>67.5137</v>
      </c>
      <c r="V2067">
        <v>67.305000000000007</v>
      </c>
      <c r="W2067">
        <v>67.454999999999998</v>
      </c>
      <c r="Y2067" s="2">
        <v>42422</v>
      </c>
      <c r="Z2067">
        <v>13500</v>
      </c>
      <c r="AA2067">
        <v>13504</v>
      </c>
      <c r="AB2067">
        <v>13425</v>
      </c>
      <c r="AC2067">
        <v>13443</v>
      </c>
      <c r="AE2067" s="2">
        <v>42338</v>
      </c>
      <c r="AF2067">
        <v>1.4135</v>
      </c>
      <c r="AG2067">
        <v>1.4158999999999999</v>
      </c>
      <c r="AH2067">
        <v>1.4086000000000001</v>
      </c>
      <c r="AI2067">
        <v>1.4109</v>
      </c>
    </row>
    <row r="2068" spans="1:35" x14ac:dyDescent="0.2">
      <c r="A2068" s="2"/>
      <c r="G2068" s="2">
        <v>42452</v>
      </c>
      <c r="H2068">
        <v>6.4892000000000003</v>
      </c>
      <c r="I2068">
        <v>6.5098000000000003</v>
      </c>
      <c r="J2068">
        <v>6.4859999999999998</v>
      </c>
      <c r="K2068">
        <v>6.5065999999999997</v>
      </c>
      <c r="M2068" s="2">
        <v>42339</v>
      </c>
      <c r="N2068">
        <v>7.7530999999999999</v>
      </c>
      <c r="O2068">
        <v>7.7568999999999999</v>
      </c>
      <c r="P2068">
        <v>7.7508999999999997</v>
      </c>
      <c r="Q2068">
        <v>7.7522000000000002</v>
      </c>
      <c r="S2068" s="2">
        <v>42558</v>
      </c>
      <c r="T2068">
        <v>67.525000000000006</v>
      </c>
      <c r="U2068">
        <v>67.525000000000006</v>
      </c>
      <c r="V2068">
        <v>67.341200000000001</v>
      </c>
      <c r="W2068">
        <v>67.396299999999997</v>
      </c>
      <c r="Y2068" s="2">
        <v>42423</v>
      </c>
      <c r="Z2068">
        <v>13413</v>
      </c>
      <c r="AA2068">
        <v>13434</v>
      </c>
      <c r="AB2068">
        <v>13383</v>
      </c>
      <c r="AC2068">
        <v>13425</v>
      </c>
      <c r="AE2068" s="2">
        <v>42339</v>
      </c>
      <c r="AF2068">
        <v>1.4109</v>
      </c>
      <c r="AG2068">
        <v>1.4118999999999999</v>
      </c>
      <c r="AH2068">
        <v>1.4051</v>
      </c>
      <c r="AI2068">
        <v>1.4062000000000001</v>
      </c>
    </row>
    <row r="2069" spans="1:35" x14ac:dyDescent="0.2">
      <c r="A2069" s="2"/>
      <c r="G2069" s="2">
        <v>42453</v>
      </c>
      <c r="H2069">
        <v>6.5125000000000002</v>
      </c>
      <c r="I2069">
        <v>6.5171000000000001</v>
      </c>
      <c r="J2069">
        <v>6.5079000000000002</v>
      </c>
      <c r="K2069">
        <v>6.5147000000000004</v>
      </c>
      <c r="M2069" s="2">
        <v>42340</v>
      </c>
      <c r="N2069">
        <v>7.7522000000000002</v>
      </c>
      <c r="O2069">
        <v>7.7523999999999997</v>
      </c>
      <c r="P2069">
        <v>7.7500999999999998</v>
      </c>
      <c r="Q2069">
        <v>7.7504999999999997</v>
      </c>
      <c r="S2069" s="2">
        <v>42559</v>
      </c>
      <c r="T2069">
        <v>67.47</v>
      </c>
      <c r="U2069">
        <v>67.506299999999996</v>
      </c>
      <c r="V2069">
        <v>67.3</v>
      </c>
      <c r="W2069">
        <v>67.37</v>
      </c>
      <c r="Y2069" s="2">
        <v>42424</v>
      </c>
      <c r="Z2069">
        <v>13444</v>
      </c>
      <c r="AA2069">
        <v>13458</v>
      </c>
      <c r="AB2069">
        <v>13410</v>
      </c>
      <c r="AC2069">
        <v>13413</v>
      </c>
      <c r="AE2069" s="2">
        <v>42340</v>
      </c>
      <c r="AF2069">
        <v>1.4062000000000001</v>
      </c>
      <c r="AG2069">
        <v>1.4135</v>
      </c>
      <c r="AH2069">
        <v>1.4052</v>
      </c>
      <c r="AI2069">
        <v>1.4117999999999999</v>
      </c>
    </row>
    <row r="2070" spans="1:35" x14ac:dyDescent="0.2">
      <c r="A2070" s="2"/>
      <c r="G2070" s="2">
        <v>42454</v>
      </c>
      <c r="H2070">
        <v>6.5197000000000003</v>
      </c>
      <c r="I2070">
        <v>6.5206999999999997</v>
      </c>
      <c r="J2070">
        <v>6.5109000000000004</v>
      </c>
      <c r="K2070">
        <v>6.516</v>
      </c>
      <c r="M2070" s="2">
        <v>42341</v>
      </c>
      <c r="N2070">
        <v>7.7504999999999997</v>
      </c>
      <c r="O2070">
        <v>7.7507000000000001</v>
      </c>
      <c r="P2070">
        <v>7.7499000000000002</v>
      </c>
      <c r="Q2070">
        <v>7.7500999999999998</v>
      </c>
      <c r="S2070" s="2">
        <v>42562</v>
      </c>
      <c r="T2070">
        <v>67.114999999999995</v>
      </c>
      <c r="U2070">
        <v>67.215000000000003</v>
      </c>
      <c r="V2070">
        <v>67.063800000000001</v>
      </c>
      <c r="W2070">
        <v>67.135000000000005</v>
      </c>
      <c r="Y2070" s="2">
        <v>42425</v>
      </c>
      <c r="Z2070">
        <v>13400</v>
      </c>
      <c r="AA2070">
        <v>13438</v>
      </c>
      <c r="AB2070">
        <v>13398</v>
      </c>
      <c r="AC2070">
        <v>13410</v>
      </c>
      <c r="AE2070" s="2">
        <v>42341</v>
      </c>
      <c r="AF2070">
        <v>1.4117999999999999</v>
      </c>
      <c r="AG2070">
        <v>1.4137</v>
      </c>
      <c r="AH2070">
        <v>1.3934</v>
      </c>
      <c r="AI2070">
        <v>1.3949</v>
      </c>
    </row>
    <row r="2071" spans="1:35" x14ac:dyDescent="0.2">
      <c r="A2071" s="2"/>
      <c r="G2071" s="2">
        <v>42457</v>
      </c>
      <c r="H2071">
        <v>6.5194000000000001</v>
      </c>
      <c r="I2071">
        <v>6.5208000000000004</v>
      </c>
      <c r="J2071">
        <v>6.5075000000000003</v>
      </c>
      <c r="K2071">
        <v>6.5075000000000003</v>
      </c>
      <c r="M2071" s="2">
        <v>42342</v>
      </c>
      <c r="N2071">
        <v>7.7500999999999998</v>
      </c>
      <c r="O2071">
        <v>7.7504999999999997</v>
      </c>
      <c r="P2071">
        <v>7.7498000000000005</v>
      </c>
      <c r="Q2071">
        <v>7.7501999999999995</v>
      </c>
      <c r="S2071" s="2">
        <v>42563</v>
      </c>
      <c r="T2071">
        <v>67.144999999999996</v>
      </c>
      <c r="U2071">
        <v>67.223799999999997</v>
      </c>
      <c r="V2071">
        <v>67.102500000000006</v>
      </c>
      <c r="W2071">
        <v>67.183700000000002</v>
      </c>
      <c r="Y2071" s="2">
        <v>42426</v>
      </c>
      <c r="Z2071">
        <v>13375</v>
      </c>
      <c r="AA2071">
        <v>13407</v>
      </c>
      <c r="AB2071">
        <v>13360</v>
      </c>
      <c r="AC2071">
        <v>13402</v>
      </c>
      <c r="AE2071" s="2">
        <v>42342</v>
      </c>
      <c r="AF2071">
        <v>1.3949</v>
      </c>
      <c r="AG2071">
        <v>1.4005000000000001</v>
      </c>
      <c r="AH2071">
        <v>1.3924000000000001</v>
      </c>
      <c r="AI2071">
        <v>1.3980999999999999</v>
      </c>
    </row>
    <row r="2072" spans="1:35" x14ac:dyDescent="0.2">
      <c r="A2072" s="2"/>
      <c r="G2072" s="2">
        <v>42458</v>
      </c>
      <c r="H2072">
        <v>6.5088999999999997</v>
      </c>
      <c r="I2072">
        <v>6.5117000000000003</v>
      </c>
      <c r="J2072">
        <v>6.5073999999999996</v>
      </c>
      <c r="K2072">
        <v>6.5077999999999996</v>
      </c>
      <c r="M2072" s="2">
        <v>42345</v>
      </c>
      <c r="N2072">
        <v>7.7500999999999998</v>
      </c>
      <c r="O2072">
        <v>7.7507999999999999</v>
      </c>
      <c r="P2072">
        <v>7.7496999999999998</v>
      </c>
      <c r="Q2072">
        <v>7.7504999999999997</v>
      </c>
      <c r="S2072" s="2">
        <v>42564</v>
      </c>
      <c r="T2072">
        <v>67.114999999999995</v>
      </c>
      <c r="U2072">
        <v>67.213700000000003</v>
      </c>
      <c r="V2072">
        <v>67.0137</v>
      </c>
      <c r="W2072">
        <v>67.055000000000007</v>
      </c>
      <c r="Y2072" s="2">
        <v>42429</v>
      </c>
      <c r="Z2072">
        <v>13408</v>
      </c>
      <c r="AA2072">
        <v>13413</v>
      </c>
      <c r="AB2072">
        <v>13373</v>
      </c>
      <c r="AC2072">
        <v>13376</v>
      </c>
      <c r="AE2072" s="2">
        <v>42345</v>
      </c>
      <c r="AF2072">
        <v>1.3967000000000001</v>
      </c>
      <c r="AG2072">
        <v>1.4064999999999999</v>
      </c>
      <c r="AH2072">
        <v>1.3963999999999999</v>
      </c>
      <c r="AI2072">
        <v>1.4062000000000001</v>
      </c>
    </row>
    <row r="2073" spans="1:35" x14ac:dyDescent="0.2">
      <c r="A2073" s="2"/>
      <c r="G2073" s="2">
        <v>42459</v>
      </c>
      <c r="H2073">
        <v>6.4879999999999995</v>
      </c>
      <c r="I2073">
        <v>6.4885000000000002</v>
      </c>
      <c r="J2073">
        <v>6.4650999999999996</v>
      </c>
      <c r="K2073">
        <v>6.4683000000000002</v>
      </c>
      <c r="M2073" s="2">
        <v>42346</v>
      </c>
      <c r="N2073">
        <v>7.7504999999999997</v>
      </c>
      <c r="O2073">
        <v>7.7511000000000001</v>
      </c>
      <c r="P2073">
        <v>7.75</v>
      </c>
      <c r="Q2073">
        <v>7.7503000000000002</v>
      </c>
      <c r="S2073" s="2">
        <v>42565</v>
      </c>
      <c r="T2073">
        <v>67.02</v>
      </c>
      <c r="U2073">
        <v>67.034999999999997</v>
      </c>
      <c r="V2073">
        <v>66.872500000000002</v>
      </c>
      <c r="W2073">
        <v>66.915000000000006</v>
      </c>
      <c r="Y2073" s="2">
        <v>42430</v>
      </c>
      <c r="Z2073">
        <v>13353</v>
      </c>
      <c r="AA2073">
        <v>13399</v>
      </c>
      <c r="AB2073">
        <v>13343</v>
      </c>
      <c r="AC2073">
        <v>13353</v>
      </c>
      <c r="AE2073" s="2">
        <v>42346</v>
      </c>
      <c r="AF2073">
        <v>1.4062000000000001</v>
      </c>
      <c r="AG2073">
        <v>1.4133</v>
      </c>
      <c r="AH2073">
        <v>1.4048</v>
      </c>
      <c r="AI2073">
        <v>1.4088000000000001</v>
      </c>
    </row>
    <row r="2074" spans="1:35" x14ac:dyDescent="0.2">
      <c r="A2074" s="2"/>
      <c r="G2074" s="2">
        <v>42460</v>
      </c>
      <c r="H2074">
        <v>6.4667000000000003</v>
      </c>
      <c r="I2074">
        <v>6.4682000000000004</v>
      </c>
      <c r="J2074">
        <v>6.4527999999999999</v>
      </c>
      <c r="K2074">
        <v>6.4535999999999998</v>
      </c>
      <c r="M2074" s="2">
        <v>42347</v>
      </c>
      <c r="N2074">
        <v>7.7503000000000002</v>
      </c>
      <c r="O2074">
        <v>7.7507999999999999</v>
      </c>
      <c r="P2074">
        <v>7.75</v>
      </c>
      <c r="Q2074">
        <v>7.7501999999999995</v>
      </c>
      <c r="S2074" s="2">
        <v>42566</v>
      </c>
      <c r="T2074">
        <v>66.87</v>
      </c>
      <c r="U2074">
        <v>67.13</v>
      </c>
      <c r="V2074">
        <v>66.851200000000006</v>
      </c>
      <c r="W2074">
        <v>67.069999999999993</v>
      </c>
      <c r="Y2074" s="2">
        <v>42431</v>
      </c>
      <c r="Z2074">
        <v>13308</v>
      </c>
      <c r="AA2074">
        <v>13327</v>
      </c>
      <c r="AB2074">
        <v>13268</v>
      </c>
      <c r="AC2074">
        <v>13294</v>
      </c>
      <c r="AE2074" s="2">
        <v>42347</v>
      </c>
      <c r="AF2074">
        <v>1.4088000000000001</v>
      </c>
      <c r="AG2074">
        <v>1.4095</v>
      </c>
      <c r="AH2074">
        <v>1.4027000000000001</v>
      </c>
      <c r="AI2074">
        <v>1.4049</v>
      </c>
    </row>
    <row r="2075" spans="1:35" x14ac:dyDescent="0.2">
      <c r="A2075" s="2"/>
      <c r="G2075" s="2">
        <v>42461</v>
      </c>
      <c r="H2075">
        <v>6.4622999999999999</v>
      </c>
      <c r="I2075">
        <v>6.4862000000000002</v>
      </c>
      <c r="J2075">
        <v>6.4618000000000002</v>
      </c>
      <c r="K2075">
        <v>6.4817999999999998</v>
      </c>
      <c r="M2075" s="2">
        <v>42348</v>
      </c>
      <c r="N2075">
        <v>7.7501999999999995</v>
      </c>
      <c r="O2075">
        <v>7.7507999999999999</v>
      </c>
      <c r="P2075">
        <v>7.75</v>
      </c>
      <c r="Q2075">
        <v>7.7501999999999995</v>
      </c>
      <c r="S2075" s="2">
        <v>42569</v>
      </c>
      <c r="T2075">
        <v>67.155000000000001</v>
      </c>
      <c r="U2075">
        <v>67.209999999999994</v>
      </c>
      <c r="V2075">
        <v>67.05</v>
      </c>
      <c r="W2075">
        <v>67.194999999999993</v>
      </c>
      <c r="Y2075" s="2">
        <v>42432</v>
      </c>
      <c r="Z2075">
        <v>13280</v>
      </c>
      <c r="AA2075">
        <v>13282</v>
      </c>
      <c r="AB2075">
        <v>13235</v>
      </c>
      <c r="AC2075">
        <v>13238</v>
      </c>
      <c r="AE2075" s="2">
        <v>42348</v>
      </c>
      <c r="AF2075">
        <v>1.4049</v>
      </c>
      <c r="AG2075">
        <v>1.4057999999999999</v>
      </c>
      <c r="AH2075">
        <v>1.3985000000000001</v>
      </c>
      <c r="AI2075">
        <v>1.4043000000000001</v>
      </c>
    </row>
    <row r="2076" spans="1:35" x14ac:dyDescent="0.2">
      <c r="A2076" s="2"/>
      <c r="G2076" s="2">
        <v>42465</v>
      </c>
      <c r="H2076">
        <v>6.4682000000000004</v>
      </c>
      <c r="I2076">
        <v>6.4785000000000004</v>
      </c>
      <c r="J2076">
        <v>6.4682000000000004</v>
      </c>
      <c r="K2076">
        <v>6.4771000000000001</v>
      </c>
      <c r="M2076" s="2">
        <v>42349</v>
      </c>
      <c r="N2076">
        <v>7.7501999999999995</v>
      </c>
      <c r="O2076">
        <v>7.7510000000000003</v>
      </c>
      <c r="P2076">
        <v>7.75</v>
      </c>
      <c r="Q2076">
        <v>7.7504999999999997</v>
      </c>
      <c r="S2076" s="2">
        <v>42570</v>
      </c>
      <c r="T2076">
        <v>67.204999999999998</v>
      </c>
      <c r="U2076">
        <v>67.224999999999994</v>
      </c>
      <c r="V2076">
        <v>67.105000000000004</v>
      </c>
      <c r="W2076">
        <v>67.107500000000002</v>
      </c>
      <c r="Y2076" s="2">
        <v>42433</v>
      </c>
      <c r="Z2076">
        <v>13175</v>
      </c>
      <c r="AA2076">
        <v>13212</v>
      </c>
      <c r="AB2076">
        <v>13109</v>
      </c>
      <c r="AC2076">
        <v>13135</v>
      </c>
      <c r="AE2076" s="2">
        <v>42349</v>
      </c>
      <c r="AF2076">
        <v>1.4043000000000001</v>
      </c>
      <c r="AG2076">
        <v>1.4147000000000001</v>
      </c>
      <c r="AH2076">
        <v>1.4029</v>
      </c>
      <c r="AI2076">
        <v>1.4135</v>
      </c>
    </row>
    <row r="2077" spans="1:35" x14ac:dyDescent="0.2">
      <c r="A2077" s="2"/>
      <c r="G2077" s="2">
        <v>42466</v>
      </c>
      <c r="H2077">
        <v>6.4779</v>
      </c>
      <c r="I2077">
        <v>6.4884000000000004</v>
      </c>
      <c r="J2077">
        <v>6.4756</v>
      </c>
      <c r="K2077">
        <v>6.4809000000000001</v>
      </c>
      <c r="M2077" s="2">
        <v>42352</v>
      </c>
      <c r="N2077">
        <v>7.7506000000000004</v>
      </c>
      <c r="O2077">
        <v>7.7518000000000002</v>
      </c>
      <c r="P2077">
        <v>7.75</v>
      </c>
      <c r="Q2077">
        <v>7.7503000000000002</v>
      </c>
      <c r="S2077" s="2">
        <v>42571</v>
      </c>
      <c r="T2077">
        <v>67.147499999999994</v>
      </c>
      <c r="U2077">
        <v>67.251300000000001</v>
      </c>
      <c r="V2077">
        <v>67.144999999999996</v>
      </c>
      <c r="W2077">
        <v>67.197500000000005</v>
      </c>
      <c r="Y2077" s="2">
        <v>42436</v>
      </c>
      <c r="Z2077">
        <v>13035</v>
      </c>
      <c r="AA2077">
        <v>13092</v>
      </c>
      <c r="AB2077">
        <v>12978</v>
      </c>
      <c r="AC2077">
        <v>13087</v>
      </c>
      <c r="AE2077" s="2">
        <v>42352</v>
      </c>
      <c r="AF2077">
        <v>1.4131</v>
      </c>
      <c r="AG2077">
        <v>1.4137999999999999</v>
      </c>
      <c r="AH2077">
        <v>1.4066000000000001</v>
      </c>
      <c r="AI2077">
        <v>1.409</v>
      </c>
    </row>
    <row r="2078" spans="1:35" x14ac:dyDescent="0.2">
      <c r="A2078" s="2"/>
      <c r="G2078" s="2">
        <v>42467</v>
      </c>
      <c r="H2078">
        <v>6.4729999999999999</v>
      </c>
      <c r="I2078">
        <v>6.4762000000000004</v>
      </c>
      <c r="J2078">
        <v>6.4622999999999999</v>
      </c>
      <c r="K2078">
        <v>6.4625000000000004</v>
      </c>
      <c r="M2078" s="2">
        <v>42353</v>
      </c>
      <c r="N2078">
        <v>7.7503000000000002</v>
      </c>
      <c r="O2078">
        <v>7.7507999999999999</v>
      </c>
      <c r="P2078">
        <v>7.7499000000000002</v>
      </c>
      <c r="Q2078">
        <v>7.7507000000000001</v>
      </c>
      <c r="S2078" s="2">
        <v>42572</v>
      </c>
      <c r="T2078">
        <v>67.215000000000003</v>
      </c>
      <c r="U2078">
        <v>67.267499999999998</v>
      </c>
      <c r="V2078">
        <v>67.167500000000004</v>
      </c>
      <c r="W2078">
        <v>67.177499999999995</v>
      </c>
      <c r="Y2078" s="2">
        <v>42437</v>
      </c>
      <c r="Z2078">
        <v>13113</v>
      </c>
      <c r="AA2078">
        <v>13160</v>
      </c>
      <c r="AB2078">
        <v>13078</v>
      </c>
      <c r="AC2078">
        <v>13144</v>
      </c>
      <c r="AE2078" s="2">
        <v>42353</v>
      </c>
      <c r="AF2078">
        <v>1.409</v>
      </c>
      <c r="AG2078">
        <v>1.411</v>
      </c>
      <c r="AH2078">
        <v>1.4027000000000001</v>
      </c>
      <c r="AI2078">
        <v>1.4064999999999999</v>
      </c>
    </row>
    <row r="2079" spans="1:35" x14ac:dyDescent="0.2">
      <c r="A2079" s="2"/>
      <c r="G2079" s="2">
        <v>42468</v>
      </c>
      <c r="H2079">
        <v>6.4777000000000005</v>
      </c>
      <c r="I2079">
        <v>6.4804000000000004</v>
      </c>
      <c r="J2079">
        <v>6.4635999999999996</v>
      </c>
      <c r="K2079">
        <v>6.4635999999999996</v>
      </c>
      <c r="M2079" s="2">
        <v>42354</v>
      </c>
      <c r="N2079">
        <v>7.7507000000000001</v>
      </c>
      <c r="O2079">
        <v>7.7508999999999997</v>
      </c>
      <c r="P2079">
        <v>7.75</v>
      </c>
      <c r="Q2079">
        <v>7.7501999999999995</v>
      </c>
      <c r="S2079" s="2">
        <v>42573</v>
      </c>
      <c r="T2079">
        <v>67.185000000000002</v>
      </c>
      <c r="U2079">
        <v>67.207499999999996</v>
      </c>
      <c r="V2079">
        <v>67.077500000000001</v>
      </c>
      <c r="W2079">
        <v>67.081299999999999</v>
      </c>
      <c r="Y2079" s="2">
        <v>42438</v>
      </c>
      <c r="Z2079">
        <v>13145</v>
      </c>
      <c r="AA2079">
        <v>13145</v>
      </c>
      <c r="AB2079">
        <v>13144</v>
      </c>
      <c r="AC2079">
        <v>13144</v>
      </c>
      <c r="AE2079" s="2">
        <v>42354</v>
      </c>
      <c r="AF2079">
        <v>1.4064999999999999</v>
      </c>
      <c r="AG2079">
        <v>1.413</v>
      </c>
      <c r="AH2079">
        <v>1.4027000000000001</v>
      </c>
      <c r="AI2079">
        <v>1.4077999999999999</v>
      </c>
    </row>
    <row r="2080" spans="1:35" x14ac:dyDescent="0.2">
      <c r="A2080" s="2"/>
      <c r="G2080" s="2">
        <v>42471</v>
      </c>
      <c r="H2080">
        <v>6.4702000000000002</v>
      </c>
      <c r="I2080">
        <v>6.4733000000000001</v>
      </c>
      <c r="J2080">
        <v>6.4577999999999998</v>
      </c>
      <c r="K2080">
        <v>6.4592000000000001</v>
      </c>
      <c r="M2080" s="2">
        <v>42355</v>
      </c>
      <c r="N2080">
        <v>7.7501999999999995</v>
      </c>
      <c r="O2080">
        <v>7.7527999999999997</v>
      </c>
      <c r="P2080">
        <v>7.75</v>
      </c>
      <c r="Q2080">
        <v>7.7523999999999997</v>
      </c>
      <c r="S2080" s="2">
        <v>42576</v>
      </c>
      <c r="T2080">
        <v>67.183700000000002</v>
      </c>
      <c r="U2080">
        <v>67.357500000000002</v>
      </c>
      <c r="V2080">
        <v>67.172499999999999</v>
      </c>
      <c r="W2080">
        <v>67.353700000000003</v>
      </c>
      <c r="Y2080" s="2">
        <v>42439</v>
      </c>
      <c r="Z2080">
        <v>13127</v>
      </c>
      <c r="AA2080">
        <v>13165</v>
      </c>
      <c r="AB2080">
        <v>13065</v>
      </c>
      <c r="AC2080">
        <v>13075</v>
      </c>
      <c r="AE2080" s="2">
        <v>42355</v>
      </c>
      <c r="AF2080">
        <v>1.4077999999999999</v>
      </c>
      <c r="AG2080">
        <v>1.4218999999999999</v>
      </c>
      <c r="AH2080">
        <v>1.4069</v>
      </c>
      <c r="AI2080">
        <v>1.4186000000000001</v>
      </c>
    </row>
    <row r="2081" spans="1:35" x14ac:dyDescent="0.2">
      <c r="A2081" s="2"/>
      <c r="G2081" s="2">
        <v>42472</v>
      </c>
      <c r="H2081">
        <v>6.4615999999999998</v>
      </c>
      <c r="I2081">
        <v>6.4729999999999999</v>
      </c>
      <c r="J2081">
        <v>6.4566999999999997</v>
      </c>
      <c r="K2081">
        <v>6.4645000000000001</v>
      </c>
      <c r="M2081" s="2">
        <v>42356</v>
      </c>
      <c r="N2081">
        <v>7.7523999999999997</v>
      </c>
      <c r="O2081">
        <v>7.7530000000000001</v>
      </c>
      <c r="P2081">
        <v>7.7515999999999998</v>
      </c>
      <c r="Q2081">
        <v>7.7529000000000003</v>
      </c>
      <c r="S2081" s="2">
        <v>42577</v>
      </c>
      <c r="T2081">
        <v>67.424999999999997</v>
      </c>
      <c r="U2081">
        <v>67.424999999999997</v>
      </c>
      <c r="V2081">
        <v>67.252499999999998</v>
      </c>
      <c r="W2081">
        <v>67.275000000000006</v>
      </c>
      <c r="Y2081" s="2">
        <v>42440</v>
      </c>
      <c r="Z2081">
        <v>13123</v>
      </c>
      <c r="AA2081">
        <v>13123</v>
      </c>
      <c r="AB2081">
        <v>13065</v>
      </c>
      <c r="AC2081">
        <v>13072</v>
      </c>
      <c r="AE2081" s="2">
        <v>42356</v>
      </c>
      <c r="AF2081">
        <v>1.4186000000000001</v>
      </c>
      <c r="AG2081">
        <v>1.4207000000000001</v>
      </c>
      <c r="AH2081">
        <v>1.4104999999999999</v>
      </c>
      <c r="AI2081">
        <v>1.4138999999999999</v>
      </c>
    </row>
    <row r="2082" spans="1:35" x14ac:dyDescent="0.2">
      <c r="A2082" s="2"/>
      <c r="G2082" s="2">
        <v>42473</v>
      </c>
      <c r="H2082">
        <v>6.4637000000000002</v>
      </c>
      <c r="I2082">
        <v>6.4790999999999999</v>
      </c>
      <c r="J2082">
        <v>6.4625000000000004</v>
      </c>
      <c r="K2082">
        <v>6.4783999999999997</v>
      </c>
      <c r="M2082" s="2">
        <v>42359</v>
      </c>
      <c r="N2082">
        <v>7.7523999999999997</v>
      </c>
      <c r="O2082">
        <v>7.7534000000000001</v>
      </c>
      <c r="P2082">
        <v>7.7518000000000002</v>
      </c>
      <c r="Q2082">
        <v>7.7523</v>
      </c>
      <c r="S2082" s="2">
        <v>42578</v>
      </c>
      <c r="T2082">
        <v>67.325000000000003</v>
      </c>
      <c r="U2082">
        <v>67.344999999999999</v>
      </c>
      <c r="V2082">
        <v>67.137500000000003</v>
      </c>
      <c r="W2082">
        <v>67.146299999999997</v>
      </c>
      <c r="Y2082" s="2">
        <v>42443</v>
      </c>
      <c r="Z2082">
        <v>13028</v>
      </c>
      <c r="AA2082">
        <v>13082</v>
      </c>
      <c r="AB2082">
        <v>13010</v>
      </c>
      <c r="AC2082">
        <v>13062</v>
      </c>
      <c r="AE2082" s="2">
        <v>42359</v>
      </c>
      <c r="AF2082">
        <v>1.4134</v>
      </c>
      <c r="AG2082">
        <v>1.4142000000000001</v>
      </c>
      <c r="AH2082">
        <v>1.4072</v>
      </c>
      <c r="AI2082">
        <v>1.4083000000000001</v>
      </c>
    </row>
    <row r="2083" spans="1:35" x14ac:dyDescent="0.2">
      <c r="A2083" s="2"/>
      <c r="G2083" s="2">
        <v>42474</v>
      </c>
      <c r="H2083">
        <v>6.4861000000000004</v>
      </c>
      <c r="I2083">
        <v>6.4885999999999999</v>
      </c>
      <c r="J2083">
        <v>6.4785000000000004</v>
      </c>
      <c r="K2083">
        <v>6.4825999999999997</v>
      </c>
      <c r="M2083" s="2">
        <v>42360</v>
      </c>
      <c r="N2083">
        <v>7.7523</v>
      </c>
      <c r="O2083">
        <v>7.7534999999999998</v>
      </c>
      <c r="P2083">
        <v>7.7518000000000002</v>
      </c>
      <c r="Q2083">
        <v>7.7519999999999998</v>
      </c>
      <c r="S2083" s="2">
        <v>42579</v>
      </c>
      <c r="T2083">
        <v>67.069999999999993</v>
      </c>
      <c r="U2083">
        <v>67.105000000000004</v>
      </c>
      <c r="V2083">
        <v>66.997500000000002</v>
      </c>
      <c r="W2083">
        <v>67.034999999999997</v>
      </c>
      <c r="Y2083" s="2">
        <v>42444</v>
      </c>
      <c r="Z2083">
        <v>13103</v>
      </c>
      <c r="AA2083">
        <v>13180</v>
      </c>
      <c r="AB2083">
        <v>13070</v>
      </c>
      <c r="AC2083">
        <v>13178</v>
      </c>
      <c r="AE2083" s="2">
        <v>42360</v>
      </c>
      <c r="AF2083">
        <v>1.4083000000000001</v>
      </c>
      <c r="AG2083">
        <v>1.4083000000000001</v>
      </c>
      <c r="AH2083">
        <v>1.4032</v>
      </c>
      <c r="AI2083">
        <v>1.4041000000000001</v>
      </c>
    </row>
    <row r="2084" spans="1:35" x14ac:dyDescent="0.2">
      <c r="A2084" s="2"/>
      <c r="G2084" s="2">
        <v>42475</v>
      </c>
      <c r="H2084">
        <v>6.4832999999999998</v>
      </c>
      <c r="I2084">
        <v>6.4878</v>
      </c>
      <c r="J2084">
        <v>6.4705000000000004</v>
      </c>
      <c r="K2084">
        <v>6.4755000000000003</v>
      </c>
      <c r="M2084" s="2">
        <v>42361</v>
      </c>
      <c r="N2084">
        <v>7.7519999999999998</v>
      </c>
      <c r="O2084">
        <v>7.7526999999999999</v>
      </c>
      <c r="P2084">
        <v>7.7500999999999998</v>
      </c>
      <c r="Q2084">
        <v>7.7504999999999997</v>
      </c>
      <c r="S2084" s="2">
        <v>42580</v>
      </c>
      <c r="T2084">
        <v>67.040000000000006</v>
      </c>
      <c r="U2084">
        <v>67.092500000000001</v>
      </c>
      <c r="V2084">
        <v>66.954999999999998</v>
      </c>
      <c r="W2084">
        <v>66.995000000000005</v>
      </c>
      <c r="Y2084" s="2">
        <v>42445</v>
      </c>
      <c r="Z2084">
        <v>13180</v>
      </c>
      <c r="AA2084">
        <v>13302</v>
      </c>
      <c r="AB2084">
        <v>13135</v>
      </c>
      <c r="AC2084">
        <v>13268</v>
      </c>
      <c r="AE2084" s="2">
        <v>42361</v>
      </c>
      <c r="AF2084">
        <v>1.4041000000000001</v>
      </c>
      <c r="AG2084">
        <v>1.409</v>
      </c>
      <c r="AH2084">
        <v>1.4032</v>
      </c>
      <c r="AI2084">
        <v>1.4046000000000001</v>
      </c>
    </row>
    <row r="2085" spans="1:35" x14ac:dyDescent="0.2">
      <c r="A2085" s="2"/>
      <c r="G2085" s="2">
        <v>42478</v>
      </c>
      <c r="H2085">
        <v>6.4781000000000004</v>
      </c>
      <c r="I2085">
        <v>6.4821999999999997</v>
      </c>
      <c r="J2085">
        <v>6.4744999999999999</v>
      </c>
      <c r="K2085">
        <v>6.4752000000000001</v>
      </c>
      <c r="M2085" s="2">
        <v>42362</v>
      </c>
      <c r="N2085">
        <v>7.7504999999999997</v>
      </c>
      <c r="O2085">
        <v>7.7518000000000002</v>
      </c>
      <c r="P2085">
        <v>7.7503000000000002</v>
      </c>
      <c r="Q2085">
        <v>7.7515000000000001</v>
      </c>
      <c r="S2085" s="2">
        <v>42583</v>
      </c>
      <c r="T2085">
        <v>66.765000000000001</v>
      </c>
      <c r="U2085">
        <v>66.783799999999999</v>
      </c>
      <c r="V2085">
        <v>66.696200000000005</v>
      </c>
      <c r="W2085">
        <v>66.743700000000004</v>
      </c>
      <c r="Y2085" s="2">
        <v>42446</v>
      </c>
      <c r="Z2085">
        <v>13198</v>
      </c>
      <c r="AA2085">
        <v>13198</v>
      </c>
      <c r="AB2085">
        <v>13082</v>
      </c>
      <c r="AC2085">
        <v>13095</v>
      </c>
      <c r="AE2085" s="2">
        <v>42362</v>
      </c>
      <c r="AF2085">
        <v>1.4046000000000001</v>
      </c>
      <c r="AG2085">
        <v>1.4071</v>
      </c>
      <c r="AH2085">
        <v>1.4036</v>
      </c>
      <c r="AI2085">
        <v>1.4049</v>
      </c>
    </row>
    <row r="2086" spans="1:35" x14ac:dyDescent="0.2">
      <c r="A2086" s="2"/>
      <c r="G2086" s="2">
        <v>42479</v>
      </c>
      <c r="H2086">
        <v>6.4740000000000002</v>
      </c>
      <c r="I2086">
        <v>6.4771999999999998</v>
      </c>
      <c r="J2086">
        <v>6.46</v>
      </c>
      <c r="K2086">
        <v>6.46</v>
      </c>
      <c r="M2086" s="2">
        <v>42363</v>
      </c>
      <c r="N2086">
        <v>7.7515000000000001</v>
      </c>
      <c r="O2086">
        <v>7.7523</v>
      </c>
      <c r="P2086">
        <v>7.75</v>
      </c>
      <c r="Q2086">
        <v>7.7514000000000003</v>
      </c>
      <c r="S2086" s="2">
        <v>42584</v>
      </c>
      <c r="T2086">
        <v>66.776200000000003</v>
      </c>
      <c r="U2086">
        <v>66.782499999999999</v>
      </c>
      <c r="V2086">
        <v>66.7</v>
      </c>
      <c r="W2086">
        <v>66.739999999999995</v>
      </c>
      <c r="Y2086" s="2">
        <v>42447</v>
      </c>
      <c r="Z2086">
        <v>13114</v>
      </c>
      <c r="AA2086">
        <v>13133</v>
      </c>
      <c r="AB2086">
        <v>13033</v>
      </c>
      <c r="AC2086">
        <v>13120</v>
      </c>
      <c r="AE2086" s="2">
        <v>42363</v>
      </c>
      <c r="AF2086">
        <v>1.4056999999999999</v>
      </c>
      <c r="AG2086">
        <v>1.4089</v>
      </c>
      <c r="AH2086">
        <v>1.4028</v>
      </c>
      <c r="AI2086">
        <v>1.4035</v>
      </c>
    </row>
    <row r="2087" spans="1:35" x14ac:dyDescent="0.2">
      <c r="A2087" s="2"/>
      <c r="G2087" s="2">
        <v>42480</v>
      </c>
      <c r="H2087">
        <v>6.4625000000000004</v>
      </c>
      <c r="I2087">
        <v>6.4733000000000001</v>
      </c>
      <c r="J2087">
        <v>6.4621000000000004</v>
      </c>
      <c r="K2087">
        <v>6.4683999999999999</v>
      </c>
      <c r="M2087" s="2">
        <v>42366</v>
      </c>
      <c r="N2087">
        <v>7.7516999999999996</v>
      </c>
      <c r="O2087">
        <v>7.7522000000000002</v>
      </c>
      <c r="P2087">
        <v>7.7500999999999998</v>
      </c>
      <c r="Q2087">
        <v>7.7504999999999997</v>
      </c>
      <c r="S2087" s="2">
        <v>42585</v>
      </c>
      <c r="T2087">
        <v>66.745000000000005</v>
      </c>
      <c r="U2087">
        <v>67.0137</v>
      </c>
      <c r="V2087">
        <v>66.7</v>
      </c>
      <c r="W2087">
        <v>66.992500000000007</v>
      </c>
      <c r="Y2087" s="2">
        <v>42450</v>
      </c>
      <c r="Z2087">
        <v>13135</v>
      </c>
      <c r="AA2087">
        <v>13183</v>
      </c>
      <c r="AB2087">
        <v>13130</v>
      </c>
      <c r="AC2087">
        <v>13137</v>
      </c>
      <c r="AE2087" s="2">
        <v>42366</v>
      </c>
      <c r="AF2087">
        <v>1.4054</v>
      </c>
      <c r="AG2087">
        <v>1.4088000000000001</v>
      </c>
      <c r="AH2087">
        <v>1.4041000000000001</v>
      </c>
      <c r="AI2087">
        <v>1.4056999999999999</v>
      </c>
    </row>
    <row r="2088" spans="1:35" x14ac:dyDescent="0.2">
      <c r="A2088" s="2"/>
      <c r="G2088" s="2">
        <v>42481</v>
      </c>
      <c r="H2088">
        <v>6.484</v>
      </c>
      <c r="I2088">
        <v>6.4850000000000003</v>
      </c>
      <c r="J2088">
        <v>6.4729000000000001</v>
      </c>
      <c r="K2088">
        <v>6.4823000000000004</v>
      </c>
      <c r="M2088" s="2">
        <v>42367</v>
      </c>
      <c r="N2088">
        <v>7.7504999999999997</v>
      </c>
      <c r="O2088">
        <v>7.7508999999999997</v>
      </c>
      <c r="P2088">
        <v>7.7499000000000002</v>
      </c>
      <c r="Q2088">
        <v>7.7501999999999995</v>
      </c>
      <c r="S2088" s="2">
        <v>42586</v>
      </c>
      <c r="T2088">
        <v>66.834999999999994</v>
      </c>
      <c r="U2088">
        <v>66.991299999999995</v>
      </c>
      <c r="V2088">
        <v>66.834999999999994</v>
      </c>
      <c r="W2088">
        <v>66.918700000000001</v>
      </c>
      <c r="Y2088" s="2">
        <v>42451</v>
      </c>
      <c r="Z2088">
        <v>13143</v>
      </c>
      <c r="AA2088">
        <v>13193</v>
      </c>
      <c r="AB2088">
        <v>13140</v>
      </c>
      <c r="AC2088">
        <v>13183</v>
      </c>
      <c r="AE2088" s="2">
        <v>42367</v>
      </c>
      <c r="AF2088">
        <v>1.4056999999999999</v>
      </c>
      <c r="AG2088">
        <v>1.4144999999999999</v>
      </c>
      <c r="AH2088">
        <v>1.4047000000000001</v>
      </c>
      <c r="AI2088">
        <v>1.4113</v>
      </c>
    </row>
    <row r="2089" spans="1:35" x14ac:dyDescent="0.2">
      <c r="A2089" s="2"/>
      <c r="G2089" s="2">
        <v>42482</v>
      </c>
      <c r="H2089">
        <v>6.4844999999999997</v>
      </c>
      <c r="I2089">
        <v>6.4995000000000003</v>
      </c>
      <c r="J2089">
        <v>6.4787999999999997</v>
      </c>
      <c r="K2089">
        <v>6.4995000000000003</v>
      </c>
      <c r="M2089" s="2">
        <v>42368</v>
      </c>
      <c r="N2089">
        <v>7.7501999999999995</v>
      </c>
      <c r="O2089">
        <v>7.7515000000000001</v>
      </c>
      <c r="P2089">
        <v>7.7499000000000002</v>
      </c>
      <c r="Q2089">
        <v>7.7507999999999999</v>
      </c>
      <c r="S2089" s="2">
        <v>42587</v>
      </c>
      <c r="T2089">
        <v>66.917500000000004</v>
      </c>
      <c r="U2089">
        <v>66.917500000000004</v>
      </c>
      <c r="V2089">
        <v>66.745000000000005</v>
      </c>
      <c r="W2089">
        <v>66.776200000000003</v>
      </c>
      <c r="Y2089" s="2">
        <v>42452</v>
      </c>
      <c r="Z2089">
        <v>13160</v>
      </c>
      <c r="AA2089">
        <v>13210</v>
      </c>
      <c r="AB2089">
        <v>13154</v>
      </c>
      <c r="AC2089">
        <v>13181</v>
      </c>
      <c r="AE2089" s="2">
        <v>42368</v>
      </c>
      <c r="AF2089">
        <v>1.4114</v>
      </c>
      <c r="AG2089">
        <v>1.4163000000000001</v>
      </c>
      <c r="AH2089">
        <v>1.4109</v>
      </c>
      <c r="AI2089">
        <v>1.4142999999999999</v>
      </c>
    </row>
    <row r="2090" spans="1:35" x14ac:dyDescent="0.2">
      <c r="A2090" s="2"/>
      <c r="G2090" s="2">
        <v>42485</v>
      </c>
      <c r="H2090">
        <v>6.5077999999999996</v>
      </c>
      <c r="I2090">
        <v>6.5083000000000002</v>
      </c>
      <c r="J2090">
        <v>6.4922000000000004</v>
      </c>
      <c r="K2090">
        <v>6.4927999999999999</v>
      </c>
      <c r="M2090" s="2">
        <v>42369</v>
      </c>
      <c r="N2090">
        <v>7.7507999999999999</v>
      </c>
      <c r="O2090">
        <v>7.7512999999999996</v>
      </c>
      <c r="P2090">
        <v>7.7498000000000005</v>
      </c>
      <c r="Q2090">
        <v>7.7507000000000001</v>
      </c>
      <c r="S2090" s="2">
        <v>42590</v>
      </c>
      <c r="T2090">
        <v>66.844999999999999</v>
      </c>
      <c r="U2090">
        <v>66.855000000000004</v>
      </c>
      <c r="V2090">
        <v>66.709999999999994</v>
      </c>
      <c r="W2090">
        <v>66.844999999999999</v>
      </c>
      <c r="Y2090" s="2">
        <v>42453</v>
      </c>
      <c r="Z2090">
        <v>13210</v>
      </c>
      <c r="AA2090">
        <v>13260</v>
      </c>
      <c r="AB2090">
        <v>13210</v>
      </c>
      <c r="AC2090">
        <v>13254</v>
      </c>
      <c r="AE2090" s="2">
        <v>42369</v>
      </c>
      <c r="AF2090">
        <v>1.4142999999999999</v>
      </c>
      <c r="AG2090">
        <v>1.4209000000000001</v>
      </c>
      <c r="AH2090">
        <v>1.4115</v>
      </c>
      <c r="AI2090">
        <v>1.4184999999999999</v>
      </c>
    </row>
    <row r="2091" spans="1:35" x14ac:dyDescent="0.2">
      <c r="A2091" s="2"/>
      <c r="G2091" s="2">
        <v>42486</v>
      </c>
      <c r="H2091">
        <v>6.49</v>
      </c>
      <c r="I2091">
        <v>6.4981999999999998</v>
      </c>
      <c r="J2091">
        <v>6.49</v>
      </c>
      <c r="K2091">
        <v>6.4935</v>
      </c>
      <c r="M2091" s="2">
        <v>42370</v>
      </c>
      <c r="N2091">
        <v>7.7507000000000001</v>
      </c>
      <c r="O2091">
        <v>7.7508999999999997</v>
      </c>
      <c r="P2091">
        <v>7.7499000000000002</v>
      </c>
      <c r="Q2091">
        <v>7.7503000000000002</v>
      </c>
      <c r="S2091" s="2">
        <v>42591</v>
      </c>
      <c r="T2091">
        <v>66.836200000000005</v>
      </c>
      <c r="U2091">
        <v>66.981200000000001</v>
      </c>
      <c r="V2091">
        <v>66.834999999999994</v>
      </c>
      <c r="W2091">
        <v>66.842500000000001</v>
      </c>
      <c r="Y2091" s="2">
        <v>42457</v>
      </c>
      <c r="Z2091">
        <v>13298</v>
      </c>
      <c r="AA2091">
        <v>13370</v>
      </c>
      <c r="AB2091">
        <v>13289</v>
      </c>
      <c r="AC2091">
        <v>13370</v>
      </c>
      <c r="AE2091" s="2">
        <v>42370</v>
      </c>
      <c r="AF2091">
        <v>1.4184999999999999</v>
      </c>
      <c r="AG2091">
        <v>1.4187000000000001</v>
      </c>
      <c r="AH2091">
        <v>1.409</v>
      </c>
      <c r="AI2091">
        <v>1.4121999999999999</v>
      </c>
    </row>
    <row r="2092" spans="1:35" x14ac:dyDescent="0.2">
      <c r="A2092" s="2"/>
      <c r="G2092" s="2">
        <v>42487</v>
      </c>
      <c r="H2092">
        <v>6.4894999999999996</v>
      </c>
      <c r="I2092">
        <v>6.4980000000000002</v>
      </c>
      <c r="J2092">
        <v>6.4885000000000002</v>
      </c>
      <c r="K2092">
        <v>6.4980000000000002</v>
      </c>
      <c r="M2092" s="2">
        <v>42373</v>
      </c>
      <c r="N2092">
        <v>7.75</v>
      </c>
      <c r="O2092">
        <v>7.7542</v>
      </c>
      <c r="P2092">
        <v>7.7488000000000001</v>
      </c>
      <c r="Q2092">
        <v>7.7515000000000001</v>
      </c>
      <c r="S2092" s="2">
        <v>42592</v>
      </c>
      <c r="T2092">
        <v>66.680000000000007</v>
      </c>
      <c r="U2092">
        <v>66.784999999999997</v>
      </c>
      <c r="V2092">
        <v>66.667500000000004</v>
      </c>
      <c r="W2092">
        <v>66.715000000000003</v>
      </c>
      <c r="Y2092" s="2">
        <v>42458</v>
      </c>
      <c r="Z2092">
        <v>13348</v>
      </c>
      <c r="AA2092">
        <v>13440</v>
      </c>
      <c r="AB2092">
        <v>13338</v>
      </c>
      <c r="AC2092">
        <v>13400</v>
      </c>
      <c r="AE2092" s="2">
        <v>42373</v>
      </c>
      <c r="AF2092">
        <v>1.4188000000000001</v>
      </c>
      <c r="AG2092">
        <v>1.4279999999999999</v>
      </c>
      <c r="AH2092">
        <v>1.4148000000000001</v>
      </c>
      <c r="AI2092">
        <v>1.4241999999999999</v>
      </c>
    </row>
    <row r="2093" spans="1:35" x14ac:dyDescent="0.2">
      <c r="A2093" s="2"/>
      <c r="G2093" s="2">
        <v>42488</v>
      </c>
      <c r="H2093">
        <v>6.4978999999999996</v>
      </c>
      <c r="I2093">
        <v>6.5026000000000002</v>
      </c>
      <c r="J2093">
        <v>6.4749999999999996</v>
      </c>
      <c r="K2093">
        <v>6.4759000000000002</v>
      </c>
      <c r="M2093" s="2">
        <v>42374</v>
      </c>
      <c r="N2093">
        <v>7.7515000000000001</v>
      </c>
      <c r="O2093">
        <v>7.7519</v>
      </c>
      <c r="P2093">
        <v>7.7507000000000001</v>
      </c>
      <c r="Q2093">
        <v>7.7515999999999998</v>
      </c>
      <c r="S2093" s="2">
        <v>42593</v>
      </c>
      <c r="T2093">
        <v>66.834999999999994</v>
      </c>
      <c r="U2093">
        <v>66.912499999999994</v>
      </c>
      <c r="V2093">
        <v>66.814999999999998</v>
      </c>
      <c r="W2093">
        <v>66.843800000000002</v>
      </c>
      <c r="Y2093" s="2">
        <v>42459</v>
      </c>
      <c r="Z2093">
        <v>13323</v>
      </c>
      <c r="AA2093">
        <v>13378</v>
      </c>
      <c r="AB2093">
        <v>13258</v>
      </c>
      <c r="AC2093">
        <v>13269</v>
      </c>
      <c r="AE2093" s="2">
        <v>42374</v>
      </c>
      <c r="AF2093">
        <v>1.4241999999999999</v>
      </c>
      <c r="AG2093">
        <v>1.4285000000000001</v>
      </c>
      <c r="AH2093">
        <v>1.4226000000000001</v>
      </c>
      <c r="AI2093">
        <v>1.4256</v>
      </c>
    </row>
    <row r="2094" spans="1:35" x14ac:dyDescent="0.2">
      <c r="A2094" s="2"/>
      <c r="G2094" s="2">
        <v>42489</v>
      </c>
      <c r="H2094">
        <v>6.4646999999999997</v>
      </c>
      <c r="I2094">
        <v>6.4882</v>
      </c>
      <c r="J2094">
        <v>6.4630999999999998</v>
      </c>
      <c r="K2094">
        <v>6.4779999999999998</v>
      </c>
      <c r="M2094" s="2">
        <v>42375</v>
      </c>
      <c r="N2094">
        <v>7.7515999999999998</v>
      </c>
      <c r="O2094">
        <v>7.7530000000000001</v>
      </c>
      <c r="P2094">
        <v>7.7506000000000004</v>
      </c>
      <c r="Q2094">
        <v>7.7526000000000002</v>
      </c>
      <c r="S2094" s="2">
        <v>42594</v>
      </c>
      <c r="T2094">
        <v>66.790000000000006</v>
      </c>
      <c r="U2094">
        <v>66.8887</v>
      </c>
      <c r="V2094">
        <v>66.78</v>
      </c>
      <c r="W2094">
        <v>66.887500000000003</v>
      </c>
      <c r="Y2094" s="2">
        <v>42460</v>
      </c>
      <c r="Z2094">
        <v>13278</v>
      </c>
      <c r="AA2094">
        <v>13316</v>
      </c>
      <c r="AB2094">
        <v>13245</v>
      </c>
      <c r="AC2094">
        <v>13260</v>
      </c>
      <c r="AE2094" s="2">
        <v>42375</v>
      </c>
      <c r="AF2094">
        <v>1.4256</v>
      </c>
      <c r="AG2094">
        <v>1.4391</v>
      </c>
      <c r="AH2094">
        <v>1.4245999999999999</v>
      </c>
      <c r="AI2094">
        <v>1.4361999999999999</v>
      </c>
    </row>
    <row r="2095" spans="1:35" x14ac:dyDescent="0.2">
      <c r="A2095" s="2"/>
      <c r="G2095" s="2">
        <v>42493</v>
      </c>
      <c r="H2095">
        <v>6.4729999999999999</v>
      </c>
      <c r="I2095">
        <v>6.4945000000000004</v>
      </c>
      <c r="J2095">
        <v>6.4706999999999999</v>
      </c>
      <c r="K2095">
        <v>6.4945000000000004</v>
      </c>
      <c r="M2095" s="2">
        <v>42376</v>
      </c>
      <c r="N2095">
        <v>7.7526000000000002</v>
      </c>
      <c r="O2095">
        <v>7.7598000000000003</v>
      </c>
      <c r="P2095">
        <v>7.7515999999999998</v>
      </c>
      <c r="Q2095">
        <v>7.7583000000000002</v>
      </c>
      <c r="S2095" s="2">
        <v>42598</v>
      </c>
      <c r="T2095">
        <v>66.855000000000004</v>
      </c>
      <c r="U2095">
        <v>66.927499999999995</v>
      </c>
      <c r="V2095">
        <v>66.743700000000004</v>
      </c>
      <c r="W2095">
        <v>66.765000000000001</v>
      </c>
      <c r="Y2095" s="2">
        <v>42461</v>
      </c>
      <c r="Z2095">
        <v>13202</v>
      </c>
      <c r="AA2095">
        <v>13215</v>
      </c>
      <c r="AB2095">
        <v>13163</v>
      </c>
      <c r="AC2095">
        <v>13163</v>
      </c>
      <c r="AE2095" s="2">
        <v>42376</v>
      </c>
      <c r="AF2095">
        <v>1.4361999999999999</v>
      </c>
      <c r="AG2095">
        <v>1.4431</v>
      </c>
      <c r="AH2095">
        <v>1.4292</v>
      </c>
      <c r="AI2095">
        <v>1.4336</v>
      </c>
    </row>
    <row r="2096" spans="1:35" x14ac:dyDescent="0.2">
      <c r="A2096" s="2"/>
      <c r="G2096" s="2">
        <v>42494</v>
      </c>
      <c r="H2096">
        <v>6.4943999999999997</v>
      </c>
      <c r="I2096">
        <v>6.5114000000000001</v>
      </c>
      <c r="J2096">
        <v>6.4943999999999997</v>
      </c>
      <c r="K2096">
        <v>6.5100999999999996</v>
      </c>
      <c r="M2096" s="2">
        <v>42377</v>
      </c>
      <c r="N2096">
        <v>7.7583000000000002</v>
      </c>
      <c r="O2096">
        <v>7.7656999999999998</v>
      </c>
      <c r="P2096">
        <v>7.7536000000000005</v>
      </c>
      <c r="Q2096">
        <v>7.7633000000000001</v>
      </c>
      <c r="S2096" s="2">
        <v>42600</v>
      </c>
      <c r="T2096">
        <v>66.864999999999995</v>
      </c>
      <c r="U2096">
        <v>66.864999999999995</v>
      </c>
      <c r="V2096">
        <v>66.751300000000001</v>
      </c>
      <c r="W2096">
        <v>66.81</v>
      </c>
      <c r="Y2096" s="2">
        <v>42464</v>
      </c>
      <c r="Z2096">
        <v>13160</v>
      </c>
      <c r="AA2096">
        <v>13179</v>
      </c>
      <c r="AB2096">
        <v>13119</v>
      </c>
      <c r="AC2096">
        <v>13169</v>
      </c>
      <c r="AE2096" s="2">
        <v>42377</v>
      </c>
      <c r="AF2096">
        <v>1.4336</v>
      </c>
      <c r="AG2096">
        <v>1.4430000000000001</v>
      </c>
      <c r="AH2096">
        <v>1.4274</v>
      </c>
      <c r="AI2096">
        <v>1.4428000000000001</v>
      </c>
    </row>
    <row r="2097" spans="1:35" x14ac:dyDescent="0.2">
      <c r="A2097" s="2"/>
      <c r="G2097" s="2">
        <v>42495</v>
      </c>
      <c r="H2097">
        <v>6.5031999999999996</v>
      </c>
      <c r="I2097">
        <v>6.5134999999999996</v>
      </c>
      <c r="J2097">
        <v>6.4998000000000005</v>
      </c>
      <c r="K2097">
        <v>6.5102000000000002</v>
      </c>
      <c r="M2097" s="2">
        <v>42380</v>
      </c>
      <c r="N2097">
        <v>7.7638999999999996</v>
      </c>
      <c r="O2097">
        <v>7.7656999999999998</v>
      </c>
      <c r="P2097">
        <v>7.7562999999999995</v>
      </c>
      <c r="Q2097">
        <v>7.7638999999999996</v>
      </c>
      <c r="S2097" s="2">
        <v>42601</v>
      </c>
      <c r="T2097">
        <v>66.954999999999998</v>
      </c>
      <c r="U2097">
        <v>67.061199999999999</v>
      </c>
      <c r="V2097">
        <v>66.906300000000002</v>
      </c>
      <c r="W2097">
        <v>67.06</v>
      </c>
      <c r="Y2097" s="2">
        <v>42465</v>
      </c>
      <c r="Z2097">
        <v>13205</v>
      </c>
      <c r="AA2097">
        <v>13235</v>
      </c>
      <c r="AB2097">
        <v>13198</v>
      </c>
      <c r="AC2097">
        <v>13221</v>
      </c>
      <c r="AE2097" s="2">
        <v>42380</v>
      </c>
      <c r="AF2097">
        <v>1.4412</v>
      </c>
      <c r="AG2097">
        <v>1.4443999999999999</v>
      </c>
      <c r="AH2097">
        <v>1.4319999999999999</v>
      </c>
      <c r="AI2097">
        <v>1.4344999999999999</v>
      </c>
    </row>
    <row r="2098" spans="1:35" x14ac:dyDescent="0.2">
      <c r="A2098" s="2"/>
      <c r="G2098" s="2">
        <v>42496</v>
      </c>
      <c r="H2098">
        <v>6.5054999999999996</v>
      </c>
      <c r="I2098">
        <v>6.5090000000000003</v>
      </c>
      <c r="J2098">
        <v>6.4955999999999996</v>
      </c>
      <c r="K2098">
        <v>6.4960000000000004</v>
      </c>
      <c r="M2098" s="2">
        <v>42381</v>
      </c>
      <c r="N2098">
        <v>7.7637</v>
      </c>
      <c r="O2098">
        <v>7.7647000000000004</v>
      </c>
      <c r="P2098">
        <v>7.7575000000000003</v>
      </c>
      <c r="Q2098">
        <v>7.7629000000000001</v>
      </c>
      <c r="S2098" s="2">
        <v>42604</v>
      </c>
      <c r="T2098">
        <v>67.177499999999995</v>
      </c>
      <c r="U2098">
        <v>67.238799999999998</v>
      </c>
      <c r="V2098">
        <v>67.152500000000003</v>
      </c>
      <c r="W2098">
        <v>67.186199999999999</v>
      </c>
      <c r="Y2098" s="2">
        <v>42466</v>
      </c>
      <c r="Z2098">
        <v>13218</v>
      </c>
      <c r="AA2098">
        <v>13237</v>
      </c>
      <c r="AB2098">
        <v>13177</v>
      </c>
      <c r="AC2098">
        <v>13224</v>
      </c>
      <c r="AE2098" s="2">
        <v>42381</v>
      </c>
      <c r="AF2098">
        <v>1.4344000000000001</v>
      </c>
      <c r="AG2098">
        <v>1.4410000000000001</v>
      </c>
      <c r="AH2098">
        <v>1.4313</v>
      </c>
      <c r="AI2098">
        <v>1.4380999999999999</v>
      </c>
    </row>
    <row r="2099" spans="1:35" x14ac:dyDescent="0.2">
      <c r="A2099" s="2"/>
      <c r="G2099" s="2">
        <v>42499</v>
      </c>
      <c r="H2099">
        <v>6.5016999999999996</v>
      </c>
      <c r="I2099">
        <v>6.5190999999999999</v>
      </c>
      <c r="J2099">
        <v>6.4953000000000003</v>
      </c>
      <c r="K2099">
        <v>6.5168999999999997</v>
      </c>
      <c r="M2099" s="2">
        <v>42382</v>
      </c>
      <c r="N2099">
        <v>7.7629000000000001</v>
      </c>
      <c r="O2099">
        <v>7.7629999999999999</v>
      </c>
      <c r="P2099">
        <v>7.758</v>
      </c>
      <c r="Q2099">
        <v>7.7618</v>
      </c>
      <c r="S2099" s="2">
        <v>42605</v>
      </c>
      <c r="T2099">
        <v>67.12</v>
      </c>
      <c r="U2099">
        <v>67.142499999999998</v>
      </c>
      <c r="V2099">
        <v>67.037499999999994</v>
      </c>
      <c r="W2099">
        <v>67.058700000000002</v>
      </c>
      <c r="Y2099" s="2">
        <v>42467</v>
      </c>
      <c r="Z2099">
        <v>13187</v>
      </c>
      <c r="AA2099">
        <v>13212</v>
      </c>
      <c r="AB2099">
        <v>13155</v>
      </c>
      <c r="AC2099">
        <v>13162</v>
      </c>
      <c r="AE2099" s="2">
        <v>42382</v>
      </c>
      <c r="AF2099">
        <v>1.4380999999999999</v>
      </c>
      <c r="AG2099">
        <v>1.4386999999999999</v>
      </c>
      <c r="AH2099">
        <v>1.4309000000000001</v>
      </c>
      <c r="AI2099">
        <v>1.4367000000000001</v>
      </c>
    </row>
    <row r="2100" spans="1:35" x14ac:dyDescent="0.2">
      <c r="A2100" s="2"/>
      <c r="G2100" s="2">
        <v>42500</v>
      </c>
      <c r="H2100">
        <v>6.5153999999999996</v>
      </c>
      <c r="I2100">
        <v>6.5236000000000001</v>
      </c>
      <c r="J2100">
        <v>6.5141</v>
      </c>
      <c r="K2100">
        <v>6.5208000000000004</v>
      </c>
      <c r="M2100" s="2">
        <v>42383</v>
      </c>
      <c r="N2100">
        <v>7.7618</v>
      </c>
      <c r="O2100">
        <v>7.7895000000000003</v>
      </c>
      <c r="P2100">
        <v>7.76</v>
      </c>
      <c r="Q2100">
        <v>7.7824999999999998</v>
      </c>
      <c r="S2100" s="2">
        <v>42606</v>
      </c>
      <c r="T2100">
        <v>67.144999999999996</v>
      </c>
      <c r="U2100">
        <v>67.156300000000002</v>
      </c>
      <c r="V2100">
        <v>67.086299999999994</v>
      </c>
      <c r="W2100">
        <v>67.099999999999994</v>
      </c>
      <c r="Y2100" s="2">
        <v>42468</v>
      </c>
      <c r="Z2100">
        <v>13198</v>
      </c>
      <c r="AA2100">
        <v>13199</v>
      </c>
      <c r="AB2100">
        <v>13138</v>
      </c>
      <c r="AC2100">
        <v>13146</v>
      </c>
      <c r="AE2100" s="2">
        <v>42383</v>
      </c>
      <c r="AF2100">
        <v>1.4367000000000001</v>
      </c>
      <c r="AG2100">
        <v>1.4410000000000001</v>
      </c>
      <c r="AH2100">
        <v>1.4363000000000001</v>
      </c>
      <c r="AI2100">
        <v>1.4368000000000001</v>
      </c>
    </row>
    <row r="2101" spans="1:35" x14ac:dyDescent="0.2">
      <c r="A2101" s="2"/>
      <c r="G2101" s="2">
        <v>42501</v>
      </c>
      <c r="H2101">
        <v>6.5161999999999995</v>
      </c>
      <c r="I2101">
        <v>6.5161999999999995</v>
      </c>
      <c r="J2101">
        <v>6.4960000000000004</v>
      </c>
      <c r="K2101">
        <v>6.4984999999999999</v>
      </c>
      <c r="M2101" s="2">
        <v>42384</v>
      </c>
      <c r="N2101">
        <v>7.7824999999999998</v>
      </c>
      <c r="O2101">
        <v>7.7991000000000001</v>
      </c>
      <c r="P2101">
        <v>7.7745999999999995</v>
      </c>
      <c r="Q2101">
        <v>7.7949999999999999</v>
      </c>
      <c r="S2101" s="2">
        <v>42607</v>
      </c>
      <c r="T2101">
        <v>67.092500000000001</v>
      </c>
      <c r="U2101">
        <v>67.108699999999999</v>
      </c>
      <c r="V2101">
        <v>67.0137</v>
      </c>
      <c r="W2101">
        <v>67.055000000000007</v>
      </c>
      <c r="Y2101" s="2">
        <v>42471</v>
      </c>
      <c r="Z2101">
        <v>13150</v>
      </c>
      <c r="AA2101">
        <v>13152</v>
      </c>
      <c r="AB2101">
        <v>13125</v>
      </c>
      <c r="AC2101">
        <v>13128</v>
      </c>
      <c r="AE2101" s="2">
        <v>42384</v>
      </c>
      <c r="AF2101">
        <v>1.4368000000000001</v>
      </c>
      <c r="AG2101">
        <v>1.4426999999999999</v>
      </c>
      <c r="AH2101">
        <v>1.4363000000000001</v>
      </c>
      <c r="AI2101">
        <v>1.4396</v>
      </c>
    </row>
    <row r="2102" spans="1:35" x14ac:dyDescent="0.2">
      <c r="A2102" s="2"/>
      <c r="G2102" s="2">
        <v>42502</v>
      </c>
      <c r="H2102">
        <v>6.5011999999999999</v>
      </c>
      <c r="I2102">
        <v>6.5214999999999996</v>
      </c>
      <c r="J2102">
        <v>6.4993999999999996</v>
      </c>
      <c r="K2102">
        <v>6.5167000000000002</v>
      </c>
      <c r="M2102" s="2">
        <v>42387</v>
      </c>
      <c r="N2102">
        <v>7.7937000000000003</v>
      </c>
      <c r="O2102">
        <v>7.8003999999999998</v>
      </c>
      <c r="P2102">
        <v>7.7908999999999997</v>
      </c>
      <c r="Q2102">
        <v>7.7986000000000004</v>
      </c>
      <c r="S2102" s="2">
        <v>42608</v>
      </c>
      <c r="T2102">
        <v>67.004999999999995</v>
      </c>
      <c r="U2102">
        <v>67.075000000000003</v>
      </c>
      <c r="V2102">
        <v>66.981200000000001</v>
      </c>
      <c r="W2102">
        <v>67.058700000000002</v>
      </c>
      <c r="Y2102" s="2">
        <v>42472</v>
      </c>
      <c r="Z2102">
        <v>13128</v>
      </c>
      <c r="AA2102">
        <v>13130</v>
      </c>
      <c r="AB2102">
        <v>13112</v>
      </c>
      <c r="AC2102">
        <v>13114</v>
      </c>
      <c r="AE2102" s="2">
        <v>42387</v>
      </c>
      <c r="AF2102">
        <v>1.4410000000000001</v>
      </c>
      <c r="AG2102">
        <v>1.4414</v>
      </c>
      <c r="AH2102">
        <v>1.4380999999999999</v>
      </c>
      <c r="AI2102">
        <v>1.4396</v>
      </c>
    </row>
    <row r="2103" spans="1:35" x14ac:dyDescent="0.2">
      <c r="A2103" s="2"/>
      <c r="G2103" s="2">
        <v>42503</v>
      </c>
      <c r="H2103">
        <v>6.5194999999999999</v>
      </c>
      <c r="I2103">
        <v>6.5331000000000001</v>
      </c>
      <c r="J2103">
        <v>6.5179999999999998</v>
      </c>
      <c r="K2103">
        <v>6.532</v>
      </c>
      <c r="M2103" s="2">
        <v>42388</v>
      </c>
      <c r="N2103">
        <v>7.7986000000000004</v>
      </c>
      <c r="O2103">
        <v>7.82</v>
      </c>
      <c r="P2103">
        <v>7.7983000000000002</v>
      </c>
      <c r="Q2103">
        <v>7.8190999999999997</v>
      </c>
      <c r="S2103" s="2">
        <v>42611</v>
      </c>
      <c r="T2103">
        <v>67.14</v>
      </c>
      <c r="U2103">
        <v>67.211299999999994</v>
      </c>
      <c r="V2103">
        <v>67.135000000000005</v>
      </c>
      <c r="W2103">
        <v>67.176299999999998</v>
      </c>
      <c r="Y2103" s="2">
        <v>42473</v>
      </c>
      <c r="Z2103">
        <v>13095</v>
      </c>
      <c r="AA2103">
        <v>13160</v>
      </c>
      <c r="AB2103">
        <v>13091</v>
      </c>
      <c r="AC2103">
        <v>13160</v>
      </c>
      <c r="AE2103" s="2">
        <v>42388</v>
      </c>
      <c r="AF2103">
        <v>1.4396</v>
      </c>
      <c r="AG2103">
        <v>1.4401999999999999</v>
      </c>
      <c r="AH2103">
        <v>1.4334</v>
      </c>
      <c r="AI2103">
        <v>1.4368000000000001</v>
      </c>
    </row>
    <row r="2104" spans="1:35" x14ac:dyDescent="0.2">
      <c r="A2104" s="2"/>
      <c r="G2104" s="2">
        <v>42506</v>
      </c>
      <c r="H2104">
        <v>6.5304000000000002</v>
      </c>
      <c r="I2104">
        <v>6.5311000000000003</v>
      </c>
      <c r="J2104">
        <v>6.5194999999999999</v>
      </c>
      <c r="K2104">
        <v>6.5205000000000002</v>
      </c>
      <c r="M2104" s="2">
        <v>42389</v>
      </c>
      <c r="N2104">
        <v>7.8190999999999997</v>
      </c>
      <c r="O2104">
        <v>7.8295000000000003</v>
      </c>
      <c r="P2104">
        <v>7.8144</v>
      </c>
      <c r="Q2104">
        <v>7.8177000000000003</v>
      </c>
      <c r="S2104" s="2">
        <v>42612</v>
      </c>
      <c r="T2104">
        <v>67.12</v>
      </c>
      <c r="U2104">
        <v>67.122500000000002</v>
      </c>
      <c r="V2104">
        <v>67.023700000000005</v>
      </c>
      <c r="W2104">
        <v>67.03</v>
      </c>
      <c r="Y2104" s="2">
        <v>42474</v>
      </c>
      <c r="Z2104">
        <v>13235</v>
      </c>
      <c r="AA2104">
        <v>13248</v>
      </c>
      <c r="AB2104">
        <v>13175</v>
      </c>
      <c r="AC2104">
        <v>13180</v>
      </c>
      <c r="AE2104" s="2">
        <v>42389</v>
      </c>
      <c r="AF2104">
        <v>1.4368000000000001</v>
      </c>
      <c r="AG2104">
        <v>1.4412</v>
      </c>
      <c r="AH2104">
        <v>1.4355</v>
      </c>
      <c r="AI2104">
        <v>1.4378</v>
      </c>
    </row>
    <row r="2105" spans="1:35" x14ac:dyDescent="0.2">
      <c r="A2105" s="2"/>
      <c r="G2105" s="2">
        <v>42507</v>
      </c>
      <c r="H2105">
        <v>6.5194999999999999</v>
      </c>
      <c r="I2105">
        <v>6.5271999999999997</v>
      </c>
      <c r="J2105">
        <v>6.5175999999999998</v>
      </c>
      <c r="K2105">
        <v>6.5204000000000004</v>
      </c>
      <c r="M2105" s="2">
        <v>42390</v>
      </c>
      <c r="N2105">
        <v>7.8177000000000003</v>
      </c>
      <c r="O2105">
        <v>7.8243</v>
      </c>
      <c r="P2105">
        <v>7.8075000000000001</v>
      </c>
      <c r="Q2105">
        <v>7.8182</v>
      </c>
      <c r="S2105" s="2">
        <v>42613</v>
      </c>
      <c r="T2105">
        <v>67.092500000000001</v>
      </c>
      <c r="U2105">
        <v>67.092500000000001</v>
      </c>
      <c r="V2105">
        <v>66.961299999999994</v>
      </c>
      <c r="W2105">
        <v>66.963700000000003</v>
      </c>
      <c r="Y2105" s="2">
        <v>42475</v>
      </c>
      <c r="Z2105">
        <v>13180</v>
      </c>
      <c r="AA2105">
        <v>13180</v>
      </c>
      <c r="AB2105">
        <v>13137</v>
      </c>
      <c r="AC2105">
        <v>13173</v>
      </c>
      <c r="AE2105" s="2">
        <v>42390</v>
      </c>
      <c r="AF2105">
        <v>1.4378</v>
      </c>
      <c r="AG2105">
        <v>1.4396</v>
      </c>
      <c r="AH2105">
        <v>1.4320999999999999</v>
      </c>
      <c r="AI2105">
        <v>1.4323000000000001</v>
      </c>
    </row>
    <row r="2106" spans="1:35" x14ac:dyDescent="0.2">
      <c r="A2106" s="2"/>
      <c r="G2106" s="2">
        <v>42508</v>
      </c>
      <c r="H2106">
        <v>6.5255000000000001</v>
      </c>
      <c r="I2106">
        <v>6.5385999999999997</v>
      </c>
      <c r="J2106">
        <v>6.5255000000000001</v>
      </c>
      <c r="K2106">
        <v>6.5385999999999997</v>
      </c>
      <c r="M2106" s="2">
        <v>42391</v>
      </c>
      <c r="N2106">
        <v>7.8181000000000003</v>
      </c>
      <c r="O2106">
        <v>7.8193000000000001</v>
      </c>
      <c r="P2106">
        <v>7.7858000000000001</v>
      </c>
      <c r="Q2106">
        <v>7.7966999999999995</v>
      </c>
      <c r="S2106" s="2">
        <v>42614</v>
      </c>
      <c r="T2106">
        <v>67.045000000000002</v>
      </c>
      <c r="U2106">
        <v>67.073700000000002</v>
      </c>
      <c r="V2106">
        <v>66.935000000000002</v>
      </c>
      <c r="W2106">
        <v>66.959999999999994</v>
      </c>
      <c r="Y2106" s="2">
        <v>42478</v>
      </c>
      <c r="Z2106">
        <v>13200</v>
      </c>
      <c r="AA2106">
        <v>13213</v>
      </c>
      <c r="AB2106">
        <v>13168</v>
      </c>
      <c r="AC2106">
        <v>13175</v>
      </c>
      <c r="AE2106" s="2">
        <v>42391</v>
      </c>
      <c r="AF2106">
        <v>1.4323000000000001</v>
      </c>
      <c r="AG2106">
        <v>1.4341999999999999</v>
      </c>
      <c r="AH2106">
        <v>1.4254</v>
      </c>
      <c r="AI2106">
        <v>1.4298999999999999</v>
      </c>
    </row>
    <row r="2107" spans="1:35" x14ac:dyDescent="0.2">
      <c r="A2107" s="2"/>
      <c r="G2107" s="2">
        <v>42509</v>
      </c>
      <c r="H2107">
        <v>6.5427</v>
      </c>
      <c r="I2107">
        <v>6.5504999999999995</v>
      </c>
      <c r="J2107">
        <v>6.5387000000000004</v>
      </c>
      <c r="K2107">
        <v>6.5495000000000001</v>
      </c>
      <c r="M2107" s="2">
        <v>42394</v>
      </c>
      <c r="N2107">
        <v>7.7961999999999998</v>
      </c>
      <c r="O2107">
        <v>7.8001000000000005</v>
      </c>
      <c r="P2107">
        <v>7.7869000000000002</v>
      </c>
      <c r="Q2107">
        <v>7.7946999999999997</v>
      </c>
      <c r="S2107" s="2">
        <v>42615</v>
      </c>
      <c r="T2107">
        <v>66.825000000000003</v>
      </c>
      <c r="U2107">
        <v>66.8613</v>
      </c>
      <c r="V2107">
        <v>66.811199999999999</v>
      </c>
      <c r="W2107">
        <v>66.825000000000003</v>
      </c>
      <c r="Y2107" s="2">
        <v>42479</v>
      </c>
      <c r="Z2107">
        <v>13145</v>
      </c>
      <c r="AA2107">
        <v>13160</v>
      </c>
      <c r="AB2107">
        <v>13136</v>
      </c>
      <c r="AC2107">
        <v>13148</v>
      </c>
      <c r="AE2107" s="2">
        <v>42394</v>
      </c>
      <c r="AF2107">
        <v>1.4289000000000001</v>
      </c>
      <c r="AG2107">
        <v>1.4317</v>
      </c>
      <c r="AH2107">
        <v>1.4262999999999999</v>
      </c>
      <c r="AI2107">
        <v>1.4302000000000001</v>
      </c>
    </row>
    <row r="2108" spans="1:35" x14ac:dyDescent="0.2">
      <c r="A2108" s="2"/>
      <c r="G2108" s="2">
        <v>42510</v>
      </c>
      <c r="H2108">
        <v>6.5433000000000003</v>
      </c>
      <c r="I2108">
        <v>6.5490000000000004</v>
      </c>
      <c r="J2108">
        <v>6.5400999999999998</v>
      </c>
      <c r="K2108">
        <v>6.5490000000000004</v>
      </c>
      <c r="M2108" s="2">
        <v>42395</v>
      </c>
      <c r="N2108">
        <v>7.7946999999999997</v>
      </c>
      <c r="O2108">
        <v>7.8013000000000003</v>
      </c>
      <c r="P2108">
        <v>7.7915000000000001</v>
      </c>
      <c r="Q2108">
        <v>7.7949999999999999</v>
      </c>
      <c r="S2108" s="2">
        <v>42619</v>
      </c>
      <c r="T2108">
        <v>66.540000000000006</v>
      </c>
      <c r="U2108">
        <v>66.567499999999995</v>
      </c>
      <c r="V2108">
        <v>66.489999999999995</v>
      </c>
      <c r="W2108">
        <v>66.525000000000006</v>
      </c>
      <c r="Y2108" s="2">
        <v>42480</v>
      </c>
      <c r="Z2108">
        <v>13102</v>
      </c>
      <c r="AA2108">
        <v>13151</v>
      </c>
      <c r="AB2108">
        <v>13102</v>
      </c>
      <c r="AC2108">
        <v>13141</v>
      </c>
      <c r="AE2108" s="2">
        <v>42395</v>
      </c>
      <c r="AF2108">
        <v>1.4302000000000001</v>
      </c>
      <c r="AG2108">
        <v>1.4329000000000001</v>
      </c>
      <c r="AH2108">
        <v>1.4241999999999999</v>
      </c>
      <c r="AI2108">
        <v>1.4266000000000001</v>
      </c>
    </row>
    <row r="2109" spans="1:35" x14ac:dyDescent="0.2">
      <c r="A2109" s="2"/>
      <c r="G2109" s="2">
        <v>42513</v>
      </c>
      <c r="H2109">
        <v>6.5423999999999998</v>
      </c>
      <c r="I2109">
        <v>6.5562000000000005</v>
      </c>
      <c r="J2109">
        <v>6.5418000000000003</v>
      </c>
      <c r="K2109">
        <v>6.5556999999999999</v>
      </c>
      <c r="M2109" s="2">
        <v>42396</v>
      </c>
      <c r="N2109">
        <v>7.7949999999999999</v>
      </c>
      <c r="O2109">
        <v>7.7979000000000003</v>
      </c>
      <c r="P2109">
        <v>7.7831000000000001</v>
      </c>
      <c r="Q2109">
        <v>7.7957999999999998</v>
      </c>
      <c r="S2109" s="2">
        <v>42620</v>
      </c>
      <c r="T2109">
        <v>66.337500000000006</v>
      </c>
      <c r="U2109">
        <v>66.398799999999994</v>
      </c>
      <c r="V2109">
        <v>66.3262</v>
      </c>
      <c r="W2109">
        <v>66.367500000000007</v>
      </c>
      <c r="Y2109" s="2">
        <v>42481</v>
      </c>
      <c r="Z2109">
        <v>13180</v>
      </c>
      <c r="AA2109">
        <v>13185</v>
      </c>
      <c r="AB2109">
        <v>13154</v>
      </c>
      <c r="AC2109">
        <v>13155</v>
      </c>
      <c r="AE2109" s="2">
        <v>42396</v>
      </c>
      <c r="AF2109">
        <v>1.4266000000000001</v>
      </c>
      <c r="AG2109">
        <v>1.4325999999999999</v>
      </c>
      <c r="AH2109">
        <v>1.4245000000000001</v>
      </c>
      <c r="AI2109">
        <v>1.4323999999999999</v>
      </c>
    </row>
    <row r="2110" spans="1:35" x14ac:dyDescent="0.2">
      <c r="A2110" s="2"/>
      <c r="G2110" s="2">
        <v>42514</v>
      </c>
      <c r="H2110">
        <v>6.5538999999999996</v>
      </c>
      <c r="I2110">
        <v>6.5575000000000001</v>
      </c>
      <c r="J2110">
        <v>6.5522</v>
      </c>
      <c r="K2110">
        <v>6.5571000000000002</v>
      </c>
      <c r="M2110" s="2">
        <v>42397</v>
      </c>
      <c r="N2110">
        <v>7.7957999999999998</v>
      </c>
      <c r="O2110">
        <v>7.7965</v>
      </c>
      <c r="P2110">
        <v>7.7873999999999999</v>
      </c>
      <c r="Q2110">
        <v>7.7926000000000002</v>
      </c>
      <c r="S2110" s="2">
        <v>42621</v>
      </c>
      <c r="T2110">
        <v>66.477500000000006</v>
      </c>
      <c r="U2110">
        <v>66.491299999999995</v>
      </c>
      <c r="V2110">
        <v>66.3887</v>
      </c>
      <c r="W2110">
        <v>66.422499999999999</v>
      </c>
      <c r="Y2110" s="2">
        <v>42482</v>
      </c>
      <c r="Z2110">
        <v>13170</v>
      </c>
      <c r="AA2110">
        <v>13210</v>
      </c>
      <c r="AB2110">
        <v>13165</v>
      </c>
      <c r="AC2110">
        <v>13200</v>
      </c>
      <c r="AE2110" s="2">
        <v>42397</v>
      </c>
      <c r="AF2110">
        <v>1.4323999999999999</v>
      </c>
      <c r="AG2110">
        <v>1.4327000000000001</v>
      </c>
      <c r="AH2110">
        <v>1.4234</v>
      </c>
      <c r="AI2110">
        <v>1.4278999999999999</v>
      </c>
    </row>
    <row r="2111" spans="1:35" x14ac:dyDescent="0.2">
      <c r="A2111" s="2"/>
      <c r="G2111" s="2">
        <v>42515</v>
      </c>
      <c r="H2111">
        <v>6.5560999999999998</v>
      </c>
      <c r="I2111">
        <v>6.5651999999999999</v>
      </c>
      <c r="J2111">
        <v>6.5557999999999996</v>
      </c>
      <c r="K2111">
        <v>6.5579999999999998</v>
      </c>
      <c r="M2111" s="2">
        <v>42398</v>
      </c>
      <c r="N2111">
        <v>7.7926000000000002</v>
      </c>
      <c r="O2111">
        <v>7.7954999999999997</v>
      </c>
      <c r="P2111">
        <v>7.7797000000000001</v>
      </c>
      <c r="Q2111">
        <v>7.7862999999999998</v>
      </c>
      <c r="S2111" s="2">
        <v>42622</v>
      </c>
      <c r="T2111">
        <v>66.555000000000007</v>
      </c>
      <c r="U2111">
        <v>66.758799999999994</v>
      </c>
      <c r="V2111">
        <v>66.527500000000003</v>
      </c>
      <c r="W2111">
        <v>66.676299999999998</v>
      </c>
      <c r="Y2111" s="2">
        <v>42485</v>
      </c>
      <c r="Z2111">
        <v>13225</v>
      </c>
      <c r="AA2111">
        <v>13250</v>
      </c>
      <c r="AB2111">
        <v>13195</v>
      </c>
      <c r="AC2111">
        <v>13197</v>
      </c>
      <c r="AE2111" s="2">
        <v>42398</v>
      </c>
      <c r="AF2111">
        <v>1.4278999999999999</v>
      </c>
      <c r="AG2111">
        <v>1.431</v>
      </c>
      <c r="AH2111">
        <v>1.4203999999999999</v>
      </c>
      <c r="AI2111">
        <v>1.4243000000000001</v>
      </c>
    </row>
    <row r="2112" spans="1:35" x14ac:dyDescent="0.2">
      <c r="A2112" s="2"/>
      <c r="G2112" s="2">
        <v>42516</v>
      </c>
      <c r="H2112">
        <v>6.5570000000000004</v>
      </c>
      <c r="I2112">
        <v>6.5617000000000001</v>
      </c>
      <c r="J2112">
        <v>6.5534999999999997</v>
      </c>
      <c r="K2112">
        <v>6.5585000000000004</v>
      </c>
      <c r="M2112" s="2">
        <v>42401</v>
      </c>
      <c r="N2112">
        <v>7.7819000000000003</v>
      </c>
      <c r="O2112">
        <v>7.7858000000000001</v>
      </c>
      <c r="P2112">
        <v>7.774</v>
      </c>
      <c r="Q2112">
        <v>7.7782</v>
      </c>
      <c r="S2112" s="2">
        <v>42625</v>
      </c>
      <c r="T2112">
        <v>66.917500000000004</v>
      </c>
      <c r="U2112">
        <v>66.958699999999993</v>
      </c>
      <c r="V2112">
        <v>66.855000000000004</v>
      </c>
      <c r="W2112">
        <v>66.924999999999997</v>
      </c>
      <c r="Y2112" s="2">
        <v>42486</v>
      </c>
      <c r="Z2112">
        <v>13215</v>
      </c>
      <c r="AA2112">
        <v>13230</v>
      </c>
      <c r="AB2112">
        <v>13200</v>
      </c>
      <c r="AC2112">
        <v>13200</v>
      </c>
      <c r="AE2112" s="2">
        <v>42401</v>
      </c>
      <c r="AF2112">
        <v>1.4245000000000001</v>
      </c>
      <c r="AG2112">
        <v>1.4278</v>
      </c>
      <c r="AH2112">
        <v>1.4218</v>
      </c>
      <c r="AI2112">
        <v>1.4226000000000001</v>
      </c>
    </row>
    <row r="2113" spans="1:35" x14ac:dyDescent="0.2">
      <c r="A2113" s="2"/>
      <c r="G2113" s="2">
        <v>42517</v>
      </c>
      <c r="H2113">
        <v>6.5552999999999999</v>
      </c>
      <c r="I2113">
        <v>6.5658000000000003</v>
      </c>
      <c r="J2113">
        <v>6.5552000000000001</v>
      </c>
      <c r="K2113">
        <v>6.5655000000000001</v>
      </c>
      <c r="M2113" s="2">
        <v>42402</v>
      </c>
      <c r="N2113">
        <v>7.7782</v>
      </c>
      <c r="O2113">
        <v>7.8010000000000002</v>
      </c>
      <c r="P2113">
        <v>7.7766999999999999</v>
      </c>
      <c r="Q2113">
        <v>7.7986000000000004</v>
      </c>
      <c r="S2113" s="2">
        <v>42627</v>
      </c>
      <c r="T2113">
        <v>66.995000000000005</v>
      </c>
      <c r="U2113">
        <v>67.037499999999994</v>
      </c>
      <c r="V2113">
        <v>66.817499999999995</v>
      </c>
      <c r="W2113">
        <v>66.894999999999996</v>
      </c>
      <c r="Y2113" s="2">
        <v>42487</v>
      </c>
      <c r="Z2113">
        <v>13190</v>
      </c>
      <c r="AA2113">
        <v>13207</v>
      </c>
      <c r="AB2113">
        <v>13159</v>
      </c>
      <c r="AC2113">
        <v>13190</v>
      </c>
      <c r="AE2113" s="2">
        <v>42402</v>
      </c>
      <c r="AF2113">
        <v>1.4226000000000001</v>
      </c>
      <c r="AG2113">
        <v>1.4294</v>
      </c>
      <c r="AH2113">
        <v>1.4218</v>
      </c>
      <c r="AI2113">
        <v>1.4285000000000001</v>
      </c>
    </row>
    <row r="2114" spans="1:35" x14ac:dyDescent="0.2">
      <c r="A2114" s="2"/>
      <c r="G2114" s="2">
        <v>42520</v>
      </c>
      <c r="H2114">
        <v>6.5770999999999997</v>
      </c>
      <c r="I2114">
        <v>6.5833000000000004</v>
      </c>
      <c r="J2114">
        <v>6.5755999999999997</v>
      </c>
      <c r="K2114">
        <v>6.5833000000000004</v>
      </c>
      <c r="M2114" s="2">
        <v>42403</v>
      </c>
      <c r="N2114">
        <v>7.7986000000000004</v>
      </c>
      <c r="O2114">
        <v>7.8007999999999997</v>
      </c>
      <c r="P2114">
        <v>7.7885</v>
      </c>
      <c r="Q2114">
        <v>7.7961</v>
      </c>
      <c r="S2114" s="2">
        <v>42628</v>
      </c>
      <c r="T2114">
        <v>66.877499999999998</v>
      </c>
      <c r="U2114">
        <v>67.075000000000003</v>
      </c>
      <c r="V2114">
        <v>66.819999999999993</v>
      </c>
      <c r="W2114">
        <v>67.025000000000006</v>
      </c>
      <c r="Y2114" s="2">
        <v>42488</v>
      </c>
      <c r="Z2114">
        <v>13175</v>
      </c>
      <c r="AA2114">
        <v>13214</v>
      </c>
      <c r="AB2114">
        <v>13175</v>
      </c>
      <c r="AC2114">
        <v>13187</v>
      </c>
      <c r="AE2114" s="2">
        <v>42403</v>
      </c>
      <c r="AF2114">
        <v>1.4285000000000001</v>
      </c>
      <c r="AG2114">
        <v>1.4336</v>
      </c>
      <c r="AH2114">
        <v>1.4114</v>
      </c>
      <c r="AI2114">
        <v>1.4136</v>
      </c>
    </row>
    <row r="2115" spans="1:35" x14ac:dyDescent="0.2">
      <c r="A2115" s="2"/>
      <c r="G2115" s="2">
        <v>42521</v>
      </c>
      <c r="H2115">
        <v>6.5804999999999998</v>
      </c>
      <c r="I2115">
        <v>6.5861999999999998</v>
      </c>
      <c r="J2115">
        <v>6.5753000000000004</v>
      </c>
      <c r="K2115">
        <v>6.5853999999999999</v>
      </c>
      <c r="M2115" s="2">
        <v>42404</v>
      </c>
      <c r="N2115">
        <v>7.7961</v>
      </c>
      <c r="O2115">
        <v>7.7971000000000004</v>
      </c>
      <c r="P2115">
        <v>7.7816000000000001</v>
      </c>
      <c r="Q2115">
        <v>7.7893999999999997</v>
      </c>
      <c r="S2115" s="2">
        <v>42629</v>
      </c>
      <c r="T2115">
        <v>66.875</v>
      </c>
      <c r="U2115">
        <v>67.034999999999997</v>
      </c>
      <c r="V2115">
        <v>66.84</v>
      </c>
      <c r="W2115">
        <v>66.984999999999999</v>
      </c>
      <c r="Y2115" s="2">
        <v>42489</v>
      </c>
      <c r="Z2115">
        <v>13188</v>
      </c>
      <c r="AA2115">
        <v>13225</v>
      </c>
      <c r="AB2115">
        <v>13185</v>
      </c>
      <c r="AC2115">
        <v>13197</v>
      </c>
      <c r="AE2115" s="2">
        <v>42404</v>
      </c>
      <c r="AF2115">
        <v>1.4136</v>
      </c>
      <c r="AG2115">
        <v>1.4169</v>
      </c>
      <c r="AH2115">
        <v>1.395</v>
      </c>
      <c r="AI2115">
        <v>1.3974</v>
      </c>
    </row>
    <row r="2116" spans="1:35" x14ac:dyDescent="0.2">
      <c r="A2116" s="2"/>
      <c r="G2116" s="2">
        <v>42522</v>
      </c>
      <c r="H2116">
        <v>6.5864000000000003</v>
      </c>
      <c r="I2116">
        <v>6.5943000000000005</v>
      </c>
      <c r="J2116">
        <v>6.5769000000000002</v>
      </c>
      <c r="K2116">
        <v>6.58</v>
      </c>
      <c r="M2116" s="2">
        <v>42405</v>
      </c>
      <c r="N2116">
        <v>7.7893999999999997</v>
      </c>
      <c r="O2116">
        <v>7.7963000000000005</v>
      </c>
      <c r="P2116">
        <v>7.7801</v>
      </c>
      <c r="Q2116">
        <v>7.7920999999999996</v>
      </c>
      <c r="S2116" s="2">
        <v>42632</v>
      </c>
      <c r="T2116">
        <v>66.935000000000002</v>
      </c>
      <c r="U2116">
        <v>66.984999999999999</v>
      </c>
      <c r="V2116">
        <v>66.864999999999995</v>
      </c>
      <c r="W2116">
        <v>66.967500000000001</v>
      </c>
      <c r="Y2116" s="2">
        <v>42492</v>
      </c>
      <c r="Z2116">
        <v>13210</v>
      </c>
      <c r="AA2116">
        <v>13220</v>
      </c>
      <c r="AB2116">
        <v>13179</v>
      </c>
      <c r="AC2116">
        <v>13180</v>
      </c>
      <c r="AE2116" s="2">
        <v>42405</v>
      </c>
      <c r="AF2116">
        <v>1.3974</v>
      </c>
      <c r="AG2116">
        <v>1.4096</v>
      </c>
      <c r="AH2116">
        <v>1.3935</v>
      </c>
      <c r="AI2116">
        <v>1.4083000000000001</v>
      </c>
    </row>
    <row r="2117" spans="1:35" x14ac:dyDescent="0.2">
      <c r="A2117" s="2"/>
      <c r="G2117" s="2">
        <v>42523</v>
      </c>
      <c r="H2117">
        <v>6.5770999999999997</v>
      </c>
      <c r="I2117">
        <v>6.5869999999999997</v>
      </c>
      <c r="J2117">
        <v>6.5765000000000002</v>
      </c>
      <c r="K2117">
        <v>6.5845000000000002</v>
      </c>
      <c r="M2117" s="2">
        <v>42408</v>
      </c>
      <c r="N2117">
        <v>7.7896000000000001</v>
      </c>
      <c r="O2117">
        <v>7.7949999999999999</v>
      </c>
      <c r="P2117">
        <v>7.7844999999999995</v>
      </c>
      <c r="Q2117">
        <v>7.7920999999999996</v>
      </c>
      <c r="S2117" s="2">
        <v>42633</v>
      </c>
      <c r="T2117">
        <v>66.944999999999993</v>
      </c>
      <c r="U2117">
        <v>67.064999999999998</v>
      </c>
      <c r="V2117">
        <v>66.94</v>
      </c>
      <c r="W2117">
        <v>67.015000000000001</v>
      </c>
      <c r="Y2117" s="2">
        <v>42493</v>
      </c>
      <c r="Z2117">
        <v>13155</v>
      </c>
      <c r="AA2117">
        <v>13195</v>
      </c>
      <c r="AB2117">
        <v>13143</v>
      </c>
      <c r="AC2117">
        <v>13195</v>
      </c>
      <c r="AE2117" s="2">
        <v>42408</v>
      </c>
      <c r="AF2117">
        <v>1.4064000000000001</v>
      </c>
      <c r="AG2117">
        <v>1.4104999999999999</v>
      </c>
      <c r="AH2117">
        <v>1.4027000000000001</v>
      </c>
      <c r="AI2117">
        <v>1.4047000000000001</v>
      </c>
    </row>
    <row r="2118" spans="1:35" x14ac:dyDescent="0.2">
      <c r="A2118" s="2"/>
      <c r="G2118" s="2">
        <v>42524</v>
      </c>
      <c r="H2118">
        <v>6.5856000000000003</v>
      </c>
      <c r="I2118">
        <v>6.5884999999999998</v>
      </c>
      <c r="J2118">
        <v>6.5490000000000004</v>
      </c>
      <c r="K2118">
        <v>6.5491999999999999</v>
      </c>
      <c r="M2118" s="2">
        <v>42409</v>
      </c>
      <c r="N2118">
        <v>7.7919999999999998</v>
      </c>
      <c r="O2118">
        <v>7.7996999999999996</v>
      </c>
      <c r="P2118">
        <v>7.7885999999999997</v>
      </c>
      <c r="Q2118">
        <v>7.7979000000000003</v>
      </c>
      <c r="S2118" s="2">
        <v>42634</v>
      </c>
      <c r="T2118">
        <v>66.995000000000005</v>
      </c>
      <c r="U2118">
        <v>67.136200000000002</v>
      </c>
      <c r="V2118">
        <v>66.982500000000002</v>
      </c>
      <c r="W2118">
        <v>67.021299999999997</v>
      </c>
      <c r="Y2118" s="2">
        <v>42494</v>
      </c>
      <c r="Z2118">
        <v>13238</v>
      </c>
      <c r="AA2118">
        <v>13255</v>
      </c>
      <c r="AB2118">
        <v>13225</v>
      </c>
      <c r="AC2118">
        <v>13240</v>
      </c>
      <c r="AE2118" s="2">
        <v>42409</v>
      </c>
      <c r="AF2118">
        <v>1.4047000000000001</v>
      </c>
      <c r="AG2118">
        <v>1.4083999999999999</v>
      </c>
      <c r="AH2118">
        <v>1.3951</v>
      </c>
      <c r="AI2118">
        <v>1.3966000000000001</v>
      </c>
    </row>
    <row r="2119" spans="1:35" x14ac:dyDescent="0.2">
      <c r="A2119" s="2"/>
      <c r="G2119" s="2">
        <v>42527</v>
      </c>
      <c r="H2119">
        <v>6.5578000000000003</v>
      </c>
      <c r="I2119">
        <v>6.5674000000000001</v>
      </c>
      <c r="J2119">
        <v>6.5552999999999999</v>
      </c>
      <c r="K2119">
        <v>6.5636999999999999</v>
      </c>
      <c r="M2119" s="2">
        <v>42410</v>
      </c>
      <c r="N2119">
        <v>7.7979000000000003</v>
      </c>
      <c r="O2119">
        <v>7.7986000000000004</v>
      </c>
      <c r="P2119">
        <v>7.7888999999999999</v>
      </c>
      <c r="Q2119">
        <v>7.7934000000000001</v>
      </c>
      <c r="S2119" s="2">
        <v>42635</v>
      </c>
      <c r="T2119">
        <v>66.864999999999995</v>
      </c>
      <c r="U2119">
        <v>66.89</v>
      </c>
      <c r="V2119">
        <v>66.666200000000003</v>
      </c>
      <c r="W2119">
        <v>66.666200000000003</v>
      </c>
      <c r="Y2119" s="2">
        <v>42499</v>
      </c>
      <c r="Z2119">
        <v>13315</v>
      </c>
      <c r="AA2119">
        <v>13315</v>
      </c>
      <c r="AB2119">
        <v>13205</v>
      </c>
      <c r="AC2119">
        <v>13291</v>
      </c>
      <c r="AE2119" s="2">
        <v>42410</v>
      </c>
      <c r="AF2119">
        <v>1.3966000000000001</v>
      </c>
      <c r="AG2119">
        <v>1.3977999999999999</v>
      </c>
      <c r="AH2119">
        <v>1.3906000000000001</v>
      </c>
      <c r="AI2119">
        <v>1.3916999999999999</v>
      </c>
    </row>
    <row r="2120" spans="1:35" x14ac:dyDescent="0.2">
      <c r="A2120" s="2"/>
      <c r="G2120" s="2">
        <v>42528</v>
      </c>
      <c r="H2120">
        <v>6.5702999999999996</v>
      </c>
      <c r="I2120">
        <v>6.5736999999999997</v>
      </c>
      <c r="J2120">
        <v>6.5690999999999997</v>
      </c>
      <c r="K2120">
        <v>6.5715000000000003</v>
      </c>
      <c r="M2120" s="2">
        <v>42411</v>
      </c>
      <c r="N2120">
        <v>7.7934000000000001</v>
      </c>
      <c r="O2120">
        <v>7.7964000000000002</v>
      </c>
      <c r="P2120">
        <v>7.7854000000000001</v>
      </c>
      <c r="Q2120">
        <v>7.7905999999999995</v>
      </c>
      <c r="S2120" s="2">
        <v>42636</v>
      </c>
      <c r="T2120">
        <v>66.704999999999998</v>
      </c>
      <c r="U2120">
        <v>66.732500000000002</v>
      </c>
      <c r="V2120">
        <v>66.622500000000002</v>
      </c>
      <c r="W2120">
        <v>66.653700000000001</v>
      </c>
      <c r="Y2120" s="2">
        <v>42500</v>
      </c>
      <c r="Z2120">
        <v>13338</v>
      </c>
      <c r="AA2120">
        <v>13338</v>
      </c>
      <c r="AB2120">
        <v>13285</v>
      </c>
      <c r="AC2120">
        <v>13299</v>
      </c>
      <c r="AE2120" s="2">
        <v>42411</v>
      </c>
      <c r="AF2120">
        <v>1.3916999999999999</v>
      </c>
      <c r="AG2120">
        <v>1.3935</v>
      </c>
      <c r="AH2120">
        <v>1.3860999999999999</v>
      </c>
      <c r="AI2120">
        <v>1.3896999999999999</v>
      </c>
    </row>
    <row r="2121" spans="1:35" x14ac:dyDescent="0.2">
      <c r="A2121" s="2"/>
      <c r="G2121" s="2">
        <v>42529</v>
      </c>
      <c r="H2121">
        <v>6.5694999999999997</v>
      </c>
      <c r="I2121">
        <v>6.5719000000000003</v>
      </c>
      <c r="J2121">
        <v>6.5618999999999996</v>
      </c>
      <c r="K2121">
        <v>6.5624000000000002</v>
      </c>
      <c r="M2121" s="2">
        <v>42412</v>
      </c>
      <c r="N2121">
        <v>7.7907000000000002</v>
      </c>
      <c r="O2121">
        <v>7.7919</v>
      </c>
      <c r="P2121">
        <v>7.7861000000000002</v>
      </c>
      <c r="Q2121">
        <v>7.7891000000000004</v>
      </c>
      <c r="S2121" s="2">
        <v>42639</v>
      </c>
      <c r="T2121">
        <v>66.765000000000001</v>
      </c>
      <c r="U2121">
        <v>66.784999999999997</v>
      </c>
      <c r="V2121">
        <v>66.605000000000004</v>
      </c>
      <c r="W2121">
        <v>66.612499999999997</v>
      </c>
      <c r="Y2121" s="2">
        <v>42501</v>
      </c>
      <c r="Z2121">
        <v>13273</v>
      </c>
      <c r="AA2121">
        <v>13305</v>
      </c>
      <c r="AB2121">
        <v>13263</v>
      </c>
      <c r="AC2121">
        <v>13300</v>
      </c>
      <c r="AE2121" s="2">
        <v>42412</v>
      </c>
      <c r="AF2121">
        <v>1.3896999999999999</v>
      </c>
      <c r="AG2121">
        <v>1.3996999999999999</v>
      </c>
      <c r="AH2121">
        <v>1.3884000000000001</v>
      </c>
      <c r="AI2121">
        <v>1.3980000000000001</v>
      </c>
    </row>
    <row r="2122" spans="1:35" x14ac:dyDescent="0.2">
      <c r="A2122" s="2"/>
      <c r="G2122" s="2">
        <v>42534</v>
      </c>
      <c r="H2122">
        <v>6.5819000000000001</v>
      </c>
      <c r="I2122">
        <v>6.5892999999999997</v>
      </c>
      <c r="J2122">
        <v>6.5819000000000001</v>
      </c>
      <c r="K2122">
        <v>6.5857000000000001</v>
      </c>
      <c r="M2122" s="2">
        <v>42415</v>
      </c>
      <c r="N2122">
        <v>7.7891000000000004</v>
      </c>
      <c r="O2122">
        <v>7.7896999999999998</v>
      </c>
      <c r="P2122">
        <v>7.7831999999999999</v>
      </c>
      <c r="Q2122">
        <v>7.7849000000000004</v>
      </c>
      <c r="S2122" s="2">
        <v>42640</v>
      </c>
      <c r="T2122">
        <v>66.510000000000005</v>
      </c>
      <c r="U2122">
        <v>66.528700000000001</v>
      </c>
      <c r="V2122">
        <v>66.435000000000002</v>
      </c>
      <c r="W2122">
        <v>66.4863</v>
      </c>
      <c r="Y2122" s="2">
        <v>42502</v>
      </c>
      <c r="Z2122">
        <v>13295</v>
      </c>
      <c r="AA2122">
        <v>13311</v>
      </c>
      <c r="AB2122">
        <v>13295</v>
      </c>
      <c r="AC2122">
        <v>13295</v>
      </c>
      <c r="AE2122" s="2">
        <v>42415</v>
      </c>
      <c r="AF2122">
        <v>1.3948</v>
      </c>
      <c r="AG2122">
        <v>1.403</v>
      </c>
      <c r="AH2122">
        <v>1.3945000000000001</v>
      </c>
      <c r="AI2122">
        <v>1.4005000000000001</v>
      </c>
    </row>
    <row r="2123" spans="1:35" x14ac:dyDescent="0.2">
      <c r="A2123" s="2"/>
      <c r="G2123" s="2">
        <v>42535</v>
      </c>
      <c r="H2123">
        <v>6.5819999999999999</v>
      </c>
      <c r="I2123">
        <v>6.5969999999999995</v>
      </c>
      <c r="J2123">
        <v>6.5819999999999999</v>
      </c>
      <c r="K2123">
        <v>6.5969999999999995</v>
      </c>
      <c r="M2123" s="2">
        <v>42416</v>
      </c>
      <c r="N2123">
        <v>7.7847999999999997</v>
      </c>
      <c r="O2123">
        <v>7.7920999999999996</v>
      </c>
      <c r="P2123">
        <v>7.7835999999999999</v>
      </c>
      <c r="Q2123">
        <v>7.7912999999999997</v>
      </c>
      <c r="S2123" s="2">
        <v>42641</v>
      </c>
      <c r="T2123">
        <v>66.444999999999993</v>
      </c>
      <c r="U2123">
        <v>66.495000000000005</v>
      </c>
      <c r="V2123">
        <v>66.435000000000002</v>
      </c>
      <c r="W2123">
        <v>66.465000000000003</v>
      </c>
      <c r="Y2123" s="2">
        <v>42503</v>
      </c>
      <c r="Z2123">
        <v>13313</v>
      </c>
      <c r="AA2123">
        <v>13342</v>
      </c>
      <c r="AB2123">
        <v>13305</v>
      </c>
      <c r="AC2123">
        <v>13320</v>
      </c>
      <c r="AE2123" s="2">
        <v>42416</v>
      </c>
      <c r="AF2123">
        <v>1.4005000000000001</v>
      </c>
      <c r="AG2123">
        <v>1.4067000000000001</v>
      </c>
      <c r="AH2123">
        <v>1.3967000000000001</v>
      </c>
      <c r="AI2123">
        <v>1.4056</v>
      </c>
    </row>
    <row r="2124" spans="1:35" x14ac:dyDescent="0.2">
      <c r="A2124" s="2"/>
      <c r="G2124" s="2">
        <v>42536</v>
      </c>
      <c r="H2124">
        <v>6.6007999999999996</v>
      </c>
      <c r="I2124">
        <v>6.6044999999999998</v>
      </c>
      <c r="J2124">
        <v>6.5803000000000003</v>
      </c>
      <c r="K2124">
        <v>6.5818000000000003</v>
      </c>
      <c r="M2124" s="2">
        <v>42417</v>
      </c>
      <c r="N2124">
        <v>7.7912999999999997</v>
      </c>
      <c r="O2124">
        <v>7.7937000000000003</v>
      </c>
      <c r="P2124">
        <v>7.7843999999999998</v>
      </c>
      <c r="Q2124">
        <v>7.7859999999999996</v>
      </c>
      <c r="S2124" s="2">
        <v>42642</v>
      </c>
      <c r="T2124">
        <v>66.44</v>
      </c>
      <c r="U2124">
        <v>66.915000000000006</v>
      </c>
      <c r="V2124">
        <v>66.427499999999995</v>
      </c>
      <c r="W2124">
        <v>66.855000000000004</v>
      </c>
      <c r="Y2124" s="2">
        <v>42506</v>
      </c>
      <c r="Z2124">
        <v>13328</v>
      </c>
      <c r="AA2124">
        <v>13337</v>
      </c>
      <c r="AB2124">
        <v>13308</v>
      </c>
      <c r="AC2124">
        <v>13308</v>
      </c>
      <c r="AE2124" s="2">
        <v>42417</v>
      </c>
      <c r="AF2124">
        <v>1.4056</v>
      </c>
      <c r="AG2124">
        <v>1.4113</v>
      </c>
      <c r="AH2124">
        <v>1.4025000000000001</v>
      </c>
      <c r="AI2124">
        <v>1.4033</v>
      </c>
    </row>
    <row r="2125" spans="1:35" x14ac:dyDescent="0.2">
      <c r="A2125" s="2"/>
      <c r="G2125" s="2">
        <v>42537</v>
      </c>
      <c r="H2125">
        <v>6.5795000000000003</v>
      </c>
      <c r="I2125">
        <v>6.5925000000000002</v>
      </c>
      <c r="J2125">
        <v>6.5730000000000004</v>
      </c>
      <c r="K2125">
        <v>6.5914999999999999</v>
      </c>
      <c r="M2125" s="2">
        <v>42418</v>
      </c>
      <c r="N2125">
        <v>7.7859999999999996</v>
      </c>
      <c r="O2125">
        <v>7.7869999999999999</v>
      </c>
      <c r="P2125">
        <v>7.7731000000000003</v>
      </c>
      <c r="Q2125">
        <v>7.7816000000000001</v>
      </c>
      <c r="S2125" s="2">
        <v>42643</v>
      </c>
      <c r="T2125">
        <v>66.805000000000007</v>
      </c>
      <c r="U2125">
        <v>66.814999999999998</v>
      </c>
      <c r="V2125">
        <v>66.564999999999998</v>
      </c>
      <c r="W2125">
        <v>66.614999999999995</v>
      </c>
      <c r="Y2125" s="2">
        <v>42507</v>
      </c>
      <c r="Z2125">
        <v>13303</v>
      </c>
      <c r="AA2125">
        <v>13308</v>
      </c>
      <c r="AB2125">
        <v>13270</v>
      </c>
      <c r="AC2125">
        <v>13298</v>
      </c>
      <c r="AE2125" s="2">
        <v>42418</v>
      </c>
      <c r="AF2125">
        <v>1.4033</v>
      </c>
      <c r="AG2125">
        <v>1.4056999999999999</v>
      </c>
      <c r="AH2125">
        <v>1.401</v>
      </c>
      <c r="AI2125">
        <v>1.403</v>
      </c>
    </row>
    <row r="2126" spans="1:35" x14ac:dyDescent="0.2">
      <c r="A2126" s="2"/>
      <c r="G2126" s="2">
        <v>42538</v>
      </c>
      <c r="H2126">
        <v>6.5815999999999999</v>
      </c>
      <c r="I2126">
        <v>6.5921000000000003</v>
      </c>
      <c r="J2126">
        <v>6.5815000000000001</v>
      </c>
      <c r="K2126">
        <v>6.5869999999999997</v>
      </c>
      <c r="M2126" s="2">
        <v>42419</v>
      </c>
      <c r="N2126">
        <v>7.7816000000000001</v>
      </c>
      <c r="O2126">
        <v>7.782</v>
      </c>
      <c r="P2126">
        <v>7.7714999999999996</v>
      </c>
      <c r="Q2126">
        <v>7.7755999999999998</v>
      </c>
      <c r="S2126" s="2">
        <v>42646</v>
      </c>
      <c r="T2126">
        <v>66.53</v>
      </c>
      <c r="U2126">
        <v>66.588700000000003</v>
      </c>
      <c r="V2126">
        <v>66.452500000000001</v>
      </c>
      <c r="W2126">
        <v>66.58</v>
      </c>
      <c r="Y2126" s="2">
        <v>42508</v>
      </c>
      <c r="Z2126">
        <v>13318</v>
      </c>
      <c r="AA2126">
        <v>13389</v>
      </c>
      <c r="AB2126">
        <v>13313</v>
      </c>
      <c r="AC2126">
        <v>13389</v>
      </c>
      <c r="AE2126" s="2">
        <v>42419</v>
      </c>
      <c r="AF2126">
        <v>1.403</v>
      </c>
      <c r="AG2126">
        <v>1.4094</v>
      </c>
      <c r="AH2126">
        <v>1.4024000000000001</v>
      </c>
      <c r="AI2126">
        <v>1.4053</v>
      </c>
    </row>
    <row r="2127" spans="1:35" x14ac:dyDescent="0.2">
      <c r="A2127" s="2"/>
      <c r="G2127" s="2">
        <v>42541</v>
      </c>
      <c r="H2127">
        <v>6.5780000000000003</v>
      </c>
      <c r="I2127">
        <v>6.5842999999999998</v>
      </c>
      <c r="J2127">
        <v>6.5776000000000003</v>
      </c>
      <c r="K2127">
        <v>6.5819999999999999</v>
      </c>
      <c r="M2127" s="2">
        <v>42422</v>
      </c>
      <c r="N2127">
        <v>7.7743000000000002</v>
      </c>
      <c r="O2127">
        <v>7.7751999999999999</v>
      </c>
      <c r="P2127">
        <v>7.7658000000000005</v>
      </c>
      <c r="Q2127">
        <v>7.7712000000000003</v>
      </c>
      <c r="S2127" s="2">
        <v>42647</v>
      </c>
      <c r="T2127">
        <v>66.522499999999994</v>
      </c>
      <c r="U2127">
        <v>66.603700000000003</v>
      </c>
      <c r="V2127">
        <v>66.394999999999996</v>
      </c>
      <c r="W2127">
        <v>66.459999999999994</v>
      </c>
      <c r="Y2127" s="2">
        <v>42509</v>
      </c>
      <c r="Z2127">
        <v>13449</v>
      </c>
      <c r="AA2127">
        <v>13555</v>
      </c>
      <c r="AB2127">
        <v>13443</v>
      </c>
      <c r="AC2127">
        <v>13545</v>
      </c>
      <c r="AE2127" s="2">
        <v>42422</v>
      </c>
      <c r="AF2127">
        <v>1.4046000000000001</v>
      </c>
      <c r="AG2127">
        <v>1.4075</v>
      </c>
      <c r="AH2127">
        <v>1.3982999999999999</v>
      </c>
      <c r="AI2127">
        <v>1.3996</v>
      </c>
    </row>
    <row r="2128" spans="1:35" x14ac:dyDescent="0.2">
      <c r="A2128" s="2"/>
      <c r="G2128" s="2">
        <v>42542</v>
      </c>
      <c r="H2128">
        <v>6.5765000000000002</v>
      </c>
      <c r="I2128">
        <v>6.5925000000000002</v>
      </c>
      <c r="J2128">
        <v>6.5698999999999996</v>
      </c>
      <c r="K2128">
        <v>6.5910000000000002</v>
      </c>
      <c r="M2128" s="2">
        <v>42423</v>
      </c>
      <c r="N2128">
        <v>7.7712000000000003</v>
      </c>
      <c r="O2128">
        <v>7.7721</v>
      </c>
      <c r="P2128">
        <v>7.7659000000000002</v>
      </c>
      <c r="Q2128">
        <v>7.7678000000000003</v>
      </c>
      <c r="S2128" s="2">
        <v>42648</v>
      </c>
      <c r="T2128">
        <v>66.62</v>
      </c>
      <c r="U2128">
        <v>66.62</v>
      </c>
      <c r="V2128">
        <v>66.504999999999995</v>
      </c>
      <c r="W2128">
        <v>66.508700000000005</v>
      </c>
      <c r="Y2128" s="2">
        <v>42510</v>
      </c>
      <c r="Z2128">
        <v>13565</v>
      </c>
      <c r="AA2128">
        <v>13655</v>
      </c>
      <c r="AB2128">
        <v>13548</v>
      </c>
      <c r="AC2128">
        <v>13608</v>
      </c>
      <c r="AE2128" s="2">
        <v>42423</v>
      </c>
      <c r="AF2128">
        <v>1.3996</v>
      </c>
      <c r="AG2128">
        <v>1.4092</v>
      </c>
      <c r="AH2128">
        <v>1.3986000000000001</v>
      </c>
      <c r="AI2128">
        <v>1.4074</v>
      </c>
    </row>
    <row r="2129" spans="1:35" x14ac:dyDescent="0.2">
      <c r="A2129" s="2"/>
      <c r="G2129" s="2">
        <v>42543</v>
      </c>
      <c r="H2129">
        <v>6.5925000000000002</v>
      </c>
      <c r="I2129">
        <v>6.5926</v>
      </c>
      <c r="J2129">
        <v>6.5727000000000002</v>
      </c>
      <c r="K2129">
        <v>6.5784000000000002</v>
      </c>
      <c r="M2129" s="2">
        <v>42424</v>
      </c>
      <c r="N2129">
        <v>7.7678000000000003</v>
      </c>
      <c r="O2129">
        <v>7.7719000000000005</v>
      </c>
      <c r="P2129">
        <v>7.7668999999999997</v>
      </c>
      <c r="Q2129">
        <v>7.7690999999999999</v>
      </c>
      <c r="S2129" s="2">
        <v>42649</v>
      </c>
      <c r="T2129">
        <v>66.564999999999998</v>
      </c>
      <c r="U2129">
        <v>66.7</v>
      </c>
      <c r="V2129">
        <v>66.564999999999998</v>
      </c>
      <c r="W2129">
        <v>66.7</v>
      </c>
      <c r="Y2129" s="2">
        <v>42513</v>
      </c>
      <c r="Z2129">
        <v>13603</v>
      </c>
      <c r="AA2129">
        <v>13620</v>
      </c>
      <c r="AB2129">
        <v>13566</v>
      </c>
      <c r="AC2129">
        <v>13584</v>
      </c>
      <c r="AE2129" s="2">
        <v>42424</v>
      </c>
      <c r="AF2129">
        <v>1.4074</v>
      </c>
      <c r="AG2129">
        <v>1.411</v>
      </c>
      <c r="AH2129">
        <v>1.4022999999999999</v>
      </c>
      <c r="AI2129">
        <v>1.4054</v>
      </c>
    </row>
    <row r="2130" spans="1:35" x14ac:dyDescent="0.2">
      <c r="A2130" s="2"/>
      <c r="G2130" s="2">
        <v>42544</v>
      </c>
      <c r="H2130">
        <v>6.5750000000000002</v>
      </c>
      <c r="I2130">
        <v>6.5827999999999998</v>
      </c>
      <c r="J2130">
        <v>6.569</v>
      </c>
      <c r="K2130">
        <v>6.5807000000000002</v>
      </c>
      <c r="M2130" s="2">
        <v>42425</v>
      </c>
      <c r="N2130">
        <v>7.7690999999999999</v>
      </c>
      <c r="O2130">
        <v>7.7736000000000001</v>
      </c>
      <c r="P2130">
        <v>7.7671000000000001</v>
      </c>
      <c r="Q2130">
        <v>7.7725999999999997</v>
      </c>
      <c r="S2130" s="2">
        <v>42650</v>
      </c>
      <c r="T2130">
        <v>66.734999999999999</v>
      </c>
      <c r="U2130">
        <v>66.864999999999995</v>
      </c>
      <c r="V2130">
        <v>66.680000000000007</v>
      </c>
      <c r="W2130">
        <v>66.685000000000002</v>
      </c>
      <c r="Y2130" s="2">
        <v>42514</v>
      </c>
      <c r="Z2130">
        <v>13570</v>
      </c>
      <c r="AA2130">
        <v>13695</v>
      </c>
      <c r="AB2130">
        <v>13570</v>
      </c>
      <c r="AC2130">
        <v>13695</v>
      </c>
      <c r="AE2130" s="2">
        <v>42425</v>
      </c>
      <c r="AF2130">
        <v>1.4054</v>
      </c>
      <c r="AG2130">
        <v>1.4060999999999999</v>
      </c>
      <c r="AH2130">
        <v>1.4001999999999999</v>
      </c>
      <c r="AI2130">
        <v>1.4018999999999999</v>
      </c>
    </row>
    <row r="2131" spans="1:35" x14ac:dyDescent="0.2">
      <c r="A2131" s="2"/>
      <c r="G2131" s="2">
        <v>42545</v>
      </c>
      <c r="H2131">
        <v>6.5844000000000005</v>
      </c>
      <c r="I2131">
        <v>6.6251999999999995</v>
      </c>
      <c r="J2131">
        <v>6.5839999999999996</v>
      </c>
      <c r="K2131">
        <v>6.6218000000000004</v>
      </c>
      <c r="M2131" s="2">
        <v>42426</v>
      </c>
      <c r="N2131">
        <v>7.7725999999999997</v>
      </c>
      <c r="O2131">
        <v>7.7770999999999999</v>
      </c>
      <c r="P2131">
        <v>7.7670000000000003</v>
      </c>
      <c r="Q2131">
        <v>7.7770000000000001</v>
      </c>
      <c r="S2131" s="2">
        <v>42653</v>
      </c>
      <c r="T2131">
        <v>66.564999999999998</v>
      </c>
      <c r="U2131">
        <v>66.605000000000004</v>
      </c>
      <c r="V2131">
        <v>66.527500000000003</v>
      </c>
      <c r="W2131">
        <v>66.533799999999999</v>
      </c>
      <c r="Y2131" s="2">
        <v>42515</v>
      </c>
      <c r="Z2131">
        <v>13675</v>
      </c>
      <c r="AA2131">
        <v>13685</v>
      </c>
      <c r="AB2131">
        <v>13620</v>
      </c>
      <c r="AC2131">
        <v>13657</v>
      </c>
      <c r="AE2131" s="2">
        <v>42426</v>
      </c>
      <c r="AF2131">
        <v>1.4018999999999999</v>
      </c>
      <c r="AG2131">
        <v>1.4098999999999999</v>
      </c>
      <c r="AH2131">
        <v>1.3988</v>
      </c>
      <c r="AI2131">
        <v>1.4079999999999999</v>
      </c>
    </row>
    <row r="2132" spans="1:35" x14ac:dyDescent="0.2">
      <c r="A2132" s="2"/>
      <c r="G2132" s="2">
        <v>42548</v>
      </c>
      <c r="H2132">
        <v>6.6349</v>
      </c>
      <c r="I2132">
        <v>6.6639999999999997</v>
      </c>
      <c r="J2132">
        <v>6.6334</v>
      </c>
      <c r="K2132">
        <v>6.6474000000000002</v>
      </c>
      <c r="M2132" s="2">
        <v>42429</v>
      </c>
      <c r="N2132">
        <v>7.7750000000000004</v>
      </c>
      <c r="O2132">
        <v>7.7806999999999995</v>
      </c>
      <c r="P2132">
        <v>7.7721999999999998</v>
      </c>
      <c r="Q2132">
        <v>7.7762000000000002</v>
      </c>
      <c r="S2132" s="2">
        <v>42656</v>
      </c>
      <c r="T2132">
        <v>66.814999999999998</v>
      </c>
      <c r="U2132">
        <v>66.961299999999994</v>
      </c>
      <c r="V2132">
        <v>66.754999999999995</v>
      </c>
      <c r="W2132">
        <v>66.935000000000002</v>
      </c>
      <c r="Y2132" s="2">
        <v>42516</v>
      </c>
      <c r="Z2132">
        <v>13628</v>
      </c>
      <c r="AA2132">
        <v>13638</v>
      </c>
      <c r="AB2132">
        <v>13598</v>
      </c>
      <c r="AC2132">
        <v>13600</v>
      </c>
      <c r="AE2132" s="2">
        <v>42429</v>
      </c>
      <c r="AF2132">
        <v>1.409</v>
      </c>
      <c r="AG2132">
        <v>1.4118999999999999</v>
      </c>
      <c r="AH2132">
        <v>1.4038999999999999</v>
      </c>
      <c r="AI2132">
        <v>1.4066000000000001</v>
      </c>
    </row>
    <row r="2133" spans="1:35" x14ac:dyDescent="0.2">
      <c r="A2133" s="2"/>
      <c r="G2133" s="2">
        <v>42549</v>
      </c>
      <c r="H2133">
        <v>6.6509</v>
      </c>
      <c r="I2133">
        <v>6.6528999999999998</v>
      </c>
      <c r="J2133">
        <v>6.6437999999999997</v>
      </c>
      <c r="K2133">
        <v>6.6481000000000003</v>
      </c>
      <c r="M2133" s="2">
        <v>42430</v>
      </c>
      <c r="N2133">
        <v>7.7762000000000002</v>
      </c>
      <c r="O2133">
        <v>7.7780000000000005</v>
      </c>
      <c r="P2133">
        <v>7.7697000000000003</v>
      </c>
      <c r="Q2133">
        <v>7.7717000000000001</v>
      </c>
      <c r="S2133" s="2">
        <v>42657</v>
      </c>
      <c r="T2133">
        <v>66.834999999999994</v>
      </c>
      <c r="U2133">
        <v>66.89</v>
      </c>
      <c r="V2133">
        <v>66.703800000000001</v>
      </c>
      <c r="W2133">
        <v>66.715000000000003</v>
      </c>
      <c r="Y2133" s="2">
        <v>42517</v>
      </c>
      <c r="Z2133">
        <v>13565</v>
      </c>
      <c r="AA2133">
        <v>13595</v>
      </c>
      <c r="AB2133">
        <v>13515</v>
      </c>
      <c r="AC2133">
        <v>13583</v>
      </c>
      <c r="AE2133" s="2">
        <v>42430</v>
      </c>
      <c r="AF2133">
        <v>1.4066000000000001</v>
      </c>
      <c r="AG2133">
        <v>1.4072</v>
      </c>
      <c r="AH2133">
        <v>1.3992</v>
      </c>
      <c r="AI2133">
        <v>1.4006000000000001</v>
      </c>
    </row>
    <row r="2134" spans="1:35" x14ac:dyDescent="0.2">
      <c r="A2134" s="2"/>
      <c r="G2134" s="2">
        <v>42550</v>
      </c>
      <c r="H2134">
        <v>6.6448999999999998</v>
      </c>
      <c r="I2134">
        <v>6.6542000000000003</v>
      </c>
      <c r="J2134">
        <v>6.6353</v>
      </c>
      <c r="K2134">
        <v>6.6368</v>
      </c>
      <c r="M2134" s="2">
        <v>42431</v>
      </c>
      <c r="N2134">
        <v>7.7714999999999996</v>
      </c>
      <c r="O2134">
        <v>7.7763999999999998</v>
      </c>
      <c r="P2134">
        <v>7.7712000000000003</v>
      </c>
      <c r="Q2134">
        <v>7.7739000000000003</v>
      </c>
      <c r="S2134" s="2">
        <v>42660</v>
      </c>
      <c r="T2134">
        <v>66.819999999999993</v>
      </c>
      <c r="U2134">
        <v>66.894999999999996</v>
      </c>
      <c r="V2134">
        <v>66.757499999999993</v>
      </c>
      <c r="W2134">
        <v>66.89</v>
      </c>
      <c r="Y2134" s="2">
        <v>42520</v>
      </c>
      <c r="Z2134">
        <v>13625</v>
      </c>
      <c r="AA2134">
        <v>13655</v>
      </c>
      <c r="AB2134">
        <v>13625</v>
      </c>
      <c r="AC2134">
        <v>13647</v>
      </c>
      <c r="AE2134" s="2">
        <v>42431</v>
      </c>
      <c r="AF2134">
        <v>1.4006000000000001</v>
      </c>
      <c r="AG2134">
        <v>1.4045000000000001</v>
      </c>
      <c r="AH2134">
        <v>1.3968</v>
      </c>
      <c r="AI2134">
        <v>1.3968</v>
      </c>
    </row>
    <row r="2135" spans="1:35" x14ac:dyDescent="0.2">
      <c r="A2135" s="2"/>
      <c r="G2135" s="2">
        <v>42551</v>
      </c>
      <c r="H2135">
        <v>6.6429</v>
      </c>
      <c r="I2135">
        <v>6.6539000000000001</v>
      </c>
      <c r="J2135">
        <v>6.6398999999999999</v>
      </c>
      <c r="K2135">
        <v>6.6479999999999997</v>
      </c>
      <c r="M2135" s="2">
        <v>42432</v>
      </c>
      <c r="N2135">
        <v>7.7739000000000003</v>
      </c>
      <c r="O2135">
        <v>7.7771999999999997</v>
      </c>
      <c r="P2135">
        <v>7.7679</v>
      </c>
      <c r="Q2135">
        <v>7.7682000000000002</v>
      </c>
      <c r="S2135" s="2">
        <v>42661</v>
      </c>
      <c r="T2135">
        <v>66.784999999999997</v>
      </c>
      <c r="U2135">
        <v>66.795000000000002</v>
      </c>
      <c r="V2135">
        <v>66.667500000000004</v>
      </c>
      <c r="W2135">
        <v>66.727500000000006</v>
      </c>
      <c r="Y2135" s="2">
        <v>42521</v>
      </c>
      <c r="Z2135">
        <v>13630</v>
      </c>
      <c r="AA2135">
        <v>13662</v>
      </c>
      <c r="AB2135">
        <v>13607</v>
      </c>
      <c r="AC2135">
        <v>13658</v>
      </c>
      <c r="AE2135" s="2">
        <v>42432</v>
      </c>
      <c r="AF2135">
        <v>1.3968</v>
      </c>
      <c r="AG2135">
        <v>1.3989</v>
      </c>
      <c r="AH2135">
        <v>1.3881000000000001</v>
      </c>
      <c r="AI2135">
        <v>1.3889</v>
      </c>
    </row>
    <row r="2136" spans="1:35" x14ac:dyDescent="0.2">
      <c r="A2136" s="2"/>
      <c r="G2136" s="2">
        <v>42552</v>
      </c>
      <c r="H2136">
        <v>6.6509</v>
      </c>
      <c r="I2136">
        <v>6.6612999999999998</v>
      </c>
      <c r="J2136">
        <v>6.6506999999999996</v>
      </c>
      <c r="K2136">
        <v>6.6599000000000004</v>
      </c>
      <c r="M2136" s="2">
        <v>42433</v>
      </c>
      <c r="N2136">
        <v>7.7682000000000002</v>
      </c>
      <c r="O2136">
        <v>7.7713000000000001</v>
      </c>
      <c r="P2136">
        <v>7.7615999999999996</v>
      </c>
      <c r="Q2136">
        <v>7.7623999999999995</v>
      </c>
      <c r="S2136" s="2">
        <v>42662</v>
      </c>
      <c r="T2136">
        <v>66.674999999999997</v>
      </c>
      <c r="U2136">
        <v>66.765000000000001</v>
      </c>
      <c r="V2136">
        <v>66.655000000000001</v>
      </c>
      <c r="W2136">
        <v>66.677499999999995</v>
      </c>
      <c r="Y2136" s="2">
        <v>42522</v>
      </c>
      <c r="Z2136">
        <v>13663</v>
      </c>
      <c r="AA2136">
        <v>13692</v>
      </c>
      <c r="AB2136">
        <v>13654</v>
      </c>
      <c r="AC2136">
        <v>13663</v>
      </c>
      <c r="AE2136" s="2">
        <v>42433</v>
      </c>
      <c r="AF2136">
        <v>1.3889</v>
      </c>
      <c r="AG2136">
        <v>1.3895999999999999</v>
      </c>
      <c r="AH2136">
        <v>1.3734</v>
      </c>
      <c r="AI2136">
        <v>1.3747</v>
      </c>
    </row>
    <row r="2137" spans="1:35" x14ac:dyDescent="0.2">
      <c r="A2137" s="2"/>
      <c r="G2137" s="2">
        <v>42555</v>
      </c>
      <c r="H2137">
        <v>6.6565000000000003</v>
      </c>
      <c r="I2137">
        <v>6.6677999999999997</v>
      </c>
      <c r="J2137">
        <v>6.6556999999999995</v>
      </c>
      <c r="K2137">
        <v>6.6653000000000002</v>
      </c>
      <c r="M2137" s="2">
        <v>42436</v>
      </c>
      <c r="N2137">
        <v>7.7643000000000004</v>
      </c>
      <c r="O2137">
        <v>7.7709000000000001</v>
      </c>
      <c r="P2137">
        <v>7.7594000000000003</v>
      </c>
      <c r="Q2137">
        <v>7.7638999999999996</v>
      </c>
      <c r="S2137" s="2">
        <v>42663</v>
      </c>
      <c r="T2137">
        <v>66.685000000000002</v>
      </c>
      <c r="U2137">
        <v>66.827500000000001</v>
      </c>
      <c r="V2137">
        <v>66.685000000000002</v>
      </c>
      <c r="W2137">
        <v>66.81</v>
      </c>
      <c r="Y2137" s="2">
        <v>42523</v>
      </c>
      <c r="Z2137">
        <v>13678</v>
      </c>
      <c r="AA2137">
        <v>13698</v>
      </c>
      <c r="AB2137">
        <v>13644</v>
      </c>
      <c r="AC2137">
        <v>13644</v>
      </c>
      <c r="AE2137" s="2">
        <v>42436</v>
      </c>
      <c r="AF2137">
        <v>1.3745000000000001</v>
      </c>
      <c r="AG2137">
        <v>1.3839999999999999</v>
      </c>
      <c r="AH2137">
        <v>1.3742000000000001</v>
      </c>
      <c r="AI2137">
        <v>1.3783000000000001</v>
      </c>
    </row>
    <row r="2138" spans="1:35" x14ac:dyDescent="0.2">
      <c r="A2138" s="2"/>
      <c r="G2138" s="2">
        <v>42556</v>
      </c>
      <c r="H2138">
        <v>6.6666999999999996</v>
      </c>
      <c r="I2138">
        <v>6.7015000000000002</v>
      </c>
      <c r="J2138">
        <v>6.6611000000000002</v>
      </c>
      <c r="K2138">
        <v>6.6859999999999999</v>
      </c>
      <c r="M2138" s="2">
        <v>42437</v>
      </c>
      <c r="N2138">
        <v>7.7638999999999996</v>
      </c>
      <c r="O2138">
        <v>7.7683999999999997</v>
      </c>
      <c r="P2138">
        <v>7.7636000000000003</v>
      </c>
      <c r="Q2138">
        <v>7.7667000000000002</v>
      </c>
      <c r="S2138" s="2">
        <v>42664</v>
      </c>
      <c r="T2138">
        <v>66.905000000000001</v>
      </c>
      <c r="U2138">
        <v>66.944999999999993</v>
      </c>
      <c r="V2138">
        <v>66.834999999999994</v>
      </c>
      <c r="W2138">
        <v>66.89</v>
      </c>
      <c r="Y2138" s="2">
        <v>42524</v>
      </c>
      <c r="Z2138">
        <v>13630</v>
      </c>
      <c r="AA2138">
        <v>13640</v>
      </c>
      <c r="AB2138">
        <v>13589</v>
      </c>
      <c r="AC2138">
        <v>13591</v>
      </c>
      <c r="AE2138" s="2">
        <v>42437</v>
      </c>
      <c r="AF2138">
        <v>1.3783000000000001</v>
      </c>
      <c r="AG2138">
        <v>1.387</v>
      </c>
      <c r="AH2138">
        <v>1.3782000000000001</v>
      </c>
      <c r="AI2138">
        <v>1.3848</v>
      </c>
    </row>
    <row r="2139" spans="1:35" x14ac:dyDescent="0.2">
      <c r="A2139" s="2"/>
      <c r="G2139" s="2">
        <v>42557</v>
      </c>
      <c r="H2139">
        <v>6.6837999999999997</v>
      </c>
      <c r="I2139">
        <v>6.6952999999999996</v>
      </c>
      <c r="J2139">
        <v>6.6833</v>
      </c>
      <c r="K2139">
        <v>6.6886000000000001</v>
      </c>
      <c r="M2139" s="2">
        <v>42438</v>
      </c>
      <c r="N2139">
        <v>7.7667000000000002</v>
      </c>
      <c r="O2139">
        <v>7.7675000000000001</v>
      </c>
      <c r="P2139">
        <v>7.7638999999999996</v>
      </c>
      <c r="Q2139">
        <v>7.7664</v>
      </c>
      <c r="S2139" s="2">
        <v>42667</v>
      </c>
      <c r="T2139">
        <v>66.917500000000004</v>
      </c>
      <c r="U2139">
        <v>66.92</v>
      </c>
      <c r="V2139">
        <v>66.825000000000003</v>
      </c>
      <c r="W2139">
        <v>66.852500000000006</v>
      </c>
      <c r="Y2139" s="2">
        <v>42527</v>
      </c>
      <c r="Z2139">
        <v>13525</v>
      </c>
      <c r="AA2139">
        <v>13525</v>
      </c>
      <c r="AB2139">
        <v>13370</v>
      </c>
      <c r="AC2139">
        <v>13376</v>
      </c>
      <c r="AE2139" s="2">
        <v>42438</v>
      </c>
      <c r="AF2139">
        <v>1.3848</v>
      </c>
      <c r="AG2139">
        <v>1.3884000000000001</v>
      </c>
      <c r="AH2139">
        <v>1.3780999999999999</v>
      </c>
      <c r="AI2139">
        <v>1.3825000000000001</v>
      </c>
    </row>
    <row r="2140" spans="1:35" x14ac:dyDescent="0.2">
      <c r="A2140" s="2"/>
      <c r="G2140" s="2">
        <v>42558</v>
      </c>
      <c r="H2140">
        <v>6.6870000000000003</v>
      </c>
      <c r="I2140">
        <v>6.6883999999999997</v>
      </c>
      <c r="J2140">
        <v>6.6798999999999999</v>
      </c>
      <c r="K2140">
        <v>6.6820000000000004</v>
      </c>
      <c r="M2140" s="2">
        <v>42439</v>
      </c>
      <c r="N2140">
        <v>7.7664</v>
      </c>
      <c r="O2140">
        <v>7.7668999999999997</v>
      </c>
      <c r="P2140">
        <v>7.7622</v>
      </c>
      <c r="Q2140">
        <v>7.7622999999999998</v>
      </c>
      <c r="S2140" s="2">
        <v>42668</v>
      </c>
      <c r="T2140">
        <v>66.935000000000002</v>
      </c>
      <c r="U2140">
        <v>66.935000000000002</v>
      </c>
      <c r="V2140">
        <v>66.822500000000005</v>
      </c>
      <c r="W2140">
        <v>66.825000000000003</v>
      </c>
      <c r="Y2140" s="2">
        <v>42528</v>
      </c>
      <c r="Z2140">
        <v>13380</v>
      </c>
      <c r="AA2140">
        <v>13383</v>
      </c>
      <c r="AB2140">
        <v>13260</v>
      </c>
      <c r="AC2140">
        <v>13268</v>
      </c>
      <c r="AE2140" s="2">
        <v>42439</v>
      </c>
      <c r="AF2140">
        <v>1.3825000000000001</v>
      </c>
      <c r="AG2140">
        <v>1.3884000000000001</v>
      </c>
      <c r="AH2140">
        <v>1.3785000000000001</v>
      </c>
      <c r="AI2140">
        <v>1.3805000000000001</v>
      </c>
    </row>
    <row r="2141" spans="1:35" x14ac:dyDescent="0.2">
      <c r="A2141" s="2"/>
      <c r="G2141" s="2">
        <v>42559</v>
      </c>
      <c r="H2141">
        <v>6.6864999999999997</v>
      </c>
      <c r="I2141">
        <v>6.6978999999999997</v>
      </c>
      <c r="J2141">
        <v>6.6826999999999996</v>
      </c>
      <c r="K2141">
        <v>6.6908000000000003</v>
      </c>
      <c r="M2141" s="2">
        <v>42440</v>
      </c>
      <c r="N2141">
        <v>7.7622999999999998</v>
      </c>
      <c r="O2141">
        <v>7.7649999999999997</v>
      </c>
      <c r="P2141">
        <v>7.7579000000000002</v>
      </c>
      <c r="Q2141">
        <v>7.7592999999999996</v>
      </c>
      <c r="S2141" s="2">
        <v>42669</v>
      </c>
      <c r="T2141">
        <v>66.795000000000002</v>
      </c>
      <c r="U2141">
        <v>66.844999999999999</v>
      </c>
      <c r="V2141">
        <v>66.754999999999995</v>
      </c>
      <c r="W2141">
        <v>66.832499999999996</v>
      </c>
      <c r="Y2141" s="2">
        <v>42529</v>
      </c>
      <c r="Z2141">
        <v>13245</v>
      </c>
      <c r="AA2141">
        <v>13273</v>
      </c>
      <c r="AB2141">
        <v>13210</v>
      </c>
      <c r="AC2141">
        <v>13263</v>
      </c>
      <c r="AE2141" s="2">
        <v>42440</v>
      </c>
      <c r="AF2141">
        <v>1.3805000000000001</v>
      </c>
      <c r="AG2141">
        <v>1.3836999999999999</v>
      </c>
      <c r="AH2141">
        <v>1.3698999999999999</v>
      </c>
      <c r="AI2141">
        <v>1.3733</v>
      </c>
    </row>
    <row r="2142" spans="1:35" x14ac:dyDescent="0.2">
      <c r="A2142" s="2"/>
      <c r="G2142" s="2">
        <v>42562</v>
      </c>
      <c r="H2142">
        <v>6.6870000000000003</v>
      </c>
      <c r="I2142">
        <v>6.6959999999999997</v>
      </c>
      <c r="J2142">
        <v>6.6856</v>
      </c>
      <c r="K2142">
        <v>6.6959999999999997</v>
      </c>
      <c r="M2142" s="2">
        <v>42443</v>
      </c>
      <c r="N2142">
        <v>7.76</v>
      </c>
      <c r="O2142">
        <v>7.7614000000000001</v>
      </c>
      <c r="P2142">
        <v>7.7569999999999997</v>
      </c>
      <c r="Q2142">
        <v>7.7588999999999997</v>
      </c>
      <c r="S2142" s="2">
        <v>42670</v>
      </c>
      <c r="T2142">
        <v>66.924999999999997</v>
      </c>
      <c r="U2142">
        <v>66.924999999999997</v>
      </c>
      <c r="V2142">
        <v>66.849999999999994</v>
      </c>
      <c r="W2142">
        <v>66.867500000000007</v>
      </c>
      <c r="Y2142" s="2">
        <v>42530</v>
      </c>
      <c r="Z2142">
        <v>13233</v>
      </c>
      <c r="AA2142">
        <v>13270</v>
      </c>
      <c r="AB2142">
        <v>13218</v>
      </c>
      <c r="AC2142">
        <v>13260</v>
      </c>
      <c r="AE2142" s="2">
        <v>42443</v>
      </c>
      <c r="AF2142">
        <v>1.3734999999999999</v>
      </c>
      <c r="AG2142">
        <v>1.3778000000000001</v>
      </c>
      <c r="AH2142">
        <v>1.3721999999999999</v>
      </c>
      <c r="AI2142">
        <v>1.3765000000000001</v>
      </c>
    </row>
    <row r="2143" spans="1:35" x14ac:dyDescent="0.2">
      <c r="A2143" s="2"/>
      <c r="G2143" s="2">
        <v>42563</v>
      </c>
      <c r="H2143">
        <v>6.6920000000000002</v>
      </c>
      <c r="I2143">
        <v>6.6923000000000004</v>
      </c>
      <c r="J2143">
        <v>6.6829000000000001</v>
      </c>
      <c r="K2143">
        <v>6.6885000000000003</v>
      </c>
      <c r="M2143" s="2">
        <v>42444</v>
      </c>
      <c r="N2143">
        <v>7.7590000000000003</v>
      </c>
      <c r="O2143">
        <v>7.7623999999999995</v>
      </c>
      <c r="P2143">
        <v>7.7582000000000004</v>
      </c>
      <c r="Q2143">
        <v>7.7611999999999997</v>
      </c>
      <c r="S2143" s="2">
        <v>42671</v>
      </c>
      <c r="T2143">
        <v>66.900000000000006</v>
      </c>
      <c r="U2143">
        <v>66.900000000000006</v>
      </c>
      <c r="V2143">
        <v>66.757499999999993</v>
      </c>
      <c r="W2143">
        <v>66.778700000000001</v>
      </c>
      <c r="Y2143" s="2">
        <v>42531</v>
      </c>
      <c r="Z2143">
        <v>13295</v>
      </c>
      <c r="AA2143">
        <v>13318</v>
      </c>
      <c r="AB2143">
        <v>13288</v>
      </c>
      <c r="AC2143">
        <v>13290</v>
      </c>
      <c r="AE2143" s="2">
        <v>42444</v>
      </c>
      <c r="AF2143">
        <v>1.3765000000000001</v>
      </c>
      <c r="AG2143">
        <v>1.3827</v>
      </c>
      <c r="AH2143">
        <v>1.3752</v>
      </c>
      <c r="AI2143">
        <v>1.3817999999999999</v>
      </c>
    </row>
    <row r="2144" spans="1:35" x14ac:dyDescent="0.2">
      <c r="A2144" s="2"/>
      <c r="G2144" s="2">
        <v>42564</v>
      </c>
      <c r="H2144">
        <v>6.681</v>
      </c>
      <c r="I2144">
        <v>6.6928999999999998</v>
      </c>
      <c r="J2144">
        <v>6.681</v>
      </c>
      <c r="K2144">
        <v>6.6886999999999999</v>
      </c>
      <c r="M2144" s="2">
        <v>42445</v>
      </c>
      <c r="N2144">
        <v>7.7611999999999997</v>
      </c>
      <c r="O2144">
        <v>7.7649999999999997</v>
      </c>
      <c r="P2144">
        <v>7.758</v>
      </c>
      <c r="Q2144">
        <v>7.7584</v>
      </c>
      <c r="S2144" s="2">
        <v>42675</v>
      </c>
      <c r="T2144">
        <v>66.697500000000005</v>
      </c>
      <c r="U2144">
        <v>66.765000000000001</v>
      </c>
      <c r="V2144">
        <v>66.674999999999997</v>
      </c>
      <c r="W2144">
        <v>66.72</v>
      </c>
      <c r="Y2144" s="2">
        <v>42534</v>
      </c>
      <c r="Z2144">
        <v>13338</v>
      </c>
      <c r="AA2144">
        <v>13350</v>
      </c>
      <c r="AB2144">
        <v>13273</v>
      </c>
      <c r="AC2144">
        <v>13279</v>
      </c>
      <c r="AE2144" s="2">
        <v>42445</v>
      </c>
      <c r="AF2144">
        <v>1.3817999999999999</v>
      </c>
      <c r="AG2144">
        <v>1.3852</v>
      </c>
      <c r="AH2144">
        <v>1.3647</v>
      </c>
      <c r="AI2144">
        <v>1.3649</v>
      </c>
    </row>
    <row r="2145" spans="1:35" x14ac:dyDescent="0.2">
      <c r="A2145" s="2"/>
      <c r="G2145" s="2">
        <v>42565</v>
      </c>
      <c r="H2145">
        <v>6.6882000000000001</v>
      </c>
      <c r="I2145">
        <v>6.6885000000000003</v>
      </c>
      <c r="J2145">
        <v>6.6825000000000001</v>
      </c>
      <c r="K2145">
        <v>6.6835000000000004</v>
      </c>
      <c r="M2145" s="2">
        <v>42446</v>
      </c>
      <c r="N2145">
        <v>7.7584</v>
      </c>
      <c r="O2145">
        <v>7.7600999999999996</v>
      </c>
      <c r="P2145">
        <v>7.7545000000000002</v>
      </c>
      <c r="Q2145">
        <v>7.7550999999999997</v>
      </c>
      <c r="S2145" s="2">
        <v>42676</v>
      </c>
      <c r="T2145">
        <v>66.796199999999999</v>
      </c>
      <c r="U2145">
        <v>66.864999999999995</v>
      </c>
      <c r="V2145">
        <v>66.707499999999996</v>
      </c>
      <c r="W2145">
        <v>66.72</v>
      </c>
      <c r="Y2145" s="2">
        <v>42535</v>
      </c>
      <c r="Z2145">
        <v>13275</v>
      </c>
      <c r="AA2145">
        <v>13385</v>
      </c>
      <c r="AB2145">
        <v>13268</v>
      </c>
      <c r="AC2145">
        <v>13378</v>
      </c>
      <c r="AE2145" s="2">
        <v>42446</v>
      </c>
      <c r="AF2145">
        <v>1.3649</v>
      </c>
      <c r="AG2145">
        <v>1.3673</v>
      </c>
      <c r="AH2145">
        <v>1.3487</v>
      </c>
      <c r="AI2145">
        <v>1.3498999999999999</v>
      </c>
    </row>
    <row r="2146" spans="1:35" x14ac:dyDescent="0.2">
      <c r="A2146" s="2"/>
      <c r="G2146" s="2">
        <v>42566</v>
      </c>
      <c r="H2146">
        <v>6.6824000000000003</v>
      </c>
      <c r="I2146">
        <v>6.694</v>
      </c>
      <c r="J2146">
        <v>6.6798000000000002</v>
      </c>
      <c r="K2146">
        <v>6.6935000000000002</v>
      </c>
      <c r="M2146" s="2">
        <v>42447</v>
      </c>
      <c r="N2146">
        <v>7.7550999999999997</v>
      </c>
      <c r="O2146">
        <v>7.7590000000000003</v>
      </c>
      <c r="P2146">
        <v>7.7531999999999996</v>
      </c>
      <c r="Q2146">
        <v>7.7549999999999999</v>
      </c>
      <c r="S2146" s="2">
        <v>42677</v>
      </c>
      <c r="T2146">
        <v>66.727500000000006</v>
      </c>
      <c r="U2146">
        <v>66.775000000000006</v>
      </c>
      <c r="V2146">
        <v>66.665000000000006</v>
      </c>
      <c r="W2146">
        <v>66.75</v>
      </c>
      <c r="Y2146" s="2">
        <v>42536</v>
      </c>
      <c r="Z2146">
        <v>13385</v>
      </c>
      <c r="AA2146">
        <v>13420</v>
      </c>
      <c r="AB2146">
        <v>13365</v>
      </c>
      <c r="AC2146">
        <v>13374</v>
      </c>
      <c r="AE2146" s="2">
        <v>42447</v>
      </c>
      <c r="AF2146">
        <v>1.3498999999999999</v>
      </c>
      <c r="AG2146">
        <v>1.3593999999999999</v>
      </c>
      <c r="AH2146">
        <v>1.3479999999999999</v>
      </c>
      <c r="AI2146">
        <v>1.3580999999999999</v>
      </c>
    </row>
    <row r="2147" spans="1:35" x14ac:dyDescent="0.2">
      <c r="A2147" s="2"/>
      <c r="G2147" s="2">
        <v>42569</v>
      </c>
      <c r="H2147">
        <v>6.6937999999999995</v>
      </c>
      <c r="I2147">
        <v>6.7049000000000003</v>
      </c>
      <c r="J2147">
        <v>6.6925999999999997</v>
      </c>
      <c r="K2147">
        <v>6.7045000000000003</v>
      </c>
      <c r="M2147" s="2">
        <v>42450</v>
      </c>
      <c r="N2147">
        <v>7.7557999999999998</v>
      </c>
      <c r="O2147">
        <v>7.7562999999999995</v>
      </c>
      <c r="P2147">
        <v>7.7524999999999995</v>
      </c>
      <c r="Q2147">
        <v>7.7527999999999997</v>
      </c>
      <c r="S2147" s="2">
        <v>42678</v>
      </c>
      <c r="T2147">
        <v>66.734999999999999</v>
      </c>
      <c r="U2147">
        <v>66.765000000000001</v>
      </c>
      <c r="V2147">
        <v>66.702500000000001</v>
      </c>
      <c r="W2147">
        <v>66.704999999999998</v>
      </c>
      <c r="Y2147" s="2">
        <v>42537</v>
      </c>
      <c r="Z2147">
        <v>13323</v>
      </c>
      <c r="AA2147">
        <v>13368</v>
      </c>
      <c r="AB2147">
        <v>13310</v>
      </c>
      <c r="AC2147">
        <v>13368</v>
      </c>
      <c r="AE2147" s="2">
        <v>42450</v>
      </c>
      <c r="AF2147">
        <v>1.3573</v>
      </c>
      <c r="AG2147">
        <v>1.3620999999999999</v>
      </c>
      <c r="AH2147">
        <v>1.3569</v>
      </c>
      <c r="AI2147">
        <v>1.3599000000000001</v>
      </c>
    </row>
    <row r="2148" spans="1:35" x14ac:dyDescent="0.2">
      <c r="A2148" s="2"/>
      <c r="G2148" s="2">
        <v>42570</v>
      </c>
      <c r="H2148">
        <v>6.6993</v>
      </c>
      <c r="I2148">
        <v>6.7</v>
      </c>
      <c r="J2148">
        <v>6.6894</v>
      </c>
      <c r="K2148">
        <v>6.6962999999999999</v>
      </c>
      <c r="M2148" s="2">
        <v>42451</v>
      </c>
      <c r="N2148">
        <v>7.7527999999999997</v>
      </c>
      <c r="O2148">
        <v>7.7545999999999999</v>
      </c>
      <c r="P2148">
        <v>7.7526000000000002</v>
      </c>
      <c r="Q2148">
        <v>7.7533000000000003</v>
      </c>
      <c r="S2148" s="2">
        <v>42681</v>
      </c>
      <c r="T2148">
        <v>66.737499999999997</v>
      </c>
      <c r="U2148">
        <v>66.760000000000005</v>
      </c>
      <c r="V2148">
        <v>66.674999999999997</v>
      </c>
      <c r="W2148">
        <v>66.737499999999997</v>
      </c>
      <c r="Y2148" s="2">
        <v>42538</v>
      </c>
      <c r="Z2148">
        <v>13368</v>
      </c>
      <c r="AA2148">
        <v>13372</v>
      </c>
      <c r="AB2148">
        <v>13335</v>
      </c>
      <c r="AC2148">
        <v>13339</v>
      </c>
      <c r="AE2148" s="2">
        <v>42451</v>
      </c>
      <c r="AF2148">
        <v>1.3599000000000001</v>
      </c>
      <c r="AG2148">
        <v>1.3643000000000001</v>
      </c>
      <c r="AH2148">
        <v>1.3569</v>
      </c>
      <c r="AI2148">
        <v>1.3597000000000001</v>
      </c>
    </row>
    <row r="2149" spans="1:35" x14ac:dyDescent="0.2">
      <c r="A2149" s="2"/>
      <c r="G2149" s="2">
        <v>42571</v>
      </c>
      <c r="H2149">
        <v>6.6920999999999999</v>
      </c>
      <c r="I2149">
        <v>6.6920999999999999</v>
      </c>
      <c r="J2149">
        <v>6.6722999999999999</v>
      </c>
      <c r="K2149">
        <v>6.6777999999999995</v>
      </c>
      <c r="M2149" s="2">
        <v>42452</v>
      </c>
      <c r="N2149">
        <v>7.7533000000000003</v>
      </c>
      <c r="O2149">
        <v>7.7579000000000002</v>
      </c>
      <c r="P2149">
        <v>7.7529000000000003</v>
      </c>
      <c r="Q2149">
        <v>7.7545000000000002</v>
      </c>
      <c r="S2149" s="2">
        <v>42682</v>
      </c>
      <c r="T2149">
        <v>66.704999999999998</v>
      </c>
      <c r="U2149">
        <v>66.721299999999999</v>
      </c>
      <c r="V2149">
        <v>66.612499999999997</v>
      </c>
      <c r="W2149">
        <v>66.62</v>
      </c>
      <c r="Y2149" s="2">
        <v>42541</v>
      </c>
      <c r="Z2149">
        <v>13275</v>
      </c>
      <c r="AA2149">
        <v>13300</v>
      </c>
      <c r="AB2149">
        <v>13255</v>
      </c>
      <c r="AC2149">
        <v>13265</v>
      </c>
      <c r="AE2149" s="2">
        <v>42452</v>
      </c>
      <c r="AF2149">
        <v>1.3597000000000001</v>
      </c>
      <c r="AG2149">
        <v>1.3687</v>
      </c>
      <c r="AH2149">
        <v>1.3580999999999999</v>
      </c>
      <c r="AI2149">
        <v>1.3667</v>
      </c>
    </row>
    <row r="2150" spans="1:35" x14ac:dyDescent="0.2">
      <c r="A2150" s="2"/>
      <c r="G2150" s="2">
        <v>42572</v>
      </c>
      <c r="H2150">
        <v>6.6764000000000001</v>
      </c>
      <c r="I2150">
        <v>6.6821000000000002</v>
      </c>
      <c r="J2150">
        <v>6.6691000000000003</v>
      </c>
      <c r="K2150">
        <v>6.6754999999999995</v>
      </c>
      <c r="M2150" s="2">
        <v>42453</v>
      </c>
      <c r="N2150">
        <v>7.7545000000000002</v>
      </c>
      <c r="O2150">
        <v>7.7648000000000001</v>
      </c>
      <c r="P2150">
        <v>7.7544000000000004</v>
      </c>
      <c r="Q2150">
        <v>7.7586000000000004</v>
      </c>
      <c r="S2150" s="2">
        <v>42683</v>
      </c>
      <c r="T2150">
        <v>66.819999999999993</v>
      </c>
      <c r="U2150">
        <v>66.924999999999997</v>
      </c>
      <c r="V2150">
        <v>66.405000000000001</v>
      </c>
      <c r="W2150">
        <v>66.435000000000002</v>
      </c>
      <c r="Y2150" s="2">
        <v>42542</v>
      </c>
      <c r="Z2150">
        <v>13268</v>
      </c>
      <c r="AA2150">
        <v>13295</v>
      </c>
      <c r="AB2150">
        <v>13255</v>
      </c>
      <c r="AC2150">
        <v>13263</v>
      </c>
      <c r="AE2150" s="2">
        <v>42453</v>
      </c>
      <c r="AF2150">
        <v>1.3667</v>
      </c>
      <c r="AG2150">
        <v>1.3719999999999999</v>
      </c>
      <c r="AH2150">
        <v>1.3663000000000001</v>
      </c>
      <c r="AI2150">
        <v>1.3695999999999999</v>
      </c>
    </row>
    <row r="2151" spans="1:35" x14ac:dyDescent="0.2">
      <c r="A2151" s="2"/>
      <c r="G2151" s="2">
        <v>42573</v>
      </c>
      <c r="H2151">
        <v>6.6692</v>
      </c>
      <c r="I2151">
        <v>6.6840000000000002</v>
      </c>
      <c r="J2151">
        <v>6.6676000000000002</v>
      </c>
      <c r="K2151">
        <v>6.6795</v>
      </c>
      <c r="M2151" s="2">
        <v>42454</v>
      </c>
      <c r="N2151">
        <v>7.7584999999999997</v>
      </c>
      <c r="O2151">
        <v>7.7614000000000001</v>
      </c>
      <c r="P2151">
        <v>7.7569999999999997</v>
      </c>
      <c r="Q2151">
        <v>7.7573999999999996</v>
      </c>
      <c r="S2151" s="2">
        <v>42684</v>
      </c>
      <c r="T2151">
        <v>66.415000000000006</v>
      </c>
      <c r="U2151">
        <v>66.647499999999994</v>
      </c>
      <c r="V2151">
        <v>66.336200000000005</v>
      </c>
      <c r="W2151">
        <v>66.625</v>
      </c>
      <c r="Y2151" s="2">
        <v>42543</v>
      </c>
      <c r="Z2151">
        <v>13278</v>
      </c>
      <c r="AA2151">
        <v>13308</v>
      </c>
      <c r="AB2151">
        <v>13273</v>
      </c>
      <c r="AC2151">
        <v>13283</v>
      </c>
      <c r="AE2151" s="2">
        <v>42454</v>
      </c>
      <c r="AF2151">
        <v>1.3695999999999999</v>
      </c>
      <c r="AG2151">
        <v>1.3736999999999999</v>
      </c>
      <c r="AH2151">
        <v>1.3692</v>
      </c>
      <c r="AI2151">
        <v>1.3716999999999999</v>
      </c>
    </row>
    <row r="2152" spans="1:35" x14ac:dyDescent="0.2">
      <c r="A2152" s="2"/>
      <c r="G2152" s="2">
        <v>42576</v>
      </c>
      <c r="H2152">
        <v>6.6828000000000003</v>
      </c>
      <c r="I2152">
        <v>6.6837999999999997</v>
      </c>
      <c r="J2152">
        <v>6.6726999999999999</v>
      </c>
      <c r="K2152">
        <v>6.6798999999999999</v>
      </c>
      <c r="M2152" s="2">
        <v>42457</v>
      </c>
      <c r="N2152">
        <v>7.7576999999999998</v>
      </c>
      <c r="O2152">
        <v>7.7591999999999999</v>
      </c>
      <c r="P2152">
        <v>7.7568999999999999</v>
      </c>
      <c r="Q2152">
        <v>7.7573999999999996</v>
      </c>
      <c r="S2152" s="2">
        <v>42685</v>
      </c>
      <c r="T2152">
        <v>67.105000000000004</v>
      </c>
      <c r="U2152">
        <v>67.254999999999995</v>
      </c>
      <c r="V2152">
        <v>66.954999999999998</v>
      </c>
      <c r="W2152">
        <v>67.246200000000002</v>
      </c>
      <c r="Y2152" s="2">
        <v>42544</v>
      </c>
      <c r="Z2152">
        <v>13273</v>
      </c>
      <c r="AA2152">
        <v>13286</v>
      </c>
      <c r="AB2152">
        <v>13245</v>
      </c>
      <c r="AC2152">
        <v>13258</v>
      </c>
      <c r="AE2152" s="2">
        <v>42457</v>
      </c>
      <c r="AF2152">
        <v>1.3713</v>
      </c>
      <c r="AG2152">
        <v>1.3738000000000001</v>
      </c>
      <c r="AH2152">
        <v>1.3681000000000001</v>
      </c>
      <c r="AI2152">
        <v>1.3698999999999999</v>
      </c>
    </row>
    <row r="2153" spans="1:35" x14ac:dyDescent="0.2">
      <c r="A2153" s="2"/>
      <c r="G2153" s="2">
        <v>42577</v>
      </c>
      <c r="H2153">
        <v>6.6763000000000003</v>
      </c>
      <c r="I2153">
        <v>6.6795</v>
      </c>
      <c r="J2153">
        <v>6.6680000000000001</v>
      </c>
      <c r="K2153">
        <v>6.6719999999999997</v>
      </c>
      <c r="M2153" s="2">
        <v>42458</v>
      </c>
      <c r="N2153">
        <v>7.7573999999999996</v>
      </c>
      <c r="O2153">
        <v>7.7584999999999997</v>
      </c>
      <c r="P2153">
        <v>7.7554999999999996</v>
      </c>
      <c r="Q2153">
        <v>7.7556000000000003</v>
      </c>
      <c r="S2153" s="2">
        <v>42689</v>
      </c>
      <c r="T2153">
        <v>67.575000000000003</v>
      </c>
      <c r="U2153">
        <v>67.825000000000003</v>
      </c>
      <c r="V2153">
        <v>67.575000000000003</v>
      </c>
      <c r="W2153">
        <v>67.742500000000007</v>
      </c>
      <c r="Y2153" s="2">
        <v>42545</v>
      </c>
      <c r="Z2153">
        <v>13258</v>
      </c>
      <c r="AA2153">
        <v>13440</v>
      </c>
      <c r="AB2153">
        <v>13250</v>
      </c>
      <c r="AC2153">
        <v>13375</v>
      </c>
      <c r="AE2153" s="2">
        <v>42458</v>
      </c>
      <c r="AF2153">
        <v>1.3698999999999999</v>
      </c>
      <c r="AG2153">
        <v>1.3709</v>
      </c>
      <c r="AH2153">
        <v>1.3527</v>
      </c>
      <c r="AI2153">
        <v>1.3544</v>
      </c>
    </row>
    <row r="2154" spans="1:35" x14ac:dyDescent="0.2">
      <c r="A2154" s="2"/>
      <c r="G2154" s="2">
        <v>42578</v>
      </c>
      <c r="H2154">
        <v>6.6725000000000003</v>
      </c>
      <c r="I2154">
        <v>6.673</v>
      </c>
      <c r="J2154">
        <v>6.6670999999999996</v>
      </c>
      <c r="K2154">
        <v>6.67</v>
      </c>
      <c r="M2154" s="2">
        <v>42459</v>
      </c>
      <c r="N2154">
        <v>7.7556000000000003</v>
      </c>
      <c r="O2154">
        <v>7.7569999999999997</v>
      </c>
      <c r="P2154">
        <v>7.7530000000000001</v>
      </c>
      <c r="Q2154">
        <v>7.7534999999999998</v>
      </c>
      <c r="S2154" s="2">
        <v>42690</v>
      </c>
      <c r="T2154">
        <v>67.657499999999999</v>
      </c>
      <c r="U2154">
        <v>67.965000000000003</v>
      </c>
      <c r="V2154">
        <v>67.614999999999995</v>
      </c>
      <c r="W2154">
        <v>67.95</v>
      </c>
      <c r="Y2154" s="2">
        <v>42548</v>
      </c>
      <c r="Z2154">
        <v>13380</v>
      </c>
      <c r="AA2154">
        <v>13520</v>
      </c>
      <c r="AB2154">
        <v>13295</v>
      </c>
      <c r="AC2154">
        <v>13340</v>
      </c>
      <c r="AE2154" s="2">
        <v>42459</v>
      </c>
      <c r="AF2154">
        <v>1.3543000000000001</v>
      </c>
      <c r="AG2154">
        <v>1.3585</v>
      </c>
      <c r="AH2154">
        <v>1.3463000000000001</v>
      </c>
      <c r="AI2154">
        <v>1.3502000000000001</v>
      </c>
    </row>
    <row r="2155" spans="1:35" x14ac:dyDescent="0.2">
      <c r="A2155" s="2"/>
      <c r="G2155" s="2">
        <v>42579</v>
      </c>
      <c r="H2155">
        <v>6.6608000000000001</v>
      </c>
      <c r="I2155">
        <v>6.6629000000000005</v>
      </c>
      <c r="J2155">
        <v>6.6519000000000004</v>
      </c>
      <c r="K2155">
        <v>6.6576000000000004</v>
      </c>
      <c r="M2155" s="2">
        <v>42460</v>
      </c>
      <c r="N2155">
        <v>7.7534999999999998</v>
      </c>
      <c r="O2155">
        <v>7.7577999999999996</v>
      </c>
      <c r="P2155">
        <v>7.7531999999999996</v>
      </c>
      <c r="Q2155">
        <v>7.7572000000000001</v>
      </c>
      <c r="S2155" s="2">
        <v>42691</v>
      </c>
      <c r="T2155">
        <v>67.88</v>
      </c>
      <c r="U2155">
        <v>67.935000000000002</v>
      </c>
      <c r="V2155">
        <v>67.765000000000001</v>
      </c>
      <c r="W2155">
        <v>67.8262</v>
      </c>
      <c r="Y2155" s="2">
        <v>42549</v>
      </c>
      <c r="Z2155">
        <v>13335</v>
      </c>
      <c r="AA2155">
        <v>13335</v>
      </c>
      <c r="AB2155">
        <v>13160</v>
      </c>
      <c r="AC2155">
        <v>13178</v>
      </c>
      <c r="AE2155" s="2">
        <v>42460</v>
      </c>
      <c r="AF2155">
        <v>1.3502000000000001</v>
      </c>
      <c r="AG2155">
        <v>1.3525</v>
      </c>
      <c r="AH2155">
        <v>1.3414999999999999</v>
      </c>
      <c r="AI2155">
        <v>1.3484</v>
      </c>
    </row>
    <row r="2156" spans="1:35" x14ac:dyDescent="0.2">
      <c r="A2156" s="2"/>
      <c r="G2156" s="2">
        <v>42580</v>
      </c>
      <c r="H2156">
        <v>6.6576000000000004</v>
      </c>
      <c r="I2156">
        <v>6.6576000000000004</v>
      </c>
      <c r="J2156">
        <v>6.6288999999999998</v>
      </c>
      <c r="K2156">
        <v>6.6349999999999998</v>
      </c>
      <c r="M2156" s="2">
        <v>42461</v>
      </c>
      <c r="N2156">
        <v>7.7572000000000001</v>
      </c>
      <c r="O2156">
        <v>7.7575000000000003</v>
      </c>
      <c r="P2156">
        <v>7.7536000000000005</v>
      </c>
      <c r="Q2156">
        <v>7.7542999999999997</v>
      </c>
      <c r="S2156" s="2">
        <v>42692</v>
      </c>
      <c r="T2156">
        <v>68.064999999999998</v>
      </c>
      <c r="U2156">
        <v>68.19</v>
      </c>
      <c r="V2156">
        <v>68.032499999999999</v>
      </c>
      <c r="W2156">
        <v>68.136200000000002</v>
      </c>
      <c r="Y2156" s="2">
        <v>42550</v>
      </c>
      <c r="Z2156">
        <v>13180</v>
      </c>
      <c r="AA2156">
        <v>13210</v>
      </c>
      <c r="AB2156">
        <v>13140</v>
      </c>
      <c r="AC2156">
        <v>13162</v>
      </c>
      <c r="AE2156" s="2">
        <v>42461</v>
      </c>
      <c r="AF2156">
        <v>1.3484</v>
      </c>
      <c r="AG2156">
        <v>1.3552999999999999</v>
      </c>
      <c r="AH2156">
        <v>1.345</v>
      </c>
      <c r="AI2156">
        <v>1.3508</v>
      </c>
    </row>
    <row r="2157" spans="1:35" x14ac:dyDescent="0.2">
      <c r="A2157" s="2"/>
      <c r="G2157" s="2">
        <v>42583</v>
      </c>
      <c r="H2157">
        <v>6.6319999999999997</v>
      </c>
      <c r="I2157">
        <v>6.6481000000000003</v>
      </c>
      <c r="J2157">
        <v>6.6314000000000002</v>
      </c>
      <c r="K2157">
        <v>6.6439000000000004</v>
      </c>
      <c r="M2157" s="2">
        <v>42464</v>
      </c>
      <c r="N2157">
        <v>7.7545000000000002</v>
      </c>
      <c r="O2157">
        <v>7.7567000000000004</v>
      </c>
      <c r="P2157">
        <v>7.7536000000000005</v>
      </c>
      <c r="Q2157">
        <v>7.7545999999999999</v>
      </c>
      <c r="S2157" s="2">
        <v>42695</v>
      </c>
      <c r="T2157">
        <v>68.11</v>
      </c>
      <c r="U2157">
        <v>68.275000000000006</v>
      </c>
      <c r="V2157">
        <v>68.082499999999996</v>
      </c>
      <c r="W2157">
        <v>68.165000000000006</v>
      </c>
      <c r="Y2157" s="2">
        <v>42551</v>
      </c>
      <c r="Z2157">
        <v>13178</v>
      </c>
      <c r="AA2157">
        <v>13220</v>
      </c>
      <c r="AB2157">
        <v>13170</v>
      </c>
      <c r="AC2157">
        <v>13220</v>
      </c>
      <c r="AE2157" s="2">
        <v>42464</v>
      </c>
      <c r="AF2157">
        <v>1.35</v>
      </c>
      <c r="AG2157">
        <v>1.3538000000000001</v>
      </c>
      <c r="AH2157">
        <v>1.3472999999999999</v>
      </c>
      <c r="AI2157">
        <v>1.3519999999999999</v>
      </c>
    </row>
    <row r="2158" spans="1:35" x14ac:dyDescent="0.2">
      <c r="A2158" s="2"/>
      <c r="G2158" s="2">
        <v>42584</v>
      </c>
      <c r="H2158">
        <v>6.6462000000000003</v>
      </c>
      <c r="I2158">
        <v>6.6493000000000002</v>
      </c>
      <c r="J2158">
        <v>6.6264000000000003</v>
      </c>
      <c r="K2158">
        <v>6.6272000000000002</v>
      </c>
      <c r="M2158" s="2">
        <v>42465</v>
      </c>
      <c r="N2158">
        <v>7.7545999999999999</v>
      </c>
      <c r="O2158">
        <v>7.7572999999999999</v>
      </c>
      <c r="P2158">
        <v>7.7534000000000001</v>
      </c>
      <c r="Q2158">
        <v>7.7569999999999997</v>
      </c>
      <c r="S2158" s="2">
        <v>42696</v>
      </c>
      <c r="T2158">
        <v>68.11</v>
      </c>
      <c r="U2158">
        <v>68.265000000000001</v>
      </c>
      <c r="V2158">
        <v>68.092500000000001</v>
      </c>
      <c r="W2158">
        <v>68.254999999999995</v>
      </c>
      <c r="Y2158" s="2">
        <v>42552</v>
      </c>
      <c r="Z2158">
        <v>13213</v>
      </c>
      <c r="AA2158">
        <v>13213</v>
      </c>
      <c r="AB2158">
        <v>13130</v>
      </c>
      <c r="AC2158">
        <v>13138</v>
      </c>
      <c r="AE2158" s="2">
        <v>42465</v>
      </c>
      <c r="AF2158">
        <v>1.3519999999999999</v>
      </c>
      <c r="AG2158">
        <v>1.3593</v>
      </c>
      <c r="AH2158">
        <v>1.351</v>
      </c>
      <c r="AI2158">
        <v>1.3567</v>
      </c>
    </row>
    <row r="2159" spans="1:35" x14ac:dyDescent="0.2">
      <c r="A2159" s="2"/>
      <c r="G2159" s="2">
        <v>42585</v>
      </c>
      <c r="H2159">
        <v>6.6254999999999997</v>
      </c>
      <c r="I2159">
        <v>6.6341999999999999</v>
      </c>
      <c r="J2159">
        <v>6.6246999999999998</v>
      </c>
      <c r="K2159">
        <v>6.6341999999999999</v>
      </c>
      <c r="M2159" s="2">
        <v>42466</v>
      </c>
      <c r="N2159">
        <v>7.7569999999999997</v>
      </c>
      <c r="O2159">
        <v>7.7577999999999996</v>
      </c>
      <c r="P2159">
        <v>7.7553999999999998</v>
      </c>
      <c r="Q2159">
        <v>7.7565</v>
      </c>
      <c r="S2159" s="2">
        <v>42697</v>
      </c>
      <c r="T2159">
        <v>68.375</v>
      </c>
      <c r="U2159">
        <v>68.58</v>
      </c>
      <c r="V2159">
        <v>68.375</v>
      </c>
      <c r="W2159">
        <v>68.564999999999998</v>
      </c>
      <c r="Y2159" s="2">
        <v>42562</v>
      </c>
      <c r="Z2159">
        <v>13113</v>
      </c>
      <c r="AA2159">
        <v>13125</v>
      </c>
      <c r="AB2159">
        <v>13100</v>
      </c>
      <c r="AC2159">
        <v>13103</v>
      </c>
      <c r="AE2159" s="2">
        <v>42466</v>
      </c>
      <c r="AF2159">
        <v>1.3567</v>
      </c>
      <c r="AG2159">
        <v>1.3573999999999999</v>
      </c>
      <c r="AH2159">
        <v>1.3452999999999999</v>
      </c>
      <c r="AI2159">
        <v>1.3472999999999999</v>
      </c>
    </row>
    <row r="2160" spans="1:35" x14ac:dyDescent="0.2">
      <c r="A2160" s="2"/>
      <c r="G2160" s="2">
        <v>42586</v>
      </c>
      <c r="H2160">
        <v>6.6365999999999996</v>
      </c>
      <c r="I2160">
        <v>6.6469000000000005</v>
      </c>
      <c r="J2160">
        <v>6.6303999999999998</v>
      </c>
      <c r="K2160">
        <v>6.6417999999999999</v>
      </c>
      <c r="M2160" s="2">
        <v>42467</v>
      </c>
      <c r="N2160">
        <v>7.7565</v>
      </c>
      <c r="O2160">
        <v>7.7614000000000001</v>
      </c>
      <c r="P2160">
        <v>7.7552000000000003</v>
      </c>
      <c r="Q2160">
        <v>7.7613000000000003</v>
      </c>
      <c r="S2160" s="2">
        <v>42698</v>
      </c>
      <c r="T2160">
        <v>68.754999999999995</v>
      </c>
      <c r="U2160">
        <v>68.864999999999995</v>
      </c>
      <c r="V2160">
        <v>68.59</v>
      </c>
      <c r="W2160">
        <v>68.747500000000002</v>
      </c>
      <c r="Y2160" s="2">
        <v>42563</v>
      </c>
      <c r="Z2160">
        <v>13090</v>
      </c>
      <c r="AA2160">
        <v>13165</v>
      </c>
      <c r="AB2160">
        <v>13090</v>
      </c>
      <c r="AC2160">
        <v>13120</v>
      </c>
      <c r="AE2160" s="2">
        <v>42467</v>
      </c>
      <c r="AF2160">
        <v>1.3472999999999999</v>
      </c>
      <c r="AG2160">
        <v>1.3536000000000001</v>
      </c>
      <c r="AH2160">
        <v>1.3458000000000001</v>
      </c>
      <c r="AI2160">
        <v>1.3527</v>
      </c>
    </row>
    <row r="2161" spans="1:35" x14ac:dyDescent="0.2">
      <c r="A2161" s="2"/>
      <c r="G2161" s="2">
        <v>42587</v>
      </c>
      <c r="H2161">
        <v>6.6410999999999998</v>
      </c>
      <c r="I2161">
        <v>6.6626000000000003</v>
      </c>
      <c r="J2161">
        <v>6.6395</v>
      </c>
      <c r="K2161">
        <v>6.6603000000000003</v>
      </c>
      <c r="M2161" s="2">
        <v>42468</v>
      </c>
      <c r="N2161">
        <v>7.7613000000000003</v>
      </c>
      <c r="O2161">
        <v>7.7615999999999996</v>
      </c>
      <c r="P2161">
        <v>7.7561</v>
      </c>
      <c r="Q2161">
        <v>7.7580999999999998</v>
      </c>
      <c r="S2161" s="2">
        <v>42699</v>
      </c>
      <c r="T2161">
        <v>68.724999999999994</v>
      </c>
      <c r="U2161">
        <v>68.724999999999994</v>
      </c>
      <c r="V2161">
        <v>68.367500000000007</v>
      </c>
      <c r="W2161">
        <v>68.467500000000001</v>
      </c>
      <c r="Y2161" s="2">
        <v>42564</v>
      </c>
      <c r="Z2161">
        <v>13085</v>
      </c>
      <c r="AA2161">
        <v>13120</v>
      </c>
      <c r="AB2161">
        <v>13085</v>
      </c>
      <c r="AC2161">
        <v>13095</v>
      </c>
      <c r="AE2161" s="2">
        <v>42468</v>
      </c>
      <c r="AF2161">
        <v>1.3527</v>
      </c>
      <c r="AG2161">
        <v>1.3547</v>
      </c>
      <c r="AH2161">
        <v>1.3462000000000001</v>
      </c>
      <c r="AI2161">
        <v>1.3491</v>
      </c>
    </row>
    <row r="2162" spans="1:35" x14ac:dyDescent="0.2">
      <c r="A2162" s="2"/>
      <c r="G2162" s="2">
        <v>42590</v>
      </c>
      <c r="H2162">
        <v>6.6614000000000004</v>
      </c>
      <c r="I2162">
        <v>6.6646999999999998</v>
      </c>
      <c r="J2162">
        <v>6.6539999999999999</v>
      </c>
      <c r="K2162">
        <v>6.6614000000000004</v>
      </c>
      <c r="M2162" s="2">
        <v>42471</v>
      </c>
      <c r="N2162">
        <v>7.758</v>
      </c>
      <c r="O2162">
        <v>7.7603</v>
      </c>
      <c r="P2162">
        <v>7.7534000000000001</v>
      </c>
      <c r="Q2162">
        <v>7.7546999999999997</v>
      </c>
      <c r="S2162" s="2">
        <v>42702</v>
      </c>
      <c r="T2162">
        <v>68.465000000000003</v>
      </c>
      <c r="U2162">
        <v>68.797499999999999</v>
      </c>
      <c r="V2162">
        <v>68.4375</v>
      </c>
      <c r="W2162">
        <v>68.775000000000006</v>
      </c>
      <c r="Y2162" s="2">
        <v>42565</v>
      </c>
      <c r="Z2162">
        <v>13085</v>
      </c>
      <c r="AA2162">
        <v>13096</v>
      </c>
      <c r="AB2162">
        <v>13080</v>
      </c>
      <c r="AC2162">
        <v>13088</v>
      </c>
      <c r="AE2162" s="2">
        <v>42471</v>
      </c>
      <c r="AF2162">
        <v>1.3485</v>
      </c>
      <c r="AG2162">
        <v>1.3498000000000001</v>
      </c>
      <c r="AH2162">
        <v>1.3422000000000001</v>
      </c>
      <c r="AI2162">
        <v>1.3437000000000001</v>
      </c>
    </row>
    <row r="2163" spans="1:35" x14ac:dyDescent="0.2">
      <c r="A2163" s="2"/>
      <c r="G2163" s="2">
        <v>42591</v>
      </c>
      <c r="H2163">
        <v>6.6616999999999997</v>
      </c>
      <c r="I2163">
        <v>6.6645000000000003</v>
      </c>
      <c r="J2163">
        <v>6.6543000000000001</v>
      </c>
      <c r="K2163">
        <v>6.6556999999999995</v>
      </c>
      <c r="M2163" s="2">
        <v>42472</v>
      </c>
      <c r="N2163">
        <v>7.7546999999999997</v>
      </c>
      <c r="O2163">
        <v>7.7564000000000002</v>
      </c>
      <c r="P2163">
        <v>7.7539999999999996</v>
      </c>
      <c r="Q2163">
        <v>7.7544000000000004</v>
      </c>
      <c r="S2163" s="2">
        <v>42703</v>
      </c>
      <c r="T2163">
        <v>68.734999999999999</v>
      </c>
      <c r="U2163">
        <v>68.760000000000005</v>
      </c>
      <c r="V2163">
        <v>68.618700000000004</v>
      </c>
      <c r="W2163">
        <v>68.655000000000001</v>
      </c>
      <c r="Y2163" s="2">
        <v>42566</v>
      </c>
      <c r="Z2163">
        <v>13092</v>
      </c>
      <c r="AA2163">
        <v>13096</v>
      </c>
      <c r="AB2163">
        <v>13080</v>
      </c>
      <c r="AC2163">
        <v>13091</v>
      </c>
      <c r="AE2163" s="2">
        <v>42472</v>
      </c>
      <c r="AF2163">
        <v>1.3437000000000001</v>
      </c>
      <c r="AG2163">
        <v>1.3492999999999999</v>
      </c>
      <c r="AH2163">
        <v>1.3431999999999999</v>
      </c>
      <c r="AI2163">
        <v>1.3435000000000001</v>
      </c>
    </row>
    <row r="2164" spans="1:35" x14ac:dyDescent="0.2">
      <c r="A2164" s="2"/>
      <c r="G2164" s="2">
        <v>42592</v>
      </c>
      <c r="H2164">
        <v>6.6470000000000002</v>
      </c>
      <c r="I2164">
        <v>6.6661999999999999</v>
      </c>
      <c r="J2164">
        <v>6.6280999999999999</v>
      </c>
      <c r="K2164">
        <v>6.6360000000000001</v>
      </c>
      <c r="M2164" s="2">
        <v>42473</v>
      </c>
      <c r="N2164">
        <v>7.7544000000000004</v>
      </c>
      <c r="O2164">
        <v>7.7569999999999997</v>
      </c>
      <c r="P2164">
        <v>7.7544000000000004</v>
      </c>
      <c r="Q2164">
        <v>7.7561</v>
      </c>
      <c r="S2164" s="2">
        <v>42704</v>
      </c>
      <c r="T2164">
        <v>68.685000000000002</v>
      </c>
      <c r="U2164">
        <v>68.688800000000001</v>
      </c>
      <c r="V2164">
        <v>68.364999999999995</v>
      </c>
      <c r="W2164">
        <v>68.3887</v>
      </c>
      <c r="Y2164" s="2">
        <v>42569</v>
      </c>
      <c r="Z2164">
        <v>13115</v>
      </c>
      <c r="AA2164">
        <v>13120</v>
      </c>
      <c r="AB2164">
        <v>13088</v>
      </c>
      <c r="AC2164">
        <v>13088</v>
      </c>
      <c r="AE2164" s="2">
        <v>42473</v>
      </c>
      <c r="AF2164">
        <v>1.3433999999999999</v>
      </c>
      <c r="AG2164">
        <v>1.3532999999999999</v>
      </c>
      <c r="AH2164">
        <v>1.3428</v>
      </c>
      <c r="AI2164">
        <v>1.3507</v>
      </c>
    </row>
    <row r="2165" spans="1:35" x14ac:dyDescent="0.2">
      <c r="A2165" s="2"/>
      <c r="G2165" s="2">
        <v>42593</v>
      </c>
      <c r="H2165">
        <v>6.6334999999999997</v>
      </c>
      <c r="I2165">
        <v>6.6485000000000003</v>
      </c>
      <c r="J2165">
        <v>6.6334999999999997</v>
      </c>
      <c r="K2165">
        <v>6.6337000000000002</v>
      </c>
      <c r="M2165" s="2">
        <v>42474</v>
      </c>
      <c r="N2165">
        <v>7.7561</v>
      </c>
      <c r="O2165">
        <v>7.7584</v>
      </c>
      <c r="P2165">
        <v>7.7556000000000003</v>
      </c>
      <c r="Q2165">
        <v>7.7565</v>
      </c>
      <c r="S2165" s="2">
        <v>42705</v>
      </c>
      <c r="T2165">
        <v>68.482500000000002</v>
      </c>
      <c r="U2165">
        <v>68.508799999999994</v>
      </c>
      <c r="V2165">
        <v>68.311199999999999</v>
      </c>
      <c r="W2165">
        <v>68.346299999999999</v>
      </c>
      <c r="Y2165" s="2">
        <v>42570</v>
      </c>
      <c r="Z2165">
        <v>13091</v>
      </c>
      <c r="AA2165">
        <v>13091</v>
      </c>
      <c r="AB2165">
        <v>13083</v>
      </c>
      <c r="AC2165">
        <v>13089</v>
      </c>
      <c r="AE2165" s="2">
        <v>42474</v>
      </c>
      <c r="AF2165">
        <v>1.3507</v>
      </c>
      <c r="AG2165">
        <v>1.3668</v>
      </c>
      <c r="AH2165">
        <v>1.3491</v>
      </c>
      <c r="AI2165">
        <v>1.3633999999999999</v>
      </c>
    </row>
    <row r="2166" spans="1:35" x14ac:dyDescent="0.2">
      <c r="A2166" s="2"/>
      <c r="G2166" s="2">
        <v>42594</v>
      </c>
      <c r="H2166">
        <v>6.6420000000000003</v>
      </c>
      <c r="I2166">
        <v>6.6477000000000004</v>
      </c>
      <c r="J2166">
        <v>6.6334999999999997</v>
      </c>
      <c r="K2166">
        <v>6.6361999999999997</v>
      </c>
      <c r="M2166" s="2">
        <v>42475</v>
      </c>
      <c r="N2166">
        <v>7.7565</v>
      </c>
      <c r="O2166">
        <v>7.758</v>
      </c>
      <c r="P2166">
        <v>7.7545000000000002</v>
      </c>
      <c r="Q2166">
        <v>7.7559000000000005</v>
      </c>
      <c r="S2166" s="2">
        <v>42706</v>
      </c>
      <c r="T2166">
        <v>68.277500000000003</v>
      </c>
      <c r="U2166">
        <v>68.385000000000005</v>
      </c>
      <c r="V2166">
        <v>68.208799999999997</v>
      </c>
      <c r="W2166">
        <v>68.224999999999994</v>
      </c>
      <c r="Y2166" s="2">
        <v>42571</v>
      </c>
      <c r="Z2166">
        <v>13100</v>
      </c>
      <c r="AA2166">
        <v>13125</v>
      </c>
      <c r="AB2166">
        <v>13093</v>
      </c>
      <c r="AC2166">
        <v>13113</v>
      </c>
      <c r="AE2166" s="2">
        <v>42475</v>
      </c>
      <c r="AF2166">
        <v>1.3633999999999999</v>
      </c>
      <c r="AG2166">
        <v>1.3658000000000001</v>
      </c>
      <c r="AH2166">
        <v>1.3561000000000001</v>
      </c>
      <c r="AI2166">
        <v>1.3574999999999999</v>
      </c>
    </row>
    <row r="2167" spans="1:35" x14ac:dyDescent="0.2">
      <c r="A2167" s="2"/>
      <c r="G2167" s="2">
        <v>42597</v>
      </c>
      <c r="H2167">
        <v>6.6455000000000002</v>
      </c>
      <c r="I2167">
        <v>6.6481000000000003</v>
      </c>
      <c r="J2167">
        <v>6.6371000000000002</v>
      </c>
      <c r="K2167">
        <v>6.6379999999999999</v>
      </c>
      <c r="M2167" s="2">
        <v>42478</v>
      </c>
      <c r="N2167">
        <v>7.7559000000000005</v>
      </c>
      <c r="O2167">
        <v>7.7567000000000004</v>
      </c>
      <c r="P2167">
        <v>7.7544000000000004</v>
      </c>
      <c r="Q2167">
        <v>7.7550999999999997</v>
      </c>
      <c r="S2167" s="2">
        <v>42709</v>
      </c>
      <c r="T2167">
        <v>68.165000000000006</v>
      </c>
      <c r="U2167">
        <v>68.267499999999998</v>
      </c>
      <c r="V2167">
        <v>68.126300000000001</v>
      </c>
      <c r="W2167">
        <v>68.22</v>
      </c>
      <c r="Y2167" s="2">
        <v>42572</v>
      </c>
      <c r="Z2167">
        <v>13123</v>
      </c>
      <c r="AA2167">
        <v>13130</v>
      </c>
      <c r="AB2167">
        <v>13090</v>
      </c>
      <c r="AC2167">
        <v>13100</v>
      </c>
      <c r="AE2167" s="2">
        <v>42478</v>
      </c>
      <c r="AF2167">
        <v>1.3569</v>
      </c>
      <c r="AG2167">
        <v>1.3622000000000001</v>
      </c>
      <c r="AH2167">
        <v>1.3502000000000001</v>
      </c>
      <c r="AI2167">
        <v>1.3512999999999999</v>
      </c>
    </row>
    <row r="2168" spans="1:35" x14ac:dyDescent="0.2">
      <c r="A2168" s="2"/>
      <c r="G2168" s="2">
        <v>42598</v>
      </c>
      <c r="H2168">
        <v>6.6367000000000003</v>
      </c>
      <c r="I2168">
        <v>6.64</v>
      </c>
      <c r="J2168">
        <v>6.6167999999999996</v>
      </c>
      <c r="K2168">
        <v>6.6253000000000002</v>
      </c>
      <c r="M2168" s="2">
        <v>42479</v>
      </c>
      <c r="N2168">
        <v>7.7550999999999997</v>
      </c>
      <c r="O2168">
        <v>7.7562999999999995</v>
      </c>
      <c r="P2168">
        <v>7.7545999999999999</v>
      </c>
      <c r="Q2168">
        <v>7.7548000000000004</v>
      </c>
      <c r="S2168" s="2">
        <v>42710</v>
      </c>
      <c r="T2168">
        <v>68.128799999999998</v>
      </c>
      <c r="U2168">
        <v>68.152500000000003</v>
      </c>
      <c r="V2168">
        <v>67.864999999999995</v>
      </c>
      <c r="W2168">
        <v>67.900000000000006</v>
      </c>
      <c r="Y2168" s="2">
        <v>42573</v>
      </c>
      <c r="Z2168">
        <v>13090</v>
      </c>
      <c r="AA2168">
        <v>13111</v>
      </c>
      <c r="AB2168">
        <v>13090</v>
      </c>
      <c r="AC2168">
        <v>13108</v>
      </c>
      <c r="AE2168" s="2">
        <v>42479</v>
      </c>
      <c r="AF2168">
        <v>1.3512999999999999</v>
      </c>
      <c r="AG2168">
        <v>1.3522000000000001</v>
      </c>
      <c r="AH2168">
        <v>1.3351999999999999</v>
      </c>
      <c r="AI2168">
        <v>1.3372999999999999</v>
      </c>
    </row>
    <row r="2169" spans="1:35" x14ac:dyDescent="0.2">
      <c r="A2169" s="2"/>
      <c r="G2169" s="2">
        <v>42599</v>
      </c>
      <c r="H2169">
        <v>6.6228999999999996</v>
      </c>
      <c r="I2169">
        <v>6.6364000000000001</v>
      </c>
      <c r="J2169">
        <v>6.6228999999999996</v>
      </c>
      <c r="K2169">
        <v>6.6342999999999996</v>
      </c>
      <c r="M2169" s="2">
        <v>42480</v>
      </c>
      <c r="N2169">
        <v>7.7548000000000004</v>
      </c>
      <c r="O2169">
        <v>7.7576999999999998</v>
      </c>
      <c r="P2169">
        <v>7.7546999999999997</v>
      </c>
      <c r="Q2169">
        <v>7.7556000000000003</v>
      </c>
      <c r="S2169" s="2">
        <v>42711</v>
      </c>
      <c r="T2169">
        <v>67.841200000000001</v>
      </c>
      <c r="U2169">
        <v>67.974999999999994</v>
      </c>
      <c r="V2169">
        <v>67.632499999999993</v>
      </c>
      <c r="W2169">
        <v>67.635000000000005</v>
      </c>
      <c r="Y2169" s="2">
        <v>42576</v>
      </c>
      <c r="Z2169">
        <v>13128</v>
      </c>
      <c r="AA2169">
        <v>13143</v>
      </c>
      <c r="AB2169">
        <v>13120</v>
      </c>
      <c r="AC2169">
        <v>13140</v>
      </c>
      <c r="AE2169" s="2">
        <v>42480</v>
      </c>
      <c r="AF2169">
        <v>1.3372999999999999</v>
      </c>
      <c r="AG2169">
        <v>1.3447</v>
      </c>
      <c r="AH2169">
        <v>1.3362000000000001</v>
      </c>
      <c r="AI2169">
        <v>1.3444</v>
      </c>
    </row>
    <row r="2170" spans="1:35" x14ac:dyDescent="0.2">
      <c r="A2170" s="2"/>
      <c r="G2170" s="2">
        <v>42600</v>
      </c>
      <c r="H2170">
        <v>6.625</v>
      </c>
      <c r="I2170">
        <v>6.6340000000000003</v>
      </c>
      <c r="J2170">
        <v>6.6195000000000004</v>
      </c>
      <c r="K2170">
        <v>6.6311999999999998</v>
      </c>
      <c r="M2170" s="2">
        <v>42481</v>
      </c>
      <c r="N2170">
        <v>7.7556000000000003</v>
      </c>
      <c r="O2170">
        <v>7.7582000000000004</v>
      </c>
      <c r="P2170">
        <v>7.7552000000000003</v>
      </c>
      <c r="Q2170">
        <v>7.7577999999999996</v>
      </c>
      <c r="S2170" s="2">
        <v>42712</v>
      </c>
      <c r="T2170">
        <v>67.492500000000007</v>
      </c>
      <c r="U2170">
        <v>67.534999999999997</v>
      </c>
      <c r="V2170">
        <v>67.325000000000003</v>
      </c>
      <c r="W2170">
        <v>67.355000000000004</v>
      </c>
      <c r="Y2170" s="2">
        <v>42577</v>
      </c>
      <c r="Z2170">
        <v>13158</v>
      </c>
      <c r="AA2170">
        <v>13170</v>
      </c>
      <c r="AB2170">
        <v>13145</v>
      </c>
      <c r="AC2170">
        <v>13165</v>
      </c>
      <c r="AE2170" s="2">
        <v>42481</v>
      </c>
      <c r="AF2170">
        <v>1.3444</v>
      </c>
      <c r="AG2170">
        <v>1.3509</v>
      </c>
      <c r="AH2170">
        <v>1.3424</v>
      </c>
      <c r="AI2170">
        <v>1.3493999999999999</v>
      </c>
    </row>
    <row r="2171" spans="1:35" x14ac:dyDescent="0.2">
      <c r="A2171" s="2"/>
      <c r="G2171" s="2">
        <v>42601</v>
      </c>
      <c r="H2171">
        <v>6.6322000000000001</v>
      </c>
      <c r="I2171">
        <v>6.6558000000000002</v>
      </c>
      <c r="J2171">
        <v>6.6322000000000001</v>
      </c>
      <c r="K2171">
        <v>6.6532</v>
      </c>
      <c r="M2171" s="2">
        <v>42482</v>
      </c>
      <c r="N2171">
        <v>7.7577999999999996</v>
      </c>
      <c r="O2171">
        <v>7.7586000000000004</v>
      </c>
      <c r="P2171">
        <v>7.7556000000000003</v>
      </c>
      <c r="Q2171">
        <v>7.7572999999999999</v>
      </c>
      <c r="S2171" s="2">
        <v>42713</v>
      </c>
      <c r="T2171">
        <v>67.5</v>
      </c>
      <c r="U2171">
        <v>67.635000000000005</v>
      </c>
      <c r="V2171">
        <v>67.405000000000001</v>
      </c>
      <c r="W2171">
        <v>67.417500000000004</v>
      </c>
      <c r="Y2171" s="2">
        <v>42578</v>
      </c>
      <c r="Z2171">
        <v>13145</v>
      </c>
      <c r="AA2171">
        <v>13148</v>
      </c>
      <c r="AB2171">
        <v>13110</v>
      </c>
      <c r="AC2171">
        <v>13140</v>
      </c>
      <c r="AE2171" s="2">
        <v>42482</v>
      </c>
      <c r="AF2171">
        <v>1.3493999999999999</v>
      </c>
      <c r="AG2171">
        <v>1.3553999999999999</v>
      </c>
      <c r="AH2171">
        <v>1.3468</v>
      </c>
      <c r="AI2171">
        <v>1.3544</v>
      </c>
    </row>
    <row r="2172" spans="1:35" x14ac:dyDescent="0.2">
      <c r="A2172" s="2"/>
      <c r="G2172" s="2">
        <v>42604</v>
      </c>
      <c r="H2172">
        <v>6.6655999999999995</v>
      </c>
      <c r="I2172">
        <v>6.6662999999999997</v>
      </c>
      <c r="J2172">
        <v>6.6487999999999996</v>
      </c>
      <c r="K2172">
        <v>6.6506999999999996</v>
      </c>
      <c r="M2172" s="2">
        <v>42485</v>
      </c>
      <c r="N2172">
        <v>7.7569999999999997</v>
      </c>
      <c r="O2172">
        <v>7.7583000000000002</v>
      </c>
      <c r="P2172">
        <v>7.7553999999999998</v>
      </c>
      <c r="Q2172">
        <v>7.7559000000000005</v>
      </c>
      <c r="S2172" s="2">
        <v>42717</v>
      </c>
      <c r="T2172">
        <v>67.459999999999994</v>
      </c>
      <c r="U2172">
        <v>67.547499999999999</v>
      </c>
      <c r="V2172">
        <v>67.430000000000007</v>
      </c>
      <c r="W2172">
        <v>67.540000000000006</v>
      </c>
      <c r="Y2172" s="2">
        <v>42579</v>
      </c>
      <c r="Z2172">
        <v>13108</v>
      </c>
      <c r="AA2172">
        <v>13118</v>
      </c>
      <c r="AB2172">
        <v>13096</v>
      </c>
      <c r="AC2172">
        <v>13103</v>
      </c>
      <c r="AE2172" s="2">
        <v>42485</v>
      </c>
      <c r="AF2172">
        <v>1.3533999999999999</v>
      </c>
      <c r="AG2172">
        <v>1.3562000000000001</v>
      </c>
      <c r="AH2172">
        <v>1.3507</v>
      </c>
      <c r="AI2172">
        <v>1.3519999999999999</v>
      </c>
    </row>
    <row r="2173" spans="1:35" x14ac:dyDescent="0.2">
      <c r="A2173" s="2"/>
      <c r="G2173" s="2">
        <v>42605</v>
      </c>
      <c r="H2173">
        <v>6.6530000000000005</v>
      </c>
      <c r="I2173">
        <v>6.6530000000000005</v>
      </c>
      <c r="J2173">
        <v>6.6382000000000003</v>
      </c>
      <c r="K2173">
        <v>6.6409000000000002</v>
      </c>
      <c r="M2173" s="2">
        <v>42486</v>
      </c>
      <c r="N2173">
        <v>7.7559000000000005</v>
      </c>
      <c r="O2173">
        <v>7.7568999999999999</v>
      </c>
      <c r="P2173">
        <v>7.7553000000000001</v>
      </c>
      <c r="Q2173">
        <v>7.7553999999999998</v>
      </c>
      <c r="S2173" s="2">
        <v>42718</v>
      </c>
      <c r="T2173">
        <v>67.53</v>
      </c>
      <c r="U2173">
        <v>67.584999999999994</v>
      </c>
      <c r="V2173">
        <v>67.431200000000004</v>
      </c>
      <c r="W2173">
        <v>67.444999999999993</v>
      </c>
      <c r="Y2173" s="2">
        <v>42580</v>
      </c>
      <c r="Z2173">
        <v>13100</v>
      </c>
      <c r="AA2173">
        <v>13113</v>
      </c>
      <c r="AB2173">
        <v>13088</v>
      </c>
      <c r="AC2173">
        <v>13099</v>
      </c>
      <c r="AE2173" s="2">
        <v>42486</v>
      </c>
      <c r="AF2173">
        <v>1.3519999999999999</v>
      </c>
      <c r="AG2173">
        <v>1.3557000000000001</v>
      </c>
      <c r="AH2173">
        <v>1.3491</v>
      </c>
      <c r="AI2173">
        <v>1.3515999999999999</v>
      </c>
    </row>
    <row r="2174" spans="1:35" x14ac:dyDescent="0.2">
      <c r="A2174" s="2"/>
      <c r="G2174" s="2">
        <v>42606</v>
      </c>
      <c r="H2174">
        <v>6.6441999999999997</v>
      </c>
      <c r="I2174">
        <v>6.6593</v>
      </c>
      <c r="J2174">
        <v>6.6441999999999997</v>
      </c>
      <c r="K2174">
        <v>6.6589999999999998</v>
      </c>
      <c r="M2174" s="2">
        <v>42487</v>
      </c>
      <c r="N2174">
        <v>7.7553999999999998</v>
      </c>
      <c r="O2174">
        <v>7.7583000000000002</v>
      </c>
      <c r="P2174">
        <v>7.7550999999999997</v>
      </c>
      <c r="Q2174">
        <v>7.7560000000000002</v>
      </c>
      <c r="S2174" s="2">
        <v>42719</v>
      </c>
      <c r="T2174">
        <v>67.765000000000001</v>
      </c>
      <c r="U2174">
        <v>67.87</v>
      </c>
      <c r="V2174">
        <v>67.715000000000003</v>
      </c>
      <c r="W2174">
        <v>67.834999999999994</v>
      </c>
      <c r="Y2174" s="2">
        <v>42583</v>
      </c>
      <c r="Z2174">
        <v>13085</v>
      </c>
      <c r="AA2174">
        <v>13105</v>
      </c>
      <c r="AB2174">
        <v>13068</v>
      </c>
      <c r="AC2174">
        <v>13071</v>
      </c>
      <c r="AE2174" s="2">
        <v>42487</v>
      </c>
      <c r="AF2174">
        <v>1.3515999999999999</v>
      </c>
      <c r="AG2174">
        <v>1.3562000000000001</v>
      </c>
      <c r="AH2174">
        <v>1.3477999999999999</v>
      </c>
      <c r="AI2174">
        <v>1.3492999999999999</v>
      </c>
    </row>
    <row r="2175" spans="1:35" x14ac:dyDescent="0.2">
      <c r="A2175" s="2"/>
      <c r="G2175" s="2">
        <v>42607</v>
      </c>
      <c r="H2175">
        <v>6.6566999999999998</v>
      </c>
      <c r="I2175">
        <v>6.6609999999999996</v>
      </c>
      <c r="J2175">
        <v>6.6530000000000005</v>
      </c>
      <c r="K2175">
        <v>6.6594999999999995</v>
      </c>
      <c r="M2175" s="2">
        <v>42488</v>
      </c>
      <c r="N2175">
        <v>7.7560000000000002</v>
      </c>
      <c r="O2175">
        <v>7.7583000000000002</v>
      </c>
      <c r="P2175">
        <v>7.7554999999999996</v>
      </c>
      <c r="Q2175">
        <v>7.7579000000000002</v>
      </c>
      <c r="S2175" s="2">
        <v>42720</v>
      </c>
      <c r="T2175">
        <v>67.825000000000003</v>
      </c>
      <c r="U2175">
        <v>67.86</v>
      </c>
      <c r="V2175">
        <v>67.733699999999999</v>
      </c>
      <c r="W2175">
        <v>67.771299999999997</v>
      </c>
      <c r="Y2175" s="2">
        <v>42584</v>
      </c>
      <c r="Z2175">
        <v>13071</v>
      </c>
      <c r="AA2175">
        <v>13105</v>
      </c>
      <c r="AB2175">
        <v>13068</v>
      </c>
      <c r="AC2175">
        <v>13098</v>
      </c>
      <c r="AE2175" s="2">
        <v>42488</v>
      </c>
      <c r="AF2175">
        <v>1.3492999999999999</v>
      </c>
      <c r="AG2175">
        <v>1.3502000000000001</v>
      </c>
      <c r="AH2175">
        <v>1.3416000000000001</v>
      </c>
      <c r="AI2175">
        <v>1.3452</v>
      </c>
    </row>
    <row r="2176" spans="1:35" x14ac:dyDescent="0.2">
      <c r="A2176" s="2"/>
      <c r="G2176" s="2">
        <v>42608</v>
      </c>
      <c r="H2176">
        <v>6.6571999999999996</v>
      </c>
      <c r="I2176">
        <v>6.6782000000000004</v>
      </c>
      <c r="J2176">
        <v>6.6559999999999997</v>
      </c>
      <c r="K2176">
        <v>6.6695000000000002</v>
      </c>
      <c r="M2176" s="2">
        <v>42489</v>
      </c>
      <c r="N2176">
        <v>7.7579000000000002</v>
      </c>
      <c r="O2176">
        <v>7.7595000000000001</v>
      </c>
      <c r="P2176">
        <v>7.7562999999999995</v>
      </c>
      <c r="Q2176">
        <v>7.7572000000000001</v>
      </c>
      <c r="S2176" s="2">
        <v>42723</v>
      </c>
      <c r="T2176">
        <v>67.805000000000007</v>
      </c>
      <c r="U2176">
        <v>67.875</v>
      </c>
      <c r="V2176">
        <v>67.709999999999994</v>
      </c>
      <c r="W2176">
        <v>67.872500000000002</v>
      </c>
      <c r="Y2176" s="2">
        <v>42585</v>
      </c>
      <c r="Z2176">
        <v>13115</v>
      </c>
      <c r="AA2176">
        <v>13140</v>
      </c>
      <c r="AB2176">
        <v>13108</v>
      </c>
      <c r="AC2176">
        <v>13128</v>
      </c>
      <c r="AE2176" s="2">
        <v>42489</v>
      </c>
      <c r="AF2176">
        <v>1.3452</v>
      </c>
      <c r="AG2176">
        <v>1.3472</v>
      </c>
      <c r="AH2176">
        <v>1.3404</v>
      </c>
      <c r="AI2176">
        <v>1.3442000000000001</v>
      </c>
    </row>
    <row r="2177" spans="1:35" x14ac:dyDescent="0.2">
      <c r="A2177" s="2"/>
      <c r="G2177" s="2">
        <v>42611</v>
      </c>
      <c r="H2177">
        <v>6.68</v>
      </c>
      <c r="I2177">
        <v>6.6840000000000002</v>
      </c>
      <c r="J2177">
        <v>6.6715999999999998</v>
      </c>
      <c r="K2177">
        <v>6.6829999999999998</v>
      </c>
      <c r="M2177" s="2">
        <v>42492</v>
      </c>
      <c r="N2177">
        <v>7.7572999999999999</v>
      </c>
      <c r="O2177">
        <v>7.76</v>
      </c>
      <c r="P2177">
        <v>7.7569999999999997</v>
      </c>
      <c r="Q2177">
        <v>7.7584999999999997</v>
      </c>
      <c r="S2177" s="2">
        <v>42724</v>
      </c>
      <c r="T2177">
        <v>67.86</v>
      </c>
      <c r="U2177">
        <v>68.064999999999998</v>
      </c>
      <c r="V2177">
        <v>67.808700000000002</v>
      </c>
      <c r="W2177">
        <v>68.041300000000007</v>
      </c>
      <c r="Y2177" s="2">
        <v>42586</v>
      </c>
      <c r="Z2177">
        <v>13133</v>
      </c>
      <c r="AA2177">
        <v>13150</v>
      </c>
      <c r="AB2177">
        <v>13133</v>
      </c>
      <c r="AC2177">
        <v>13138</v>
      </c>
      <c r="AE2177" s="2">
        <v>42492</v>
      </c>
      <c r="AF2177">
        <v>1.3451</v>
      </c>
      <c r="AG2177">
        <v>1.3464</v>
      </c>
      <c r="AH2177">
        <v>1.3404</v>
      </c>
      <c r="AI2177">
        <v>1.3405</v>
      </c>
    </row>
    <row r="2178" spans="1:35" x14ac:dyDescent="0.2">
      <c r="A2178" s="2"/>
      <c r="G2178" s="2">
        <v>42612</v>
      </c>
      <c r="H2178">
        <v>6.6787000000000001</v>
      </c>
      <c r="I2178">
        <v>6.6812000000000005</v>
      </c>
      <c r="J2178">
        <v>6.6757999999999997</v>
      </c>
      <c r="K2178">
        <v>6.6806999999999999</v>
      </c>
      <c r="M2178" s="2">
        <v>42493</v>
      </c>
      <c r="N2178">
        <v>7.7584999999999997</v>
      </c>
      <c r="O2178">
        <v>7.7633999999999999</v>
      </c>
      <c r="P2178">
        <v>7.7582000000000004</v>
      </c>
      <c r="Q2178">
        <v>7.7622999999999998</v>
      </c>
      <c r="S2178" s="2">
        <v>42725</v>
      </c>
      <c r="T2178">
        <v>67.938800000000001</v>
      </c>
      <c r="U2178">
        <v>67.958799999999997</v>
      </c>
      <c r="V2178">
        <v>67.842500000000001</v>
      </c>
      <c r="W2178">
        <v>67.913799999999995</v>
      </c>
      <c r="Y2178" s="2">
        <v>42587</v>
      </c>
      <c r="Z2178">
        <v>13125</v>
      </c>
      <c r="AA2178">
        <v>13140</v>
      </c>
      <c r="AB2178">
        <v>13118</v>
      </c>
      <c r="AC2178">
        <v>13127</v>
      </c>
      <c r="AE2178" s="2">
        <v>42493</v>
      </c>
      <c r="AF2178">
        <v>1.3405</v>
      </c>
      <c r="AG2178">
        <v>1.3528</v>
      </c>
      <c r="AH2178">
        <v>1.3391</v>
      </c>
      <c r="AI2178">
        <v>1.3524</v>
      </c>
    </row>
    <row r="2179" spans="1:35" x14ac:dyDescent="0.2">
      <c r="A2179" s="2"/>
      <c r="G2179" s="2">
        <v>42613</v>
      </c>
      <c r="H2179">
        <v>6.6814999999999998</v>
      </c>
      <c r="I2179">
        <v>6.6825000000000001</v>
      </c>
      <c r="J2179">
        <v>6.6761999999999997</v>
      </c>
      <c r="K2179">
        <v>6.6792999999999996</v>
      </c>
      <c r="M2179" s="2">
        <v>42494</v>
      </c>
      <c r="N2179">
        <v>7.7622999999999998</v>
      </c>
      <c r="O2179">
        <v>7.7632000000000003</v>
      </c>
      <c r="P2179">
        <v>7.7597000000000005</v>
      </c>
      <c r="Q2179">
        <v>7.7625999999999999</v>
      </c>
      <c r="S2179" s="2">
        <v>42726</v>
      </c>
      <c r="T2179">
        <v>67.84</v>
      </c>
      <c r="U2179">
        <v>68.033799999999999</v>
      </c>
      <c r="V2179">
        <v>67.834999999999994</v>
      </c>
      <c r="W2179">
        <v>67.989999999999995</v>
      </c>
      <c r="Y2179" s="2">
        <v>42590</v>
      </c>
      <c r="Z2179">
        <v>13140</v>
      </c>
      <c r="AA2179">
        <v>13155</v>
      </c>
      <c r="AB2179">
        <v>13129</v>
      </c>
      <c r="AC2179">
        <v>13129</v>
      </c>
      <c r="AE2179" s="2">
        <v>42494</v>
      </c>
      <c r="AF2179">
        <v>1.3524</v>
      </c>
      <c r="AG2179">
        <v>1.3593999999999999</v>
      </c>
      <c r="AH2179">
        <v>1.3507</v>
      </c>
      <c r="AI2179">
        <v>1.3583000000000001</v>
      </c>
    </row>
    <row r="2180" spans="1:35" x14ac:dyDescent="0.2">
      <c r="A2180" s="2"/>
      <c r="G2180" s="2">
        <v>42614</v>
      </c>
      <c r="H2180">
        <v>6.6779999999999999</v>
      </c>
      <c r="I2180">
        <v>6.6806000000000001</v>
      </c>
      <c r="J2180">
        <v>6.6749000000000001</v>
      </c>
      <c r="K2180">
        <v>6.6749999999999998</v>
      </c>
      <c r="M2180" s="2">
        <v>42495</v>
      </c>
      <c r="N2180">
        <v>7.7625999999999999</v>
      </c>
      <c r="O2180">
        <v>7.7629000000000001</v>
      </c>
      <c r="P2180">
        <v>7.7598000000000003</v>
      </c>
      <c r="Q2180">
        <v>7.7620000000000005</v>
      </c>
      <c r="S2180" s="2">
        <v>42727</v>
      </c>
      <c r="T2180">
        <v>67.932500000000005</v>
      </c>
      <c r="U2180">
        <v>67.942499999999995</v>
      </c>
      <c r="V2180">
        <v>67.772499999999994</v>
      </c>
      <c r="W2180">
        <v>67.825000000000003</v>
      </c>
      <c r="Y2180" s="2">
        <v>42591</v>
      </c>
      <c r="Z2180">
        <v>13118</v>
      </c>
      <c r="AA2180">
        <v>13136</v>
      </c>
      <c r="AB2180">
        <v>13118</v>
      </c>
      <c r="AC2180">
        <v>13133</v>
      </c>
      <c r="AE2180" s="2">
        <v>42495</v>
      </c>
      <c r="AF2180">
        <v>1.3583000000000001</v>
      </c>
      <c r="AG2180">
        <v>1.3608</v>
      </c>
      <c r="AH2180">
        <v>1.3532</v>
      </c>
      <c r="AI2180">
        <v>1.3589</v>
      </c>
    </row>
    <row r="2181" spans="1:35" x14ac:dyDescent="0.2">
      <c r="A2181" s="2"/>
      <c r="G2181" s="2">
        <v>42615</v>
      </c>
      <c r="H2181">
        <v>6.6763000000000003</v>
      </c>
      <c r="I2181">
        <v>6.6824000000000003</v>
      </c>
      <c r="J2181">
        <v>6.6754999999999995</v>
      </c>
      <c r="K2181">
        <v>6.6805000000000003</v>
      </c>
      <c r="M2181" s="2">
        <v>42496</v>
      </c>
      <c r="N2181">
        <v>7.7620000000000005</v>
      </c>
      <c r="O2181">
        <v>7.7622999999999998</v>
      </c>
      <c r="P2181">
        <v>7.7598000000000003</v>
      </c>
      <c r="Q2181">
        <v>7.7618</v>
      </c>
      <c r="S2181" s="2">
        <v>42730</v>
      </c>
      <c r="T2181">
        <v>67.814999999999998</v>
      </c>
      <c r="U2181">
        <v>67.856200000000001</v>
      </c>
      <c r="V2181">
        <v>67.732500000000002</v>
      </c>
      <c r="W2181">
        <v>67.7363</v>
      </c>
      <c r="Y2181" s="2">
        <v>42592</v>
      </c>
      <c r="Z2181">
        <v>13120</v>
      </c>
      <c r="AA2181">
        <v>13133</v>
      </c>
      <c r="AB2181">
        <v>13114</v>
      </c>
      <c r="AC2181">
        <v>13114</v>
      </c>
      <c r="AE2181" s="2">
        <v>42496</v>
      </c>
      <c r="AF2181">
        <v>1.3589</v>
      </c>
      <c r="AG2181">
        <v>1.3623000000000001</v>
      </c>
      <c r="AH2181">
        <v>1.3536000000000001</v>
      </c>
      <c r="AI2181">
        <v>1.3613</v>
      </c>
    </row>
    <row r="2182" spans="1:35" x14ac:dyDescent="0.2">
      <c r="A2182" s="2"/>
      <c r="G2182" s="2">
        <v>42618</v>
      </c>
      <c r="H2182">
        <v>6.6795</v>
      </c>
      <c r="I2182">
        <v>6.6806000000000001</v>
      </c>
      <c r="J2182">
        <v>6.6748000000000003</v>
      </c>
      <c r="K2182">
        <v>6.6771000000000003</v>
      </c>
      <c r="M2182" s="2">
        <v>42499</v>
      </c>
      <c r="N2182">
        <v>7.7606000000000002</v>
      </c>
      <c r="O2182">
        <v>7.7643000000000004</v>
      </c>
      <c r="P2182">
        <v>7.7595999999999998</v>
      </c>
      <c r="Q2182">
        <v>7.7640000000000002</v>
      </c>
      <c r="S2182" s="2">
        <v>42731</v>
      </c>
      <c r="T2182">
        <v>67.836299999999994</v>
      </c>
      <c r="U2182">
        <v>68.0762</v>
      </c>
      <c r="V2182">
        <v>67.818700000000007</v>
      </c>
      <c r="W2182">
        <v>68.057500000000005</v>
      </c>
      <c r="Y2182" s="2">
        <v>42593</v>
      </c>
      <c r="Z2182">
        <v>13115</v>
      </c>
      <c r="AA2182">
        <v>13124</v>
      </c>
      <c r="AB2182">
        <v>13110</v>
      </c>
      <c r="AC2182">
        <v>13118</v>
      </c>
      <c r="AE2182" s="2">
        <v>42499</v>
      </c>
      <c r="AF2182">
        <v>1.3602000000000001</v>
      </c>
      <c r="AG2182">
        <v>1.3723000000000001</v>
      </c>
      <c r="AH2182">
        <v>1.3593</v>
      </c>
      <c r="AI2182">
        <v>1.3717999999999999</v>
      </c>
    </row>
    <row r="2183" spans="1:35" x14ac:dyDescent="0.2">
      <c r="A2183" s="2"/>
      <c r="G2183" s="2">
        <v>42619</v>
      </c>
      <c r="H2183">
        <v>6.6760000000000002</v>
      </c>
      <c r="I2183">
        <v>6.6871999999999998</v>
      </c>
      <c r="J2183">
        <v>6.6688000000000001</v>
      </c>
      <c r="K2183">
        <v>6.67</v>
      </c>
      <c r="M2183" s="2">
        <v>42500</v>
      </c>
      <c r="N2183">
        <v>7.7640000000000002</v>
      </c>
      <c r="O2183">
        <v>7.7643000000000004</v>
      </c>
      <c r="P2183">
        <v>7.7610999999999999</v>
      </c>
      <c r="Q2183">
        <v>7.7620000000000005</v>
      </c>
      <c r="S2183" s="2">
        <v>42732</v>
      </c>
      <c r="T2183">
        <v>68.105000000000004</v>
      </c>
      <c r="U2183">
        <v>68.246200000000002</v>
      </c>
      <c r="V2183">
        <v>68.105000000000004</v>
      </c>
      <c r="W2183">
        <v>68.239999999999995</v>
      </c>
      <c r="Y2183" s="2">
        <v>42594</v>
      </c>
      <c r="Z2183">
        <v>13117</v>
      </c>
      <c r="AA2183">
        <v>13126</v>
      </c>
      <c r="AB2183">
        <v>13114</v>
      </c>
      <c r="AC2183">
        <v>13121</v>
      </c>
      <c r="AE2183" s="2">
        <v>42500</v>
      </c>
      <c r="AF2183">
        <v>1.3717999999999999</v>
      </c>
      <c r="AG2183">
        <v>1.373</v>
      </c>
      <c r="AH2183">
        <v>1.3672</v>
      </c>
      <c r="AI2183">
        <v>1.3688</v>
      </c>
    </row>
    <row r="2184" spans="1:35" x14ac:dyDescent="0.2">
      <c r="A2184" s="2"/>
      <c r="G2184" s="2">
        <v>42620</v>
      </c>
      <c r="H2184">
        <v>6.6695000000000002</v>
      </c>
      <c r="I2184">
        <v>6.6721000000000004</v>
      </c>
      <c r="J2184">
        <v>6.6618000000000004</v>
      </c>
      <c r="K2184">
        <v>6.6624999999999996</v>
      </c>
      <c r="M2184" s="2">
        <v>42501</v>
      </c>
      <c r="N2184">
        <v>7.7620000000000005</v>
      </c>
      <c r="O2184">
        <v>7.7623999999999995</v>
      </c>
      <c r="P2184">
        <v>7.76</v>
      </c>
      <c r="Q2184">
        <v>7.7606999999999999</v>
      </c>
      <c r="S2184" s="2">
        <v>42733</v>
      </c>
      <c r="T2184">
        <v>68.212500000000006</v>
      </c>
      <c r="U2184">
        <v>68.215000000000003</v>
      </c>
      <c r="V2184">
        <v>68.061199999999999</v>
      </c>
      <c r="W2184">
        <v>68.099999999999994</v>
      </c>
      <c r="Y2184" s="2">
        <v>42597</v>
      </c>
      <c r="Z2184">
        <v>13118</v>
      </c>
      <c r="AA2184">
        <v>13124</v>
      </c>
      <c r="AB2184">
        <v>13105</v>
      </c>
      <c r="AC2184">
        <v>13109</v>
      </c>
      <c r="AE2184" s="2">
        <v>42501</v>
      </c>
      <c r="AF2184">
        <v>1.3688</v>
      </c>
      <c r="AG2184">
        <v>1.3711</v>
      </c>
      <c r="AH2184">
        <v>1.3648</v>
      </c>
      <c r="AI2184">
        <v>1.3656999999999999</v>
      </c>
    </row>
    <row r="2185" spans="1:35" x14ac:dyDescent="0.2">
      <c r="A2185" s="2"/>
      <c r="G2185" s="2">
        <v>42621</v>
      </c>
      <c r="H2185">
        <v>6.6645000000000003</v>
      </c>
      <c r="I2185">
        <v>6.6691000000000003</v>
      </c>
      <c r="J2185">
        <v>6.6599000000000004</v>
      </c>
      <c r="K2185">
        <v>6.6680000000000001</v>
      </c>
      <c r="M2185" s="2">
        <v>42502</v>
      </c>
      <c r="N2185">
        <v>7.7606999999999999</v>
      </c>
      <c r="O2185">
        <v>7.7613000000000003</v>
      </c>
      <c r="P2185">
        <v>7.758</v>
      </c>
      <c r="Q2185">
        <v>7.7598000000000003</v>
      </c>
      <c r="S2185" s="2">
        <v>42734</v>
      </c>
      <c r="T2185">
        <v>67.965000000000003</v>
      </c>
      <c r="U2185">
        <v>67.995000000000005</v>
      </c>
      <c r="V2185">
        <v>67.853700000000003</v>
      </c>
      <c r="W2185">
        <v>67.924999999999997</v>
      </c>
      <c r="Y2185" s="2">
        <v>42598</v>
      </c>
      <c r="Z2185">
        <v>13113</v>
      </c>
      <c r="AA2185">
        <v>13113</v>
      </c>
      <c r="AB2185">
        <v>13085</v>
      </c>
      <c r="AC2185">
        <v>13096</v>
      </c>
      <c r="AE2185" s="2">
        <v>42502</v>
      </c>
      <c r="AF2185">
        <v>1.3656999999999999</v>
      </c>
      <c r="AG2185">
        <v>1.3734</v>
      </c>
      <c r="AH2185">
        <v>1.3652</v>
      </c>
      <c r="AI2185">
        <v>1.373</v>
      </c>
    </row>
    <row r="2186" spans="1:35" x14ac:dyDescent="0.2">
      <c r="A2186" s="2"/>
      <c r="G2186" s="2">
        <v>42622</v>
      </c>
      <c r="H2186">
        <v>6.6710000000000003</v>
      </c>
      <c r="I2186">
        <v>6.6850000000000005</v>
      </c>
      <c r="J2186">
        <v>6.6710000000000003</v>
      </c>
      <c r="K2186">
        <v>6.6850000000000005</v>
      </c>
      <c r="M2186" s="2">
        <v>42503</v>
      </c>
      <c r="N2186">
        <v>7.7598000000000003</v>
      </c>
      <c r="O2186">
        <v>7.7648000000000001</v>
      </c>
      <c r="P2186">
        <v>7.7595999999999998</v>
      </c>
      <c r="Q2186">
        <v>7.7640000000000002</v>
      </c>
      <c r="S2186" s="2">
        <v>42737</v>
      </c>
      <c r="T2186">
        <v>67.965000000000003</v>
      </c>
      <c r="U2186">
        <v>68.228800000000007</v>
      </c>
      <c r="V2186">
        <v>67.9375</v>
      </c>
      <c r="W2186">
        <v>68.227500000000006</v>
      </c>
      <c r="Y2186" s="2">
        <v>42600</v>
      </c>
      <c r="Z2186">
        <v>13110</v>
      </c>
      <c r="AA2186">
        <v>13118</v>
      </c>
      <c r="AB2186">
        <v>13104</v>
      </c>
      <c r="AC2186">
        <v>13117</v>
      </c>
      <c r="AE2186" s="2">
        <v>42503</v>
      </c>
      <c r="AF2186">
        <v>1.373</v>
      </c>
      <c r="AG2186">
        <v>1.3759999999999999</v>
      </c>
      <c r="AH2186">
        <v>1.3698999999999999</v>
      </c>
      <c r="AI2186">
        <v>1.3721999999999999</v>
      </c>
    </row>
    <row r="2187" spans="1:35" x14ac:dyDescent="0.2">
      <c r="A2187" s="2"/>
      <c r="G2187" s="2">
        <v>42625</v>
      </c>
      <c r="H2187">
        <v>6.6794000000000002</v>
      </c>
      <c r="I2187">
        <v>6.6818999999999997</v>
      </c>
      <c r="J2187">
        <v>6.6757999999999997</v>
      </c>
      <c r="K2187">
        <v>6.6802000000000001</v>
      </c>
      <c r="M2187" s="2">
        <v>42506</v>
      </c>
      <c r="N2187">
        <v>7.7630999999999997</v>
      </c>
      <c r="O2187">
        <v>7.7648000000000001</v>
      </c>
      <c r="P2187">
        <v>7.7615999999999996</v>
      </c>
      <c r="Q2187">
        <v>7.7637</v>
      </c>
      <c r="S2187" s="2">
        <v>42738</v>
      </c>
      <c r="T2187">
        <v>68.121200000000002</v>
      </c>
      <c r="U2187">
        <v>68.344999999999999</v>
      </c>
      <c r="V2187">
        <v>68.052499999999995</v>
      </c>
      <c r="W2187">
        <v>68.33</v>
      </c>
      <c r="Y2187" s="2">
        <v>42601</v>
      </c>
      <c r="Z2187">
        <v>13114</v>
      </c>
      <c r="AA2187">
        <v>13158</v>
      </c>
      <c r="AB2187">
        <v>13113</v>
      </c>
      <c r="AC2187">
        <v>13158</v>
      </c>
      <c r="AE2187" s="2">
        <v>42506</v>
      </c>
      <c r="AF2187">
        <v>1.3734999999999999</v>
      </c>
      <c r="AG2187">
        <v>1.3742000000000001</v>
      </c>
      <c r="AH2187">
        <v>1.3668</v>
      </c>
      <c r="AI2187">
        <v>1.3694999999999999</v>
      </c>
    </row>
    <row r="2188" spans="1:35" x14ac:dyDescent="0.2">
      <c r="A2188" s="2"/>
      <c r="G2188" s="2">
        <v>42626</v>
      </c>
      <c r="H2188">
        <v>6.6775000000000002</v>
      </c>
      <c r="I2188">
        <v>6.6806999999999999</v>
      </c>
      <c r="J2188">
        <v>6.6775000000000002</v>
      </c>
      <c r="K2188">
        <v>6.6795</v>
      </c>
      <c r="M2188" s="2">
        <v>42507</v>
      </c>
      <c r="N2188">
        <v>7.7637</v>
      </c>
      <c r="O2188">
        <v>7.7641</v>
      </c>
      <c r="P2188">
        <v>7.7614000000000001</v>
      </c>
      <c r="Q2188">
        <v>7.7626999999999997</v>
      </c>
      <c r="S2188" s="2">
        <v>42739</v>
      </c>
      <c r="T2188">
        <v>68.295000000000002</v>
      </c>
      <c r="U2188">
        <v>68.295000000000002</v>
      </c>
      <c r="V2188">
        <v>68.045000000000002</v>
      </c>
      <c r="W2188">
        <v>68.045000000000002</v>
      </c>
      <c r="Y2188" s="2">
        <v>42604</v>
      </c>
      <c r="Z2188">
        <v>13173</v>
      </c>
      <c r="AA2188">
        <v>13240</v>
      </c>
      <c r="AB2188">
        <v>13155</v>
      </c>
      <c r="AC2188">
        <v>13217</v>
      </c>
      <c r="AE2188" s="2">
        <v>42507</v>
      </c>
      <c r="AF2188">
        <v>1.3694999999999999</v>
      </c>
      <c r="AG2188">
        <v>1.3714999999999999</v>
      </c>
      <c r="AH2188">
        <v>1.3654999999999999</v>
      </c>
      <c r="AI2188">
        <v>1.3694</v>
      </c>
    </row>
    <row r="2189" spans="1:35" x14ac:dyDescent="0.2">
      <c r="A2189" s="2"/>
      <c r="G2189" s="2">
        <v>42627</v>
      </c>
      <c r="H2189">
        <v>6.6725000000000003</v>
      </c>
      <c r="I2189">
        <v>6.6786000000000003</v>
      </c>
      <c r="J2189">
        <v>6.6683000000000003</v>
      </c>
      <c r="K2189">
        <v>6.6746999999999996</v>
      </c>
      <c r="M2189" s="2">
        <v>42508</v>
      </c>
      <c r="N2189">
        <v>7.7625999999999999</v>
      </c>
      <c r="O2189">
        <v>7.7655000000000003</v>
      </c>
      <c r="P2189">
        <v>7.7622</v>
      </c>
      <c r="Q2189">
        <v>7.7648999999999999</v>
      </c>
      <c r="S2189" s="2">
        <v>42740</v>
      </c>
      <c r="T2189">
        <v>67.885000000000005</v>
      </c>
      <c r="U2189">
        <v>67.987499999999997</v>
      </c>
      <c r="V2189">
        <v>67.7637</v>
      </c>
      <c r="W2189">
        <v>67.961299999999994</v>
      </c>
      <c r="Y2189" s="2">
        <v>42605</v>
      </c>
      <c r="Z2189">
        <v>13215</v>
      </c>
      <c r="AA2189">
        <v>13235</v>
      </c>
      <c r="AB2189">
        <v>13203</v>
      </c>
      <c r="AC2189">
        <v>13219</v>
      </c>
      <c r="AE2189" s="2">
        <v>42508</v>
      </c>
      <c r="AF2189">
        <v>1.3694</v>
      </c>
      <c r="AG2189">
        <v>1.3828</v>
      </c>
      <c r="AH2189">
        <v>1.3688</v>
      </c>
      <c r="AI2189">
        <v>1.3820000000000001</v>
      </c>
    </row>
    <row r="2190" spans="1:35" x14ac:dyDescent="0.2">
      <c r="A2190" s="2"/>
      <c r="G2190" s="2">
        <v>42632</v>
      </c>
      <c r="H2190">
        <v>6.6650999999999998</v>
      </c>
      <c r="I2190">
        <v>6.6726999999999999</v>
      </c>
      <c r="J2190">
        <v>6.6614000000000004</v>
      </c>
      <c r="K2190">
        <v>6.6684999999999999</v>
      </c>
      <c r="M2190" s="2">
        <v>42509</v>
      </c>
      <c r="N2190">
        <v>7.7648999999999999</v>
      </c>
      <c r="O2190">
        <v>7.7690000000000001</v>
      </c>
      <c r="P2190">
        <v>7.7643000000000004</v>
      </c>
      <c r="Q2190">
        <v>7.7674000000000003</v>
      </c>
      <c r="S2190" s="2">
        <v>42741</v>
      </c>
      <c r="T2190">
        <v>67.855000000000004</v>
      </c>
      <c r="U2190">
        <v>68.037499999999994</v>
      </c>
      <c r="V2190">
        <v>67.802499999999995</v>
      </c>
      <c r="W2190">
        <v>67.962500000000006</v>
      </c>
      <c r="Y2190" s="2">
        <v>42606</v>
      </c>
      <c r="Z2190">
        <v>13219</v>
      </c>
      <c r="AA2190">
        <v>13275</v>
      </c>
      <c r="AB2190">
        <v>13219</v>
      </c>
      <c r="AC2190">
        <v>13248</v>
      </c>
      <c r="AE2190" s="2">
        <v>42509</v>
      </c>
      <c r="AF2190">
        <v>1.3820000000000001</v>
      </c>
      <c r="AG2190">
        <v>1.3829</v>
      </c>
      <c r="AH2190">
        <v>1.3776999999999999</v>
      </c>
      <c r="AI2190">
        <v>1.381</v>
      </c>
    </row>
    <row r="2191" spans="1:35" x14ac:dyDescent="0.2">
      <c r="A2191" s="2"/>
      <c r="G2191" s="2">
        <v>42633</v>
      </c>
      <c r="H2191">
        <v>6.6702000000000004</v>
      </c>
      <c r="I2191">
        <v>6.6736000000000004</v>
      </c>
      <c r="J2191">
        <v>6.6685999999999996</v>
      </c>
      <c r="K2191">
        <v>6.6719999999999997</v>
      </c>
      <c r="M2191" s="2">
        <v>42510</v>
      </c>
      <c r="N2191">
        <v>7.7674000000000003</v>
      </c>
      <c r="O2191">
        <v>7.7693000000000003</v>
      </c>
      <c r="P2191">
        <v>7.7645999999999997</v>
      </c>
      <c r="Q2191">
        <v>7.7690999999999999</v>
      </c>
      <c r="S2191" s="2">
        <v>42744</v>
      </c>
      <c r="T2191">
        <v>68.162499999999994</v>
      </c>
      <c r="U2191">
        <v>68.254999999999995</v>
      </c>
      <c r="V2191">
        <v>68.144999999999996</v>
      </c>
      <c r="W2191">
        <v>68.203800000000001</v>
      </c>
      <c r="Y2191" s="2">
        <v>42607</v>
      </c>
      <c r="Z2191">
        <v>13253</v>
      </c>
      <c r="AA2191">
        <v>13273</v>
      </c>
      <c r="AB2191">
        <v>13241</v>
      </c>
      <c r="AC2191">
        <v>13241</v>
      </c>
      <c r="AE2191" s="2">
        <v>42510</v>
      </c>
      <c r="AF2191">
        <v>1.381</v>
      </c>
      <c r="AG2191">
        <v>1.3828</v>
      </c>
      <c r="AH2191">
        <v>1.3780000000000001</v>
      </c>
      <c r="AI2191">
        <v>1.3816999999999999</v>
      </c>
    </row>
    <row r="2192" spans="1:35" x14ac:dyDescent="0.2">
      <c r="A2192" s="2"/>
      <c r="G2192" s="2">
        <v>42634</v>
      </c>
      <c r="H2192">
        <v>6.6734</v>
      </c>
      <c r="I2192">
        <v>6.6751000000000005</v>
      </c>
      <c r="J2192">
        <v>6.66</v>
      </c>
      <c r="K2192">
        <v>6.6688000000000001</v>
      </c>
      <c r="M2192" s="2">
        <v>42513</v>
      </c>
      <c r="N2192">
        <v>7.7682000000000002</v>
      </c>
      <c r="O2192">
        <v>7.7684999999999995</v>
      </c>
      <c r="P2192">
        <v>7.7659000000000002</v>
      </c>
      <c r="Q2192">
        <v>7.7678000000000003</v>
      </c>
      <c r="S2192" s="2">
        <v>42745</v>
      </c>
      <c r="T2192">
        <v>68.084999999999994</v>
      </c>
      <c r="U2192">
        <v>68.188800000000001</v>
      </c>
      <c r="V2192">
        <v>67.984999999999999</v>
      </c>
      <c r="W2192">
        <v>68.182500000000005</v>
      </c>
      <c r="Y2192" s="2">
        <v>42608</v>
      </c>
      <c r="Z2192">
        <v>13235</v>
      </c>
      <c r="AA2192">
        <v>13246</v>
      </c>
      <c r="AB2192">
        <v>13208</v>
      </c>
      <c r="AC2192">
        <v>13208</v>
      </c>
      <c r="AE2192" s="2">
        <v>42513</v>
      </c>
      <c r="AF2192">
        <v>1.3816999999999999</v>
      </c>
      <c r="AG2192">
        <v>1.3816999999999999</v>
      </c>
      <c r="AH2192">
        <v>1.3772</v>
      </c>
      <c r="AI2192">
        <v>1.3780000000000001</v>
      </c>
    </row>
    <row r="2193" spans="1:35" x14ac:dyDescent="0.2">
      <c r="A2193" s="2"/>
      <c r="G2193" s="2">
        <v>42635</v>
      </c>
      <c r="H2193">
        <v>6.665</v>
      </c>
      <c r="I2193">
        <v>6.6700999999999997</v>
      </c>
      <c r="J2193">
        <v>6.6639999999999997</v>
      </c>
      <c r="K2193">
        <v>6.6647999999999996</v>
      </c>
      <c r="M2193" s="2">
        <v>42514</v>
      </c>
      <c r="N2193">
        <v>7.7678000000000003</v>
      </c>
      <c r="O2193">
        <v>7.7691999999999997</v>
      </c>
      <c r="P2193">
        <v>7.7661999999999995</v>
      </c>
      <c r="Q2193">
        <v>7.7686999999999999</v>
      </c>
      <c r="S2193" s="2">
        <v>42746</v>
      </c>
      <c r="T2193">
        <v>68.245000000000005</v>
      </c>
      <c r="U2193">
        <v>68.357500000000002</v>
      </c>
      <c r="V2193">
        <v>68.174999999999997</v>
      </c>
      <c r="W2193">
        <v>68.33</v>
      </c>
      <c r="Y2193" s="2">
        <v>42611</v>
      </c>
      <c r="Z2193">
        <v>13255</v>
      </c>
      <c r="AA2193">
        <v>13283</v>
      </c>
      <c r="AB2193">
        <v>13255</v>
      </c>
      <c r="AC2193">
        <v>13265</v>
      </c>
      <c r="AE2193" s="2">
        <v>42514</v>
      </c>
      <c r="AF2193">
        <v>1.3780000000000001</v>
      </c>
      <c r="AG2193">
        <v>1.3841999999999999</v>
      </c>
      <c r="AH2193">
        <v>1.3774999999999999</v>
      </c>
      <c r="AI2193">
        <v>1.3815999999999999</v>
      </c>
    </row>
    <row r="2194" spans="1:35" x14ac:dyDescent="0.2">
      <c r="A2194" s="2"/>
      <c r="G2194" s="2">
        <v>42636</v>
      </c>
      <c r="H2194">
        <v>6.6687000000000003</v>
      </c>
      <c r="I2194">
        <v>6.6711999999999998</v>
      </c>
      <c r="J2194">
        <v>6.6687000000000003</v>
      </c>
      <c r="K2194">
        <v>6.6693999999999996</v>
      </c>
      <c r="M2194" s="2">
        <v>42515</v>
      </c>
      <c r="N2194">
        <v>7.7686000000000002</v>
      </c>
      <c r="O2194">
        <v>7.7687999999999997</v>
      </c>
      <c r="P2194">
        <v>7.7636000000000003</v>
      </c>
      <c r="Q2194">
        <v>7.7656999999999998</v>
      </c>
      <c r="S2194" s="2">
        <v>42747</v>
      </c>
      <c r="T2194">
        <v>68.144999999999996</v>
      </c>
      <c r="U2194">
        <v>68.155000000000001</v>
      </c>
      <c r="V2194">
        <v>67.95</v>
      </c>
      <c r="W2194">
        <v>68.083799999999997</v>
      </c>
      <c r="Y2194" s="2">
        <v>42612</v>
      </c>
      <c r="Z2194">
        <v>13250</v>
      </c>
      <c r="AA2194">
        <v>13278</v>
      </c>
      <c r="AB2194">
        <v>13248</v>
      </c>
      <c r="AC2194">
        <v>13278</v>
      </c>
      <c r="AE2194" s="2">
        <v>42515</v>
      </c>
      <c r="AF2194">
        <v>1.3815999999999999</v>
      </c>
      <c r="AG2194">
        <v>1.3829</v>
      </c>
      <c r="AH2194">
        <v>1.3776999999999999</v>
      </c>
      <c r="AI2194">
        <v>1.3783000000000001</v>
      </c>
    </row>
    <row r="2195" spans="1:35" x14ac:dyDescent="0.2">
      <c r="A2195" s="2"/>
      <c r="G2195" s="2">
        <v>42639</v>
      </c>
      <c r="H2195">
        <v>6.6702000000000004</v>
      </c>
      <c r="I2195">
        <v>6.6711</v>
      </c>
      <c r="J2195">
        <v>6.6687000000000003</v>
      </c>
      <c r="K2195">
        <v>6.6688999999999998</v>
      </c>
      <c r="M2195" s="2">
        <v>42516</v>
      </c>
      <c r="N2195">
        <v>7.7656999999999998</v>
      </c>
      <c r="O2195">
        <v>7.7671000000000001</v>
      </c>
      <c r="P2195">
        <v>7.7637</v>
      </c>
      <c r="Q2195">
        <v>7.7667000000000002</v>
      </c>
      <c r="S2195" s="2">
        <v>42748</v>
      </c>
      <c r="T2195">
        <v>68.171199999999999</v>
      </c>
      <c r="U2195">
        <v>68.265000000000001</v>
      </c>
      <c r="V2195">
        <v>68.137500000000003</v>
      </c>
      <c r="W2195">
        <v>68.156300000000002</v>
      </c>
      <c r="Y2195" s="2">
        <v>42613</v>
      </c>
      <c r="Z2195">
        <v>13280</v>
      </c>
      <c r="AA2195">
        <v>13308</v>
      </c>
      <c r="AB2195">
        <v>13235</v>
      </c>
      <c r="AC2195">
        <v>13265</v>
      </c>
      <c r="AE2195" s="2">
        <v>42516</v>
      </c>
      <c r="AF2195">
        <v>1.3783000000000001</v>
      </c>
      <c r="AG2195">
        <v>1.3787</v>
      </c>
      <c r="AH2195">
        <v>1.3719999999999999</v>
      </c>
      <c r="AI2195">
        <v>1.3735999999999999</v>
      </c>
    </row>
    <row r="2196" spans="1:35" x14ac:dyDescent="0.2">
      <c r="A2196" s="2"/>
      <c r="G2196" s="2">
        <v>42640</v>
      </c>
      <c r="H2196">
        <v>6.6684999999999999</v>
      </c>
      <c r="I2196">
        <v>6.6700999999999997</v>
      </c>
      <c r="J2196">
        <v>6.6669999999999998</v>
      </c>
      <c r="K2196">
        <v>6.6700999999999997</v>
      </c>
      <c r="M2196" s="2">
        <v>42517</v>
      </c>
      <c r="N2196">
        <v>7.7667000000000002</v>
      </c>
      <c r="O2196">
        <v>7.7674000000000003</v>
      </c>
      <c r="P2196">
        <v>7.7637</v>
      </c>
      <c r="Q2196">
        <v>7.7661999999999995</v>
      </c>
      <c r="S2196" s="2">
        <v>42751</v>
      </c>
      <c r="T2196">
        <v>68.257499999999993</v>
      </c>
      <c r="U2196">
        <v>68.266300000000001</v>
      </c>
      <c r="V2196">
        <v>68.087500000000006</v>
      </c>
      <c r="W2196">
        <v>68.094999999999999</v>
      </c>
      <c r="Y2196" s="2">
        <v>42614</v>
      </c>
      <c r="Z2196">
        <v>13275</v>
      </c>
      <c r="AA2196">
        <v>13282</v>
      </c>
      <c r="AB2196">
        <v>13235</v>
      </c>
      <c r="AC2196">
        <v>13268</v>
      </c>
      <c r="AE2196" s="2">
        <v>42517</v>
      </c>
      <c r="AF2196">
        <v>1.3735999999999999</v>
      </c>
      <c r="AG2196">
        <v>1.3804000000000001</v>
      </c>
      <c r="AH2196">
        <v>1.3721000000000001</v>
      </c>
      <c r="AI2196">
        <v>1.3794999999999999</v>
      </c>
    </row>
    <row r="2197" spans="1:35" x14ac:dyDescent="0.2">
      <c r="A2197" s="2"/>
      <c r="G2197" s="2">
        <v>42641</v>
      </c>
      <c r="H2197">
        <v>6.6673</v>
      </c>
      <c r="I2197">
        <v>6.6757</v>
      </c>
      <c r="J2197">
        <v>6.6673</v>
      </c>
      <c r="K2197">
        <v>6.6751000000000005</v>
      </c>
      <c r="M2197" s="2">
        <v>42520</v>
      </c>
      <c r="N2197">
        <v>7.766</v>
      </c>
      <c r="O2197">
        <v>7.7697000000000003</v>
      </c>
      <c r="P2197">
        <v>7.7656000000000001</v>
      </c>
      <c r="Q2197">
        <v>7.7694999999999999</v>
      </c>
      <c r="S2197" s="2">
        <v>42752</v>
      </c>
      <c r="T2197">
        <v>68.0625</v>
      </c>
      <c r="U2197">
        <v>68.1387</v>
      </c>
      <c r="V2197">
        <v>67.952500000000001</v>
      </c>
      <c r="W2197">
        <v>67.959999999999994</v>
      </c>
      <c r="Y2197" s="2">
        <v>42615</v>
      </c>
      <c r="Z2197">
        <v>13255</v>
      </c>
      <c r="AA2197">
        <v>13274</v>
      </c>
      <c r="AB2197">
        <v>13237</v>
      </c>
      <c r="AC2197">
        <v>13247</v>
      </c>
      <c r="AE2197" s="2">
        <v>42520</v>
      </c>
      <c r="AF2197">
        <v>1.381</v>
      </c>
      <c r="AG2197">
        <v>1.3836999999999999</v>
      </c>
      <c r="AH2197">
        <v>1.3795999999999999</v>
      </c>
      <c r="AI2197">
        <v>1.3815999999999999</v>
      </c>
    </row>
    <row r="2198" spans="1:35" x14ac:dyDescent="0.2">
      <c r="A2198" s="2"/>
      <c r="G2198" s="2">
        <v>42642</v>
      </c>
      <c r="H2198">
        <v>6.6734999999999998</v>
      </c>
      <c r="I2198">
        <v>6.6734999999999998</v>
      </c>
      <c r="J2198">
        <v>6.6649000000000003</v>
      </c>
      <c r="K2198">
        <v>6.6672000000000002</v>
      </c>
      <c r="M2198" s="2">
        <v>42521</v>
      </c>
      <c r="N2198">
        <v>7.7694999999999999</v>
      </c>
      <c r="O2198">
        <v>7.7714999999999996</v>
      </c>
      <c r="P2198">
        <v>7.7668999999999997</v>
      </c>
      <c r="Q2198">
        <v>7.7712000000000003</v>
      </c>
      <c r="S2198" s="2">
        <v>42753</v>
      </c>
      <c r="T2198">
        <v>67.94</v>
      </c>
      <c r="U2198">
        <v>68.077500000000001</v>
      </c>
      <c r="V2198">
        <v>67.893799999999999</v>
      </c>
      <c r="W2198">
        <v>68.075000000000003</v>
      </c>
      <c r="Y2198" s="2">
        <v>42618</v>
      </c>
      <c r="Z2198">
        <v>13215</v>
      </c>
      <c r="AA2198">
        <v>13225</v>
      </c>
      <c r="AB2198">
        <v>13149</v>
      </c>
      <c r="AC2198">
        <v>13153</v>
      </c>
      <c r="AE2198" s="2">
        <v>42521</v>
      </c>
      <c r="AF2198">
        <v>1.3815999999999999</v>
      </c>
      <c r="AG2198">
        <v>1.3817999999999999</v>
      </c>
      <c r="AH2198">
        <v>1.3756999999999999</v>
      </c>
      <c r="AI2198">
        <v>1.3776999999999999</v>
      </c>
    </row>
    <row r="2199" spans="1:35" x14ac:dyDescent="0.2">
      <c r="A2199" s="2"/>
      <c r="G2199" s="2">
        <v>42643</v>
      </c>
      <c r="H2199">
        <v>6.6666999999999996</v>
      </c>
      <c r="I2199">
        <v>6.6753999999999998</v>
      </c>
      <c r="J2199">
        <v>6.6665000000000001</v>
      </c>
      <c r="K2199">
        <v>6.6718000000000002</v>
      </c>
      <c r="M2199" s="2">
        <v>42522</v>
      </c>
      <c r="N2199">
        <v>7.7712000000000003</v>
      </c>
      <c r="O2199">
        <v>7.7720000000000002</v>
      </c>
      <c r="P2199">
        <v>7.7678000000000003</v>
      </c>
      <c r="Q2199">
        <v>7.7709000000000001</v>
      </c>
      <c r="S2199" s="2">
        <v>42754</v>
      </c>
      <c r="T2199">
        <v>68.172499999999999</v>
      </c>
      <c r="U2199">
        <v>68.265000000000001</v>
      </c>
      <c r="V2199">
        <v>68.114999999999995</v>
      </c>
      <c r="W2199">
        <v>68.13</v>
      </c>
      <c r="Y2199" s="2">
        <v>42619</v>
      </c>
      <c r="Z2199">
        <v>13160</v>
      </c>
      <c r="AA2199">
        <v>13168</v>
      </c>
      <c r="AB2199">
        <v>13125</v>
      </c>
      <c r="AC2199">
        <v>13127</v>
      </c>
      <c r="AE2199" s="2">
        <v>42522</v>
      </c>
      <c r="AF2199">
        <v>1.3776999999999999</v>
      </c>
      <c r="AG2199">
        <v>1.3799000000000001</v>
      </c>
      <c r="AH2199">
        <v>1.3754</v>
      </c>
      <c r="AI2199">
        <v>1.377</v>
      </c>
    </row>
    <row r="2200" spans="1:35" x14ac:dyDescent="0.2">
      <c r="A2200" s="2"/>
      <c r="G2200" s="2">
        <v>42653</v>
      </c>
      <c r="H2200">
        <v>6.6959</v>
      </c>
      <c r="I2200">
        <v>6.7099000000000002</v>
      </c>
      <c r="J2200">
        <v>6.6958000000000002</v>
      </c>
      <c r="K2200">
        <v>6.7073999999999998</v>
      </c>
      <c r="M2200" s="2">
        <v>42523</v>
      </c>
      <c r="N2200">
        <v>7.7709000000000001</v>
      </c>
      <c r="O2200">
        <v>7.7713999999999999</v>
      </c>
      <c r="P2200">
        <v>7.7671999999999999</v>
      </c>
      <c r="Q2200">
        <v>7.7702</v>
      </c>
      <c r="S2200" s="2">
        <v>42755</v>
      </c>
      <c r="T2200">
        <v>68.046199999999999</v>
      </c>
      <c r="U2200">
        <v>68.234999999999999</v>
      </c>
      <c r="V2200">
        <v>68.027500000000003</v>
      </c>
      <c r="W2200">
        <v>68.182500000000005</v>
      </c>
      <c r="Y2200" s="2">
        <v>42620</v>
      </c>
      <c r="Z2200">
        <v>13093</v>
      </c>
      <c r="AA2200">
        <v>13093</v>
      </c>
      <c r="AB2200">
        <v>13073</v>
      </c>
      <c r="AC2200">
        <v>13085</v>
      </c>
      <c r="AE2200" s="2">
        <v>42523</v>
      </c>
      <c r="AF2200">
        <v>1.377</v>
      </c>
      <c r="AG2200">
        <v>1.3776999999999999</v>
      </c>
      <c r="AH2200">
        <v>1.3738999999999999</v>
      </c>
      <c r="AI2200">
        <v>1.3757999999999999</v>
      </c>
    </row>
    <row r="2201" spans="1:35" x14ac:dyDescent="0.2">
      <c r="A2201" s="2"/>
      <c r="G2201" s="2">
        <v>42654</v>
      </c>
      <c r="H2201">
        <v>6.7073999999999998</v>
      </c>
      <c r="I2201">
        <v>6.7219999999999995</v>
      </c>
      <c r="J2201">
        <v>6.7064000000000004</v>
      </c>
      <c r="K2201">
        <v>6.7219999999999995</v>
      </c>
      <c r="M2201" s="2">
        <v>42524</v>
      </c>
      <c r="N2201">
        <v>7.7702</v>
      </c>
      <c r="O2201">
        <v>7.7719000000000005</v>
      </c>
      <c r="P2201">
        <v>7.7675000000000001</v>
      </c>
      <c r="Q2201">
        <v>7.7683</v>
      </c>
      <c r="S2201" s="2">
        <v>42758</v>
      </c>
      <c r="T2201">
        <v>68.021299999999997</v>
      </c>
      <c r="U2201">
        <v>68.226299999999995</v>
      </c>
      <c r="V2201">
        <v>68.021299999999997</v>
      </c>
      <c r="W2201">
        <v>68.215000000000003</v>
      </c>
      <c r="Y2201" s="2">
        <v>42621</v>
      </c>
      <c r="Z2201">
        <v>13060</v>
      </c>
      <c r="AA2201">
        <v>13108</v>
      </c>
      <c r="AB2201">
        <v>13060</v>
      </c>
      <c r="AC2201">
        <v>13063</v>
      </c>
      <c r="AE2201" s="2">
        <v>42524</v>
      </c>
      <c r="AF2201">
        <v>1.3757999999999999</v>
      </c>
      <c r="AG2201">
        <v>1.3774</v>
      </c>
      <c r="AH2201">
        <v>1.3561000000000001</v>
      </c>
      <c r="AI2201">
        <v>1.3573</v>
      </c>
    </row>
    <row r="2202" spans="1:35" x14ac:dyDescent="0.2">
      <c r="A2202" s="2"/>
      <c r="G2202" s="2">
        <v>42655</v>
      </c>
      <c r="H2202">
        <v>6.7184999999999997</v>
      </c>
      <c r="I2202">
        <v>6.7228000000000003</v>
      </c>
      <c r="J2202">
        <v>6.7133000000000003</v>
      </c>
      <c r="K2202">
        <v>6.7195</v>
      </c>
      <c r="M2202" s="2">
        <v>42527</v>
      </c>
      <c r="N2202">
        <v>7.7679</v>
      </c>
      <c r="O2202">
        <v>7.77</v>
      </c>
      <c r="P2202">
        <v>7.7668999999999997</v>
      </c>
      <c r="Q2202">
        <v>7.7675999999999998</v>
      </c>
      <c r="S2202" s="2">
        <v>42759</v>
      </c>
      <c r="T2202">
        <v>68.0869</v>
      </c>
      <c r="U2202">
        <v>68.171199999999999</v>
      </c>
      <c r="V2202">
        <v>68.0762</v>
      </c>
      <c r="W2202">
        <v>68.144999999999996</v>
      </c>
      <c r="Y2202" s="2">
        <v>42622</v>
      </c>
      <c r="Z2202">
        <v>13088</v>
      </c>
      <c r="AA2202">
        <v>13110</v>
      </c>
      <c r="AB2202">
        <v>13075</v>
      </c>
      <c r="AC2202">
        <v>13099</v>
      </c>
      <c r="AE2202" s="2">
        <v>42527</v>
      </c>
      <c r="AF2202">
        <v>1.3573999999999999</v>
      </c>
      <c r="AG2202">
        <v>1.3626</v>
      </c>
      <c r="AH2202">
        <v>1.3538999999999999</v>
      </c>
      <c r="AI2202">
        <v>1.3557000000000001</v>
      </c>
    </row>
    <row r="2203" spans="1:35" x14ac:dyDescent="0.2">
      <c r="A2203" s="2"/>
      <c r="G2203" s="2">
        <v>42656</v>
      </c>
      <c r="H2203">
        <v>6.7256999999999998</v>
      </c>
      <c r="I2203">
        <v>6.7317999999999998</v>
      </c>
      <c r="J2203">
        <v>6.7214</v>
      </c>
      <c r="K2203">
        <v>6.7274000000000003</v>
      </c>
      <c r="M2203" s="2">
        <v>42528</v>
      </c>
      <c r="N2203">
        <v>7.7675000000000001</v>
      </c>
      <c r="O2203">
        <v>7.7681000000000004</v>
      </c>
      <c r="P2203">
        <v>7.7656000000000001</v>
      </c>
      <c r="Q2203">
        <v>7.7656999999999998</v>
      </c>
      <c r="S2203" s="2">
        <v>42760</v>
      </c>
      <c r="T2203">
        <v>68.175600000000003</v>
      </c>
      <c r="U2203">
        <v>68.188800000000001</v>
      </c>
      <c r="V2203">
        <v>68.052499999999995</v>
      </c>
      <c r="W2203">
        <v>68.0762</v>
      </c>
      <c r="Y2203" s="2">
        <v>42626</v>
      </c>
      <c r="Z2203">
        <v>13148</v>
      </c>
      <c r="AA2203">
        <v>13192</v>
      </c>
      <c r="AB2203">
        <v>13143</v>
      </c>
      <c r="AC2203">
        <v>13170</v>
      </c>
      <c r="AE2203" s="2">
        <v>42528</v>
      </c>
      <c r="AF2203">
        <v>1.3557000000000001</v>
      </c>
      <c r="AG2203">
        <v>1.3589</v>
      </c>
      <c r="AH2203">
        <v>1.3512</v>
      </c>
      <c r="AI2203">
        <v>1.3513999999999999</v>
      </c>
    </row>
    <row r="2204" spans="1:35" x14ac:dyDescent="0.2">
      <c r="A2204" s="2"/>
      <c r="G2204" s="2">
        <v>42657</v>
      </c>
      <c r="H2204">
        <v>6.7237999999999998</v>
      </c>
      <c r="I2204">
        <v>6.7282999999999999</v>
      </c>
      <c r="J2204">
        <v>6.7213000000000003</v>
      </c>
      <c r="K2204">
        <v>6.7282999999999999</v>
      </c>
      <c r="M2204" s="2">
        <v>42529</v>
      </c>
      <c r="N2204">
        <v>7.7656999999999998</v>
      </c>
      <c r="O2204">
        <v>7.7668999999999997</v>
      </c>
      <c r="P2204">
        <v>7.7600999999999996</v>
      </c>
      <c r="Q2204">
        <v>7.7603</v>
      </c>
      <c r="S2204" s="2">
        <v>42762</v>
      </c>
      <c r="T2204">
        <v>68.227500000000006</v>
      </c>
      <c r="U2204">
        <v>68.228700000000003</v>
      </c>
      <c r="V2204">
        <v>68.025000000000006</v>
      </c>
      <c r="W2204">
        <v>68.034999999999997</v>
      </c>
      <c r="Y2204" s="2">
        <v>42627</v>
      </c>
      <c r="Z2204">
        <v>13170</v>
      </c>
      <c r="AA2204">
        <v>13243</v>
      </c>
      <c r="AB2204">
        <v>13170</v>
      </c>
      <c r="AC2204">
        <v>13205</v>
      </c>
      <c r="AE2204" s="2">
        <v>42529</v>
      </c>
      <c r="AF2204">
        <v>1.3513999999999999</v>
      </c>
      <c r="AG2204">
        <v>1.3538000000000001</v>
      </c>
      <c r="AH2204">
        <v>1.3452999999999999</v>
      </c>
      <c r="AI2204">
        <v>1.3471</v>
      </c>
    </row>
    <row r="2205" spans="1:35" x14ac:dyDescent="0.2">
      <c r="A2205" s="2"/>
      <c r="G2205" s="2">
        <v>42660</v>
      </c>
      <c r="H2205">
        <v>6.7321999999999997</v>
      </c>
      <c r="I2205">
        <v>6.7401999999999997</v>
      </c>
      <c r="J2205">
        <v>6.7290999999999999</v>
      </c>
      <c r="K2205">
        <v>6.7374999999999998</v>
      </c>
      <c r="M2205" s="2">
        <v>42530</v>
      </c>
      <c r="N2205">
        <v>7.7603</v>
      </c>
      <c r="O2205">
        <v>7.7625000000000002</v>
      </c>
      <c r="P2205">
        <v>7.7597000000000005</v>
      </c>
      <c r="Q2205">
        <v>7.7615999999999996</v>
      </c>
      <c r="S2205" s="2">
        <v>42765</v>
      </c>
      <c r="T2205">
        <v>68.040000000000006</v>
      </c>
      <c r="U2205">
        <v>68.08</v>
      </c>
      <c r="V2205">
        <v>67.932500000000005</v>
      </c>
      <c r="W2205">
        <v>67.947500000000005</v>
      </c>
      <c r="Y2205" s="2">
        <v>42628</v>
      </c>
      <c r="Z2205">
        <v>13193</v>
      </c>
      <c r="AA2205">
        <v>13234</v>
      </c>
      <c r="AB2205">
        <v>13158</v>
      </c>
      <c r="AC2205">
        <v>13175</v>
      </c>
      <c r="AE2205" s="2">
        <v>42530</v>
      </c>
      <c r="AF2205">
        <v>1.3471</v>
      </c>
      <c r="AG2205">
        <v>1.3546</v>
      </c>
      <c r="AH2205">
        <v>1.3449</v>
      </c>
      <c r="AI2205">
        <v>1.3528</v>
      </c>
    </row>
    <row r="2206" spans="1:35" x14ac:dyDescent="0.2">
      <c r="A2206" s="2"/>
      <c r="G2206" s="2">
        <v>42661</v>
      </c>
      <c r="H2206">
        <v>6.7369000000000003</v>
      </c>
      <c r="I2206">
        <v>6.7420999999999998</v>
      </c>
      <c r="J2206">
        <v>6.7355999999999998</v>
      </c>
      <c r="K2206">
        <v>6.7408999999999999</v>
      </c>
      <c r="M2206" s="2">
        <v>42531</v>
      </c>
      <c r="N2206">
        <v>7.7615999999999996</v>
      </c>
      <c r="O2206">
        <v>7.7641999999999998</v>
      </c>
      <c r="P2206">
        <v>7.7603999999999997</v>
      </c>
      <c r="Q2206">
        <v>7.7625999999999999</v>
      </c>
      <c r="S2206" s="2">
        <v>42766</v>
      </c>
      <c r="T2206">
        <v>67.843800000000002</v>
      </c>
      <c r="U2206">
        <v>67.8887</v>
      </c>
      <c r="V2206">
        <v>67.792500000000004</v>
      </c>
      <c r="W2206">
        <v>67.864999999999995</v>
      </c>
      <c r="Y2206" s="2">
        <v>42629</v>
      </c>
      <c r="Z2206">
        <v>13145</v>
      </c>
      <c r="AA2206">
        <v>13160</v>
      </c>
      <c r="AB2206">
        <v>13120</v>
      </c>
      <c r="AC2206">
        <v>13158</v>
      </c>
      <c r="AE2206" s="2">
        <v>42531</v>
      </c>
      <c r="AF2206">
        <v>1.3528</v>
      </c>
      <c r="AG2206">
        <v>1.3613999999999999</v>
      </c>
      <c r="AH2206">
        <v>1.3522000000000001</v>
      </c>
      <c r="AI2206">
        <v>1.3603000000000001</v>
      </c>
    </row>
    <row r="2207" spans="1:35" x14ac:dyDescent="0.2">
      <c r="A2207" s="2"/>
      <c r="G2207" s="2">
        <v>42662</v>
      </c>
      <c r="H2207">
        <v>6.7362000000000002</v>
      </c>
      <c r="I2207">
        <v>6.7404999999999999</v>
      </c>
      <c r="J2207">
        <v>6.7344999999999997</v>
      </c>
      <c r="K2207">
        <v>6.7378</v>
      </c>
      <c r="M2207" s="2">
        <v>42534</v>
      </c>
      <c r="N2207">
        <v>7.7621000000000002</v>
      </c>
      <c r="O2207">
        <v>7.7644000000000002</v>
      </c>
      <c r="P2207">
        <v>7.7618999999999998</v>
      </c>
      <c r="Q2207">
        <v>7.7630999999999997</v>
      </c>
      <c r="S2207" s="2">
        <v>42767</v>
      </c>
      <c r="T2207">
        <v>67.644999999999996</v>
      </c>
      <c r="U2207">
        <v>67.682500000000005</v>
      </c>
      <c r="V2207">
        <v>67.465000000000003</v>
      </c>
      <c r="W2207">
        <v>67.473799999999997</v>
      </c>
      <c r="Y2207" s="2">
        <v>42632</v>
      </c>
      <c r="Z2207">
        <v>13175</v>
      </c>
      <c r="AA2207">
        <v>13178</v>
      </c>
      <c r="AB2207">
        <v>13153</v>
      </c>
      <c r="AC2207">
        <v>13156</v>
      </c>
      <c r="AE2207" s="2">
        <v>42534</v>
      </c>
      <c r="AF2207">
        <v>1.3604000000000001</v>
      </c>
      <c r="AG2207">
        <v>1.3623000000000001</v>
      </c>
      <c r="AH2207">
        <v>1.353</v>
      </c>
      <c r="AI2207">
        <v>1.3551</v>
      </c>
    </row>
    <row r="2208" spans="1:35" x14ac:dyDescent="0.2">
      <c r="A2208" s="2"/>
      <c r="G2208" s="2">
        <v>42663</v>
      </c>
      <c r="H2208">
        <v>6.7392000000000003</v>
      </c>
      <c r="I2208">
        <v>6.7449000000000003</v>
      </c>
      <c r="J2208">
        <v>6.7370000000000001</v>
      </c>
      <c r="K2208">
        <v>6.7449000000000003</v>
      </c>
      <c r="M2208" s="2">
        <v>42535</v>
      </c>
      <c r="N2208">
        <v>7.7630999999999997</v>
      </c>
      <c r="O2208">
        <v>7.7636000000000003</v>
      </c>
      <c r="P2208">
        <v>7.7591000000000001</v>
      </c>
      <c r="Q2208">
        <v>7.7602000000000002</v>
      </c>
      <c r="S2208" s="2">
        <v>42768</v>
      </c>
      <c r="T2208">
        <v>67.4238</v>
      </c>
      <c r="U2208">
        <v>67.508799999999994</v>
      </c>
      <c r="V2208">
        <v>67.372500000000002</v>
      </c>
      <c r="W2208">
        <v>67.373699999999999</v>
      </c>
      <c r="Y2208" s="2">
        <v>42633</v>
      </c>
      <c r="Z2208">
        <v>13156</v>
      </c>
      <c r="AA2208">
        <v>13159</v>
      </c>
      <c r="AB2208">
        <v>13138</v>
      </c>
      <c r="AC2208">
        <v>13153</v>
      </c>
      <c r="AE2208" s="2">
        <v>42535</v>
      </c>
      <c r="AF2208">
        <v>1.3551</v>
      </c>
      <c r="AG2208">
        <v>1.3571</v>
      </c>
      <c r="AH2208">
        <v>1.3517999999999999</v>
      </c>
      <c r="AI2208">
        <v>1.355</v>
      </c>
    </row>
    <row r="2209" spans="1:35" x14ac:dyDescent="0.2">
      <c r="A2209" s="2"/>
      <c r="G2209" s="2">
        <v>42664</v>
      </c>
      <c r="H2209">
        <v>6.7476000000000003</v>
      </c>
      <c r="I2209">
        <v>6.7670000000000003</v>
      </c>
      <c r="J2209">
        <v>6.7442000000000002</v>
      </c>
      <c r="K2209">
        <v>6.7670000000000003</v>
      </c>
      <c r="M2209" s="2">
        <v>42536</v>
      </c>
      <c r="N2209">
        <v>7.7602000000000002</v>
      </c>
      <c r="O2209">
        <v>7.7617000000000003</v>
      </c>
      <c r="P2209">
        <v>7.7591000000000001</v>
      </c>
      <c r="Q2209">
        <v>7.76</v>
      </c>
      <c r="S2209" s="2">
        <v>42769</v>
      </c>
      <c r="T2209">
        <v>67.344999999999999</v>
      </c>
      <c r="U2209">
        <v>67.42</v>
      </c>
      <c r="V2209">
        <v>67.286299999999997</v>
      </c>
      <c r="W2209">
        <v>67.318799999999996</v>
      </c>
      <c r="Y2209" s="2">
        <v>42634</v>
      </c>
      <c r="Z2209">
        <v>13140</v>
      </c>
      <c r="AA2209">
        <v>13165</v>
      </c>
      <c r="AB2209">
        <v>13135</v>
      </c>
      <c r="AC2209">
        <v>13136</v>
      </c>
      <c r="AE2209" s="2">
        <v>42536</v>
      </c>
      <c r="AF2209">
        <v>1.355</v>
      </c>
      <c r="AG2209">
        <v>1.3583000000000001</v>
      </c>
      <c r="AH2209">
        <v>1.3486</v>
      </c>
      <c r="AI2209">
        <v>1.3526</v>
      </c>
    </row>
    <row r="2210" spans="1:35" x14ac:dyDescent="0.2">
      <c r="A2210" s="2"/>
      <c r="G2210" s="2">
        <v>42667</v>
      </c>
      <c r="H2210">
        <v>6.7727000000000004</v>
      </c>
      <c r="I2210">
        <v>6.7754000000000003</v>
      </c>
      <c r="J2210">
        <v>6.7681000000000004</v>
      </c>
      <c r="K2210">
        <v>6.7751999999999999</v>
      </c>
      <c r="M2210" s="2">
        <v>42537</v>
      </c>
      <c r="N2210">
        <v>7.76</v>
      </c>
      <c r="O2210">
        <v>7.7611999999999997</v>
      </c>
      <c r="P2210">
        <v>7.7583000000000002</v>
      </c>
      <c r="Q2210">
        <v>7.7591999999999999</v>
      </c>
      <c r="S2210" s="2">
        <v>42772</v>
      </c>
      <c r="T2210">
        <v>67.217500000000001</v>
      </c>
      <c r="U2210">
        <v>67.232500000000002</v>
      </c>
      <c r="V2210">
        <v>67.147499999999994</v>
      </c>
      <c r="W2210">
        <v>67.218800000000002</v>
      </c>
      <c r="Y2210" s="2">
        <v>42635</v>
      </c>
      <c r="Z2210">
        <v>13105</v>
      </c>
      <c r="AA2210">
        <v>13135</v>
      </c>
      <c r="AB2210">
        <v>13083</v>
      </c>
      <c r="AC2210">
        <v>13090</v>
      </c>
      <c r="AE2210" s="2">
        <v>42537</v>
      </c>
      <c r="AF2210">
        <v>1.3526</v>
      </c>
      <c r="AG2210">
        <v>1.3546</v>
      </c>
      <c r="AH2210">
        <v>1.3464</v>
      </c>
      <c r="AI2210">
        <v>1.3488</v>
      </c>
    </row>
    <row r="2211" spans="1:35" x14ac:dyDescent="0.2">
      <c r="A2211" s="2"/>
      <c r="G2211" s="2">
        <v>42668</v>
      </c>
      <c r="H2211">
        <v>6.7774999999999999</v>
      </c>
      <c r="I2211">
        <v>6.7838000000000003</v>
      </c>
      <c r="J2211">
        <v>6.7664</v>
      </c>
      <c r="K2211">
        <v>6.7804000000000002</v>
      </c>
      <c r="M2211" s="2">
        <v>42538</v>
      </c>
      <c r="N2211">
        <v>7.7591999999999999</v>
      </c>
      <c r="O2211">
        <v>7.7618</v>
      </c>
      <c r="P2211">
        <v>7.7586000000000004</v>
      </c>
      <c r="Q2211">
        <v>7.7606000000000002</v>
      </c>
      <c r="S2211" s="2">
        <v>42773</v>
      </c>
      <c r="T2211">
        <v>67.293800000000005</v>
      </c>
      <c r="U2211">
        <v>67.441299999999998</v>
      </c>
      <c r="V2211">
        <v>67.288799999999995</v>
      </c>
      <c r="W2211">
        <v>67.41</v>
      </c>
      <c r="Y2211" s="2">
        <v>42636</v>
      </c>
      <c r="Z2211">
        <v>13080</v>
      </c>
      <c r="AA2211">
        <v>13103</v>
      </c>
      <c r="AB2211">
        <v>13058</v>
      </c>
      <c r="AC2211">
        <v>13077</v>
      </c>
      <c r="AE2211" s="2">
        <v>42538</v>
      </c>
      <c r="AF2211">
        <v>1.3488</v>
      </c>
      <c r="AG2211">
        <v>1.3517999999999999</v>
      </c>
      <c r="AH2211">
        <v>1.3461000000000001</v>
      </c>
      <c r="AI2211">
        <v>1.3493999999999999</v>
      </c>
    </row>
    <row r="2212" spans="1:35" x14ac:dyDescent="0.2">
      <c r="A2212" s="2"/>
      <c r="G2212" s="2">
        <v>42669</v>
      </c>
      <c r="H2212">
        <v>6.774</v>
      </c>
      <c r="I2212">
        <v>6.7751000000000001</v>
      </c>
      <c r="J2212">
        <v>6.7670000000000003</v>
      </c>
      <c r="K2212">
        <v>6.7710999999999997</v>
      </c>
      <c r="M2212" s="2">
        <v>42541</v>
      </c>
      <c r="N2212">
        <v>7.7603999999999997</v>
      </c>
      <c r="O2212">
        <v>7.7614000000000001</v>
      </c>
      <c r="P2212">
        <v>7.7590000000000003</v>
      </c>
      <c r="Q2212">
        <v>7.7607999999999997</v>
      </c>
      <c r="S2212" s="2">
        <v>42774</v>
      </c>
      <c r="T2212">
        <v>67.371200000000002</v>
      </c>
      <c r="U2212">
        <v>67.375</v>
      </c>
      <c r="V2212">
        <v>67.185000000000002</v>
      </c>
      <c r="W2212">
        <v>67.188800000000001</v>
      </c>
      <c r="Y2212" s="2">
        <v>42639</v>
      </c>
      <c r="Z2212">
        <v>13080</v>
      </c>
      <c r="AA2212">
        <v>13095</v>
      </c>
      <c r="AB2212">
        <v>13030</v>
      </c>
      <c r="AC2212">
        <v>13030</v>
      </c>
      <c r="AE2212" s="2">
        <v>42541</v>
      </c>
      <c r="AF2212">
        <v>1.3494999999999999</v>
      </c>
      <c r="AG2212">
        <v>1.3498000000000001</v>
      </c>
      <c r="AH2212">
        <v>1.3421000000000001</v>
      </c>
      <c r="AI2212">
        <v>1.3431</v>
      </c>
    </row>
    <row r="2213" spans="1:35" x14ac:dyDescent="0.2">
      <c r="A2213" s="2"/>
      <c r="G2213" s="2">
        <v>42670</v>
      </c>
      <c r="H2213">
        <v>6.7766000000000002</v>
      </c>
      <c r="I2213">
        <v>6.7868000000000004</v>
      </c>
      <c r="J2213">
        <v>6.7672999999999996</v>
      </c>
      <c r="K2213">
        <v>6.7835000000000001</v>
      </c>
      <c r="M2213" s="2">
        <v>42542</v>
      </c>
      <c r="N2213">
        <v>7.7607999999999997</v>
      </c>
      <c r="O2213">
        <v>7.7614000000000001</v>
      </c>
      <c r="P2213">
        <v>7.758</v>
      </c>
      <c r="Q2213">
        <v>7.7597000000000005</v>
      </c>
      <c r="S2213" s="2">
        <v>42775</v>
      </c>
      <c r="T2213">
        <v>67.047499999999999</v>
      </c>
      <c r="U2213">
        <v>67.064999999999998</v>
      </c>
      <c r="V2213">
        <v>66.844999999999999</v>
      </c>
      <c r="W2213">
        <v>66.849999999999994</v>
      </c>
      <c r="Y2213" s="2">
        <v>42640</v>
      </c>
      <c r="Z2213">
        <v>13030</v>
      </c>
      <c r="AA2213">
        <v>13035</v>
      </c>
      <c r="AB2213">
        <v>12938</v>
      </c>
      <c r="AC2213">
        <v>12955</v>
      </c>
      <c r="AE2213" s="2">
        <v>42542</v>
      </c>
      <c r="AF2213">
        <v>1.3431</v>
      </c>
      <c r="AG2213">
        <v>1.3451</v>
      </c>
      <c r="AH2213">
        <v>1.3393999999999999</v>
      </c>
      <c r="AI2213">
        <v>1.343</v>
      </c>
    </row>
    <row r="2214" spans="1:35" x14ac:dyDescent="0.2">
      <c r="A2214" s="2"/>
      <c r="G2214" s="2">
        <v>42671</v>
      </c>
      <c r="H2214">
        <v>6.7853000000000003</v>
      </c>
      <c r="I2214">
        <v>6.7859999999999996</v>
      </c>
      <c r="J2214">
        <v>6.7767999999999997</v>
      </c>
      <c r="K2214">
        <v>6.7789000000000001</v>
      </c>
      <c r="M2214" s="2">
        <v>42543</v>
      </c>
      <c r="N2214">
        <v>7.7597000000000005</v>
      </c>
      <c r="O2214">
        <v>7.7603</v>
      </c>
      <c r="P2214">
        <v>7.7568000000000001</v>
      </c>
      <c r="Q2214">
        <v>7.7587000000000002</v>
      </c>
      <c r="S2214" s="2">
        <v>42776</v>
      </c>
      <c r="T2214">
        <v>66.819999999999993</v>
      </c>
      <c r="U2214">
        <v>66.984999999999999</v>
      </c>
      <c r="V2214">
        <v>66.765000000000001</v>
      </c>
      <c r="W2214">
        <v>66.885000000000005</v>
      </c>
      <c r="Y2214" s="2">
        <v>42641</v>
      </c>
      <c r="Z2214">
        <v>12940</v>
      </c>
      <c r="AA2214">
        <v>12960</v>
      </c>
      <c r="AB2214">
        <v>12920</v>
      </c>
      <c r="AC2214">
        <v>12948</v>
      </c>
      <c r="AE2214" s="2">
        <v>42543</v>
      </c>
      <c r="AF2214">
        <v>1.343</v>
      </c>
      <c r="AG2214">
        <v>1.3437999999999999</v>
      </c>
      <c r="AH2214">
        <v>1.3368</v>
      </c>
      <c r="AI2214">
        <v>1.3384</v>
      </c>
    </row>
    <row r="2215" spans="1:35" x14ac:dyDescent="0.2">
      <c r="A2215" s="2"/>
      <c r="G2215" s="2">
        <v>42674</v>
      </c>
      <c r="H2215">
        <v>6.7705000000000002</v>
      </c>
      <c r="I2215">
        <v>6.7832999999999997</v>
      </c>
      <c r="J2215">
        <v>6.7686999999999999</v>
      </c>
      <c r="K2215">
        <v>6.7758000000000003</v>
      </c>
      <c r="M2215" s="2">
        <v>42544</v>
      </c>
      <c r="N2215">
        <v>7.7587000000000002</v>
      </c>
      <c r="O2215">
        <v>7.7590000000000003</v>
      </c>
      <c r="P2215">
        <v>7.7549000000000001</v>
      </c>
      <c r="Q2215">
        <v>7.7576000000000001</v>
      </c>
      <c r="S2215" s="2">
        <v>42779</v>
      </c>
      <c r="T2215">
        <v>66.905000000000001</v>
      </c>
      <c r="U2215">
        <v>67.034999999999997</v>
      </c>
      <c r="V2215">
        <v>66.905000000000001</v>
      </c>
      <c r="W2215">
        <v>67.015000000000001</v>
      </c>
      <c r="Y2215" s="2">
        <v>42642</v>
      </c>
      <c r="Z2215">
        <v>12948</v>
      </c>
      <c r="AA2215">
        <v>12985</v>
      </c>
      <c r="AB2215">
        <v>12938</v>
      </c>
      <c r="AC2215">
        <v>12975</v>
      </c>
      <c r="AE2215" s="2">
        <v>42544</v>
      </c>
      <c r="AF2215">
        <v>1.3384</v>
      </c>
      <c r="AG2215">
        <v>1.3407</v>
      </c>
      <c r="AH2215">
        <v>1.3312999999999999</v>
      </c>
      <c r="AI2215">
        <v>1.3376000000000001</v>
      </c>
    </row>
    <row r="2216" spans="1:35" x14ac:dyDescent="0.2">
      <c r="A2216" s="2"/>
      <c r="G2216" s="2">
        <v>42675</v>
      </c>
      <c r="H2216">
        <v>6.7719000000000005</v>
      </c>
      <c r="I2216">
        <v>6.7767999999999997</v>
      </c>
      <c r="J2216">
        <v>6.7641</v>
      </c>
      <c r="K2216">
        <v>6.7656999999999998</v>
      </c>
      <c r="M2216" s="2">
        <v>42545</v>
      </c>
      <c r="N2216">
        <v>7.7576000000000001</v>
      </c>
      <c r="O2216">
        <v>7.7622</v>
      </c>
      <c r="P2216">
        <v>7.7565999999999997</v>
      </c>
      <c r="Q2216">
        <v>7.7614000000000001</v>
      </c>
      <c r="S2216" s="2">
        <v>42780</v>
      </c>
      <c r="T2216">
        <v>66.963700000000003</v>
      </c>
      <c r="U2216">
        <v>66.98</v>
      </c>
      <c r="V2216">
        <v>66.903700000000001</v>
      </c>
      <c r="W2216">
        <v>66.918700000000001</v>
      </c>
      <c r="Y2216" s="2">
        <v>42643</v>
      </c>
      <c r="Z2216">
        <v>12975</v>
      </c>
      <c r="AA2216">
        <v>13055</v>
      </c>
      <c r="AB2216">
        <v>12975</v>
      </c>
      <c r="AC2216">
        <v>13051</v>
      </c>
      <c r="AE2216" s="2">
        <v>42545</v>
      </c>
      <c r="AF2216">
        <v>1.3376000000000001</v>
      </c>
      <c r="AG2216">
        <v>1.3721999999999999</v>
      </c>
      <c r="AH2216">
        <v>1.3365</v>
      </c>
      <c r="AI2216">
        <v>1.3534999999999999</v>
      </c>
    </row>
    <row r="2217" spans="1:35" x14ac:dyDescent="0.2">
      <c r="A2217" s="2"/>
      <c r="G2217" s="2">
        <v>42676</v>
      </c>
      <c r="H2217">
        <v>6.7623999999999995</v>
      </c>
      <c r="I2217">
        <v>6.7655000000000003</v>
      </c>
      <c r="J2217">
        <v>6.7548000000000004</v>
      </c>
      <c r="K2217">
        <v>6.7569999999999997</v>
      </c>
      <c r="M2217" s="2">
        <v>42548</v>
      </c>
      <c r="N2217">
        <v>7.7615999999999996</v>
      </c>
      <c r="O2217">
        <v>7.7622999999999998</v>
      </c>
      <c r="P2217">
        <v>7.7568000000000001</v>
      </c>
      <c r="Q2217">
        <v>7.7611999999999997</v>
      </c>
      <c r="S2217" s="2">
        <v>42781</v>
      </c>
      <c r="T2217">
        <v>66.924999999999997</v>
      </c>
      <c r="U2217">
        <v>66.9512</v>
      </c>
      <c r="V2217">
        <v>66.886200000000002</v>
      </c>
      <c r="W2217">
        <v>66.907499999999999</v>
      </c>
      <c r="Y2217" s="2">
        <v>42646</v>
      </c>
      <c r="Z2217">
        <v>13051</v>
      </c>
      <c r="AA2217">
        <v>13051</v>
      </c>
      <c r="AB2217">
        <v>12974</v>
      </c>
      <c r="AC2217">
        <v>12983</v>
      </c>
      <c r="AE2217" s="2">
        <v>42548</v>
      </c>
      <c r="AF2217">
        <v>1.3504</v>
      </c>
      <c r="AG2217">
        <v>1.3647</v>
      </c>
      <c r="AH2217">
        <v>1.3501000000000001</v>
      </c>
      <c r="AI2217">
        <v>1.3631</v>
      </c>
    </row>
    <row r="2218" spans="1:35" x14ac:dyDescent="0.2">
      <c r="A2218" s="2"/>
      <c r="G2218" s="2">
        <v>42677</v>
      </c>
      <c r="H2218">
        <v>6.7569999999999997</v>
      </c>
      <c r="I2218">
        <v>6.7656000000000001</v>
      </c>
      <c r="J2218">
        <v>6.7569999999999997</v>
      </c>
      <c r="K2218">
        <v>6.7649999999999997</v>
      </c>
      <c r="M2218" s="2">
        <v>42549</v>
      </c>
      <c r="N2218">
        <v>7.7611999999999997</v>
      </c>
      <c r="O2218">
        <v>7.7617000000000003</v>
      </c>
      <c r="P2218">
        <v>7.7576000000000001</v>
      </c>
      <c r="Q2218">
        <v>7.7591000000000001</v>
      </c>
      <c r="S2218" s="2">
        <v>42782</v>
      </c>
      <c r="T2218">
        <v>66.952500000000001</v>
      </c>
      <c r="U2218">
        <v>67.086200000000005</v>
      </c>
      <c r="V2218">
        <v>66.913700000000006</v>
      </c>
      <c r="W2218">
        <v>67.072500000000005</v>
      </c>
      <c r="Y2218" s="2">
        <v>42647</v>
      </c>
      <c r="Z2218">
        <v>12983</v>
      </c>
      <c r="AA2218">
        <v>13002</v>
      </c>
      <c r="AB2218">
        <v>12978</v>
      </c>
      <c r="AC2218">
        <v>12982</v>
      </c>
      <c r="AE2218" s="2">
        <v>42549</v>
      </c>
      <c r="AF2218">
        <v>1.3631</v>
      </c>
      <c r="AG2218">
        <v>1.3633</v>
      </c>
      <c r="AH2218">
        <v>1.3521000000000001</v>
      </c>
      <c r="AI2218">
        <v>1.3534999999999999</v>
      </c>
    </row>
    <row r="2219" spans="1:35" x14ac:dyDescent="0.2">
      <c r="A2219" s="2"/>
      <c r="G2219" s="2">
        <v>42678</v>
      </c>
      <c r="H2219">
        <v>6.7620000000000005</v>
      </c>
      <c r="I2219">
        <v>6.7622</v>
      </c>
      <c r="J2219">
        <v>6.7545999999999999</v>
      </c>
      <c r="K2219">
        <v>6.7564000000000002</v>
      </c>
      <c r="M2219" s="2">
        <v>42550</v>
      </c>
      <c r="N2219">
        <v>7.7591000000000001</v>
      </c>
      <c r="O2219">
        <v>7.7597000000000005</v>
      </c>
      <c r="P2219">
        <v>7.7579000000000002</v>
      </c>
      <c r="Q2219">
        <v>7.7594000000000003</v>
      </c>
      <c r="S2219" s="2">
        <v>42783</v>
      </c>
      <c r="T2219">
        <v>67.114999999999995</v>
      </c>
      <c r="U2219">
        <v>67.151200000000003</v>
      </c>
      <c r="V2219">
        <v>66.983699999999999</v>
      </c>
      <c r="W2219">
        <v>67.02</v>
      </c>
      <c r="Y2219" s="2">
        <v>42648</v>
      </c>
      <c r="Z2219">
        <v>13010</v>
      </c>
      <c r="AA2219">
        <v>13015</v>
      </c>
      <c r="AB2219">
        <v>12993</v>
      </c>
      <c r="AC2219">
        <v>12998</v>
      </c>
      <c r="AE2219" s="2">
        <v>42550</v>
      </c>
      <c r="AF2219">
        <v>1.3534999999999999</v>
      </c>
      <c r="AG2219">
        <v>1.3552</v>
      </c>
      <c r="AH2219">
        <v>1.3456999999999999</v>
      </c>
      <c r="AI2219">
        <v>1.3481000000000001</v>
      </c>
    </row>
    <row r="2220" spans="1:35" x14ac:dyDescent="0.2">
      <c r="A2220" s="2"/>
      <c r="G2220" s="2">
        <v>42681</v>
      </c>
      <c r="H2220">
        <v>6.7675000000000001</v>
      </c>
      <c r="I2220">
        <v>6.7820999999999998</v>
      </c>
      <c r="J2220">
        <v>6.7675000000000001</v>
      </c>
      <c r="K2220">
        <v>6.7766000000000002</v>
      </c>
      <c r="M2220" s="2">
        <v>42551</v>
      </c>
      <c r="N2220">
        <v>7.7594000000000003</v>
      </c>
      <c r="O2220">
        <v>7.7603999999999997</v>
      </c>
      <c r="P2220">
        <v>7.7568999999999999</v>
      </c>
      <c r="Q2220">
        <v>7.7591000000000001</v>
      </c>
      <c r="S2220" s="2">
        <v>42786</v>
      </c>
      <c r="T2220">
        <v>67.052499999999995</v>
      </c>
      <c r="U2220">
        <v>67.055000000000007</v>
      </c>
      <c r="V2220">
        <v>66.894999999999996</v>
      </c>
      <c r="W2220">
        <v>66.924999999999997</v>
      </c>
      <c r="Y2220" s="2">
        <v>42649</v>
      </c>
      <c r="Z2220">
        <v>12998</v>
      </c>
      <c r="AA2220">
        <v>13003</v>
      </c>
      <c r="AB2220">
        <v>12984</v>
      </c>
      <c r="AC2220">
        <v>12987</v>
      </c>
      <c r="AE2220" s="2">
        <v>42551</v>
      </c>
      <c r="AF2220">
        <v>1.3481000000000001</v>
      </c>
      <c r="AG2220">
        <v>1.3547</v>
      </c>
      <c r="AH2220">
        <v>1.3439999999999999</v>
      </c>
      <c r="AI2220">
        <v>1.3472</v>
      </c>
    </row>
    <row r="2221" spans="1:35" x14ac:dyDescent="0.2">
      <c r="A2221" s="2"/>
      <c r="G2221" s="2">
        <v>42682</v>
      </c>
      <c r="H2221">
        <v>6.7811000000000003</v>
      </c>
      <c r="I2221">
        <v>6.7915000000000001</v>
      </c>
      <c r="J2221">
        <v>6.7759</v>
      </c>
      <c r="K2221">
        <v>6.7869000000000002</v>
      </c>
      <c r="M2221" s="2">
        <v>42552</v>
      </c>
      <c r="N2221">
        <v>7.7591000000000001</v>
      </c>
      <c r="O2221">
        <v>7.7600999999999996</v>
      </c>
      <c r="P2221">
        <v>7.7569999999999997</v>
      </c>
      <c r="Q2221">
        <v>7.7586000000000004</v>
      </c>
      <c r="S2221" s="2">
        <v>42788</v>
      </c>
      <c r="T2221">
        <v>66.956299999999999</v>
      </c>
      <c r="U2221">
        <v>67.006299999999996</v>
      </c>
      <c r="V2221">
        <v>66.876300000000001</v>
      </c>
      <c r="W2221">
        <v>66.967500000000001</v>
      </c>
      <c r="Y2221" s="2">
        <v>42650</v>
      </c>
      <c r="Z2221">
        <v>13005</v>
      </c>
      <c r="AA2221">
        <v>13010</v>
      </c>
      <c r="AB2221">
        <v>12983</v>
      </c>
      <c r="AC2221">
        <v>12985</v>
      </c>
      <c r="AE2221" s="2">
        <v>42552</v>
      </c>
      <c r="AF2221">
        <v>1.3472</v>
      </c>
      <c r="AG2221">
        <v>1.3483000000000001</v>
      </c>
      <c r="AH2221">
        <v>1.341</v>
      </c>
      <c r="AI2221">
        <v>1.3456000000000001</v>
      </c>
    </row>
    <row r="2222" spans="1:35" x14ac:dyDescent="0.2">
      <c r="A2222" s="2"/>
      <c r="G2222" s="2">
        <v>42683</v>
      </c>
      <c r="H2222">
        <v>6.7850999999999999</v>
      </c>
      <c r="I2222">
        <v>6.7925000000000004</v>
      </c>
      <c r="J2222">
        <v>6.7560000000000002</v>
      </c>
      <c r="K2222">
        <v>6.7915000000000001</v>
      </c>
      <c r="M2222" s="2">
        <v>42555</v>
      </c>
      <c r="N2222">
        <v>7.7587000000000002</v>
      </c>
      <c r="O2222">
        <v>7.7594000000000003</v>
      </c>
      <c r="P2222">
        <v>7.7572000000000001</v>
      </c>
      <c r="Q2222">
        <v>7.7587000000000002</v>
      </c>
      <c r="S2222" s="2">
        <v>42789</v>
      </c>
      <c r="T2222">
        <v>66.95</v>
      </c>
      <c r="U2222">
        <v>66.95</v>
      </c>
      <c r="V2222">
        <v>66.787499999999994</v>
      </c>
      <c r="W2222">
        <v>66.825000000000003</v>
      </c>
      <c r="Y2222" s="2">
        <v>42653</v>
      </c>
      <c r="Z2222">
        <v>12985</v>
      </c>
      <c r="AA2222">
        <v>13000</v>
      </c>
      <c r="AB2222">
        <v>12955</v>
      </c>
      <c r="AC2222">
        <v>12978</v>
      </c>
      <c r="AE2222" s="2">
        <v>42555</v>
      </c>
      <c r="AF2222">
        <v>1.3452999999999999</v>
      </c>
      <c r="AG2222">
        <v>1.3467</v>
      </c>
      <c r="AH2222">
        <v>1.3426</v>
      </c>
      <c r="AI2222">
        <v>1.3454999999999999</v>
      </c>
    </row>
    <row r="2223" spans="1:35" x14ac:dyDescent="0.2">
      <c r="A2223" s="2"/>
      <c r="G2223" s="2">
        <v>42684</v>
      </c>
      <c r="H2223">
        <v>6.7941000000000003</v>
      </c>
      <c r="I2223">
        <v>6.8059000000000003</v>
      </c>
      <c r="J2223">
        <v>6.7891000000000004</v>
      </c>
      <c r="K2223">
        <v>6.8059000000000003</v>
      </c>
      <c r="M2223" s="2">
        <v>42556</v>
      </c>
      <c r="N2223">
        <v>7.7587000000000002</v>
      </c>
      <c r="O2223">
        <v>7.7592999999999996</v>
      </c>
      <c r="P2223">
        <v>7.7573999999999996</v>
      </c>
      <c r="Q2223">
        <v>7.7587000000000002</v>
      </c>
      <c r="S2223" s="2">
        <v>42793</v>
      </c>
      <c r="T2223">
        <v>66.734999999999999</v>
      </c>
      <c r="U2223">
        <v>66.771299999999997</v>
      </c>
      <c r="V2223">
        <v>66.647499999999994</v>
      </c>
      <c r="W2223">
        <v>66.707499999999996</v>
      </c>
      <c r="Y2223" s="2">
        <v>42654</v>
      </c>
      <c r="Z2223">
        <v>12990</v>
      </c>
      <c r="AA2223">
        <v>13020</v>
      </c>
      <c r="AB2223">
        <v>12985</v>
      </c>
      <c r="AC2223">
        <v>13013</v>
      </c>
      <c r="AE2223" s="2">
        <v>42556</v>
      </c>
      <c r="AF2223">
        <v>1.3454999999999999</v>
      </c>
      <c r="AG2223">
        <v>1.3521000000000001</v>
      </c>
      <c r="AH2223">
        <v>1.3452999999999999</v>
      </c>
      <c r="AI2223">
        <v>1.3508</v>
      </c>
    </row>
    <row r="2224" spans="1:35" x14ac:dyDescent="0.2">
      <c r="A2224" s="2"/>
      <c r="G2224" s="2">
        <v>42685</v>
      </c>
      <c r="H2224">
        <v>6.8102</v>
      </c>
      <c r="I2224">
        <v>6.8197000000000001</v>
      </c>
      <c r="J2224">
        <v>6.7984999999999998</v>
      </c>
      <c r="K2224">
        <v>6.8120000000000003</v>
      </c>
      <c r="M2224" s="2">
        <v>42557</v>
      </c>
      <c r="N2224">
        <v>7.7587000000000002</v>
      </c>
      <c r="O2224">
        <v>7.7598000000000003</v>
      </c>
      <c r="P2224">
        <v>7.7573999999999996</v>
      </c>
      <c r="Q2224">
        <v>7.7580999999999998</v>
      </c>
      <c r="S2224" s="2">
        <v>42794</v>
      </c>
      <c r="T2224">
        <v>66.760000000000005</v>
      </c>
      <c r="U2224">
        <v>66.814999999999998</v>
      </c>
      <c r="V2224">
        <v>66.685000000000002</v>
      </c>
      <c r="W2224">
        <v>66.69</v>
      </c>
      <c r="Y2224" s="2">
        <v>42655</v>
      </c>
      <c r="Z2224">
        <v>13020</v>
      </c>
      <c r="AA2224">
        <v>13033</v>
      </c>
      <c r="AB2224">
        <v>13010</v>
      </c>
      <c r="AC2224">
        <v>13019</v>
      </c>
      <c r="AE2224" s="2">
        <v>42557</v>
      </c>
      <c r="AF2224">
        <v>1.3508</v>
      </c>
      <c r="AG2224">
        <v>1.3571</v>
      </c>
      <c r="AH2224">
        <v>1.3496000000000001</v>
      </c>
      <c r="AI2224">
        <v>1.3503000000000001</v>
      </c>
    </row>
    <row r="2225" spans="1:35" x14ac:dyDescent="0.2">
      <c r="A2225" s="2"/>
      <c r="G2225" s="2">
        <v>42688</v>
      </c>
      <c r="H2225">
        <v>6.8235000000000001</v>
      </c>
      <c r="I2225">
        <v>6.8602999999999996</v>
      </c>
      <c r="J2225">
        <v>6.8202999999999996</v>
      </c>
      <c r="K2225">
        <v>6.86</v>
      </c>
      <c r="M2225" s="2">
        <v>42558</v>
      </c>
      <c r="N2225">
        <v>7.7580999999999998</v>
      </c>
      <c r="O2225">
        <v>7.7591999999999999</v>
      </c>
      <c r="P2225">
        <v>7.7576000000000001</v>
      </c>
      <c r="Q2225">
        <v>7.7583000000000002</v>
      </c>
      <c r="S2225" s="2">
        <v>42795</v>
      </c>
      <c r="T2225">
        <v>66.7881</v>
      </c>
      <c r="U2225">
        <v>66.892499999999998</v>
      </c>
      <c r="V2225">
        <v>66.758700000000005</v>
      </c>
      <c r="W2225">
        <v>66.8262</v>
      </c>
      <c r="Y2225" s="2">
        <v>42656</v>
      </c>
      <c r="Z2225">
        <v>13028</v>
      </c>
      <c r="AA2225">
        <v>13080</v>
      </c>
      <c r="AB2225">
        <v>13020</v>
      </c>
      <c r="AC2225">
        <v>13078</v>
      </c>
      <c r="AE2225" s="2">
        <v>42558</v>
      </c>
      <c r="AF2225">
        <v>1.3503000000000001</v>
      </c>
      <c r="AG2225">
        <v>1.3514999999999999</v>
      </c>
      <c r="AH2225">
        <v>1.3462000000000001</v>
      </c>
      <c r="AI2225">
        <v>1.3498000000000001</v>
      </c>
    </row>
    <row r="2226" spans="1:35" x14ac:dyDescent="0.2">
      <c r="A2226" s="2"/>
      <c r="G2226" s="2">
        <v>42689</v>
      </c>
      <c r="H2226">
        <v>6.8438999999999997</v>
      </c>
      <c r="I2226">
        <v>6.8680000000000003</v>
      </c>
      <c r="J2226">
        <v>6.8040000000000003</v>
      </c>
      <c r="K2226">
        <v>6.859</v>
      </c>
      <c r="M2226" s="2">
        <v>42559</v>
      </c>
      <c r="N2226">
        <v>7.7583000000000002</v>
      </c>
      <c r="O2226">
        <v>7.7590000000000003</v>
      </c>
      <c r="P2226">
        <v>7.7568999999999999</v>
      </c>
      <c r="Q2226">
        <v>7.7579000000000002</v>
      </c>
      <c r="S2226" s="2">
        <v>42796</v>
      </c>
      <c r="T2226">
        <v>66.756200000000007</v>
      </c>
      <c r="U2226">
        <v>66.784999999999997</v>
      </c>
      <c r="V2226">
        <v>66.685000000000002</v>
      </c>
      <c r="W2226">
        <v>66.709999999999994</v>
      </c>
      <c r="Y2226" s="2">
        <v>42657</v>
      </c>
      <c r="Z2226">
        <v>13078</v>
      </c>
      <c r="AA2226">
        <v>13078</v>
      </c>
      <c r="AB2226">
        <v>13035</v>
      </c>
      <c r="AC2226">
        <v>13045</v>
      </c>
      <c r="AE2226" s="2">
        <v>42559</v>
      </c>
      <c r="AF2226">
        <v>1.3498000000000001</v>
      </c>
      <c r="AG2226">
        <v>1.3538000000000001</v>
      </c>
      <c r="AH2226">
        <v>1.3435000000000001</v>
      </c>
      <c r="AI2226">
        <v>1.3461000000000001</v>
      </c>
    </row>
    <row r="2227" spans="1:35" x14ac:dyDescent="0.2">
      <c r="A2227" s="2"/>
      <c r="G2227" s="2">
        <v>42690</v>
      </c>
      <c r="H2227">
        <v>6.8590999999999998</v>
      </c>
      <c r="I2227">
        <v>6.8803999999999998</v>
      </c>
      <c r="J2227">
        <v>6.8590999999999998</v>
      </c>
      <c r="K2227">
        <v>6.8803999999999998</v>
      </c>
      <c r="M2227" s="2">
        <v>42562</v>
      </c>
      <c r="N2227">
        <v>7.7579000000000002</v>
      </c>
      <c r="O2227">
        <v>7.7590000000000003</v>
      </c>
      <c r="P2227">
        <v>7.7572999999999999</v>
      </c>
      <c r="Q2227">
        <v>7.758</v>
      </c>
      <c r="S2227" s="2">
        <v>42797</v>
      </c>
      <c r="T2227">
        <v>66.881200000000007</v>
      </c>
      <c r="U2227">
        <v>66.885000000000005</v>
      </c>
      <c r="V2227">
        <v>66.792500000000004</v>
      </c>
      <c r="W2227">
        <v>66.805000000000007</v>
      </c>
      <c r="Y2227" s="2">
        <v>42660</v>
      </c>
      <c r="Z2227">
        <v>13059</v>
      </c>
      <c r="AA2227">
        <v>13073</v>
      </c>
      <c r="AB2227">
        <v>13048</v>
      </c>
      <c r="AC2227">
        <v>13069</v>
      </c>
      <c r="AE2227" s="2">
        <v>42562</v>
      </c>
      <c r="AF2227">
        <v>1.3454999999999999</v>
      </c>
      <c r="AG2227">
        <v>1.3517000000000001</v>
      </c>
      <c r="AH2227">
        <v>1.3443000000000001</v>
      </c>
      <c r="AI2227">
        <v>1.3513999999999999</v>
      </c>
    </row>
    <row r="2228" spans="1:35" x14ac:dyDescent="0.2">
      <c r="A2228" s="2"/>
      <c r="G2228" s="2">
        <v>42691</v>
      </c>
      <c r="H2228">
        <v>6.8749000000000002</v>
      </c>
      <c r="I2228">
        <v>6.8788</v>
      </c>
      <c r="J2228">
        <v>6.8676000000000004</v>
      </c>
      <c r="K2228">
        <v>6.8780999999999999</v>
      </c>
      <c r="M2228" s="2">
        <v>42563</v>
      </c>
      <c r="N2228">
        <v>7.758</v>
      </c>
      <c r="O2228">
        <v>7.7590000000000003</v>
      </c>
      <c r="P2228">
        <v>7.7576000000000001</v>
      </c>
      <c r="Q2228">
        <v>7.758</v>
      </c>
      <c r="S2228" s="2">
        <v>42800</v>
      </c>
      <c r="T2228">
        <v>66.757499999999993</v>
      </c>
      <c r="U2228">
        <v>66.767499999999998</v>
      </c>
      <c r="V2228">
        <v>66.692499999999995</v>
      </c>
      <c r="W2228">
        <v>66.715000000000003</v>
      </c>
      <c r="Y2228" s="2">
        <v>42661</v>
      </c>
      <c r="Z2228">
        <v>13035</v>
      </c>
      <c r="AA2228">
        <v>13054</v>
      </c>
      <c r="AB2228">
        <v>13030</v>
      </c>
      <c r="AC2228">
        <v>13032</v>
      </c>
      <c r="AE2228" s="2">
        <v>42563</v>
      </c>
      <c r="AF2228">
        <v>1.3513999999999999</v>
      </c>
      <c r="AG2228">
        <v>1.3528</v>
      </c>
      <c r="AH2228">
        <v>1.3452999999999999</v>
      </c>
      <c r="AI2228">
        <v>1.3463000000000001</v>
      </c>
    </row>
    <row r="2229" spans="1:35" x14ac:dyDescent="0.2">
      <c r="A2229" s="2"/>
      <c r="G2229" s="2">
        <v>42692</v>
      </c>
      <c r="H2229">
        <v>6.8875000000000002</v>
      </c>
      <c r="I2229">
        <v>6.8922999999999996</v>
      </c>
      <c r="J2229">
        <v>6.8814000000000002</v>
      </c>
      <c r="K2229">
        <v>6.8864000000000001</v>
      </c>
      <c r="M2229" s="2">
        <v>42564</v>
      </c>
      <c r="N2229">
        <v>7.758</v>
      </c>
      <c r="O2229">
        <v>7.7587999999999999</v>
      </c>
      <c r="P2229">
        <v>7.7554999999999996</v>
      </c>
      <c r="Q2229">
        <v>7.7565999999999997</v>
      </c>
      <c r="S2229" s="2">
        <v>42801</v>
      </c>
      <c r="T2229">
        <v>66.671199999999999</v>
      </c>
      <c r="U2229">
        <v>66.694999999999993</v>
      </c>
      <c r="V2229">
        <v>66.59</v>
      </c>
      <c r="W2229">
        <v>66.672499999999999</v>
      </c>
      <c r="Y2229" s="2">
        <v>42662</v>
      </c>
      <c r="Z2229">
        <v>13020</v>
      </c>
      <c r="AA2229">
        <v>13050</v>
      </c>
      <c r="AB2229">
        <v>13000</v>
      </c>
      <c r="AC2229">
        <v>13008</v>
      </c>
      <c r="AE2229" s="2">
        <v>42564</v>
      </c>
      <c r="AF2229">
        <v>1.3463000000000001</v>
      </c>
      <c r="AG2229">
        <v>1.3498000000000001</v>
      </c>
      <c r="AH2229">
        <v>1.3452999999999999</v>
      </c>
      <c r="AI2229">
        <v>1.3467</v>
      </c>
    </row>
    <row r="2230" spans="1:35" x14ac:dyDescent="0.2">
      <c r="A2230" s="2"/>
      <c r="G2230" s="2">
        <v>42695</v>
      </c>
      <c r="H2230">
        <v>6.8925999999999998</v>
      </c>
      <c r="I2230">
        <v>6.8990999999999998</v>
      </c>
      <c r="J2230">
        <v>6.8906000000000001</v>
      </c>
      <c r="K2230">
        <v>6.8928000000000003</v>
      </c>
      <c r="M2230" s="2">
        <v>42565</v>
      </c>
      <c r="N2230">
        <v>7.7565999999999997</v>
      </c>
      <c r="O2230">
        <v>7.7572000000000001</v>
      </c>
      <c r="P2230">
        <v>7.7536000000000005</v>
      </c>
      <c r="Q2230">
        <v>7.7536000000000005</v>
      </c>
      <c r="S2230" s="2">
        <v>42802</v>
      </c>
      <c r="T2230">
        <v>66.621200000000002</v>
      </c>
      <c r="U2230">
        <v>66.737499999999997</v>
      </c>
      <c r="V2230">
        <v>66.62</v>
      </c>
      <c r="W2230">
        <v>66.7012</v>
      </c>
      <c r="Y2230" s="2">
        <v>42663</v>
      </c>
      <c r="Z2230">
        <v>12980</v>
      </c>
      <c r="AA2230">
        <v>13015</v>
      </c>
      <c r="AB2230">
        <v>12980</v>
      </c>
      <c r="AC2230">
        <v>13008</v>
      </c>
      <c r="AE2230" s="2">
        <v>42565</v>
      </c>
      <c r="AF2230">
        <v>1.3467</v>
      </c>
      <c r="AG2230">
        <v>1.3481000000000001</v>
      </c>
      <c r="AH2230">
        <v>1.3409</v>
      </c>
      <c r="AI2230">
        <v>1.3424</v>
      </c>
    </row>
    <row r="2231" spans="1:35" x14ac:dyDescent="0.2">
      <c r="A2231" s="2"/>
      <c r="G2231" s="2">
        <v>42696</v>
      </c>
      <c r="H2231">
        <v>6.8876999999999997</v>
      </c>
      <c r="I2231">
        <v>6.8910999999999998</v>
      </c>
      <c r="J2231">
        <v>6.8788</v>
      </c>
      <c r="K2231">
        <v>6.89</v>
      </c>
      <c r="M2231" s="2">
        <v>42566</v>
      </c>
      <c r="N2231">
        <v>7.7536000000000005</v>
      </c>
      <c r="O2231">
        <v>7.7554999999999996</v>
      </c>
      <c r="P2231">
        <v>7.7534000000000001</v>
      </c>
      <c r="Q2231">
        <v>7.7539999999999996</v>
      </c>
      <c r="S2231" s="2">
        <v>42803</v>
      </c>
      <c r="T2231">
        <v>66.816299999999998</v>
      </c>
      <c r="U2231">
        <v>66.86</v>
      </c>
      <c r="V2231">
        <v>66.707499999999996</v>
      </c>
      <c r="W2231">
        <v>66.715000000000003</v>
      </c>
      <c r="Y2231" s="2">
        <v>42664</v>
      </c>
      <c r="Z2231">
        <v>13018</v>
      </c>
      <c r="AA2231">
        <v>13043</v>
      </c>
      <c r="AB2231">
        <v>13012</v>
      </c>
      <c r="AC2231">
        <v>13042</v>
      </c>
      <c r="AE2231" s="2">
        <v>42566</v>
      </c>
      <c r="AF2231">
        <v>1.3424</v>
      </c>
      <c r="AG2231">
        <v>1.3498000000000001</v>
      </c>
      <c r="AH2231">
        <v>1.3421000000000001</v>
      </c>
      <c r="AI2231">
        <v>1.3479000000000001</v>
      </c>
    </row>
    <row r="2232" spans="1:35" x14ac:dyDescent="0.2">
      <c r="A2232" s="2"/>
      <c r="G2232" s="2">
        <v>42697</v>
      </c>
      <c r="H2232">
        <v>6.8922999999999996</v>
      </c>
      <c r="I2232">
        <v>6.9190000000000005</v>
      </c>
      <c r="J2232">
        <v>6.8906000000000001</v>
      </c>
      <c r="K2232">
        <v>6.9190000000000005</v>
      </c>
      <c r="M2232" s="2">
        <v>42569</v>
      </c>
      <c r="N2232">
        <v>7.7542999999999997</v>
      </c>
      <c r="O2232">
        <v>7.7554999999999996</v>
      </c>
      <c r="P2232">
        <v>7.7526000000000002</v>
      </c>
      <c r="Q2232">
        <v>7.7544000000000004</v>
      </c>
      <c r="S2232" s="2">
        <v>42804</v>
      </c>
      <c r="T2232">
        <v>66.724999999999994</v>
      </c>
      <c r="U2232">
        <v>66.724999999999994</v>
      </c>
      <c r="V2232">
        <v>66.555000000000007</v>
      </c>
      <c r="W2232">
        <v>66.605000000000004</v>
      </c>
      <c r="Y2232" s="2">
        <v>42667</v>
      </c>
      <c r="Z2232">
        <v>13038</v>
      </c>
      <c r="AA2232">
        <v>13055</v>
      </c>
      <c r="AB2232">
        <v>13010</v>
      </c>
      <c r="AC2232">
        <v>13013</v>
      </c>
      <c r="AE2232" s="2">
        <v>42569</v>
      </c>
      <c r="AF2232">
        <v>1.3463000000000001</v>
      </c>
      <c r="AG2232">
        <v>1.3498000000000001</v>
      </c>
      <c r="AH2232">
        <v>1.3456999999999999</v>
      </c>
      <c r="AI2232">
        <v>1.3474999999999999</v>
      </c>
    </row>
    <row r="2233" spans="1:35" x14ac:dyDescent="0.2">
      <c r="A2233" s="2"/>
      <c r="G2233" s="2">
        <v>42698</v>
      </c>
      <c r="H2233">
        <v>6.9234999999999998</v>
      </c>
      <c r="I2233">
        <v>6.9234999999999998</v>
      </c>
      <c r="J2233">
        <v>6.9154999999999998</v>
      </c>
      <c r="K2233">
        <v>6.9218999999999999</v>
      </c>
      <c r="M2233" s="2">
        <v>42570</v>
      </c>
      <c r="N2233">
        <v>7.7544000000000004</v>
      </c>
      <c r="O2233">
        <v>7.7560000000000002</v>
      </c>
      <c r="P2233">
        <v>7.7541000000000002</v>
      </c>
      <c r="Q2233">
        <v>7.7557</v>
      </c>
      <c r="S2233" s="2">
        <v>42808</v>
      </c>
      <c r="T2233">
        <v>66.2012</v>
      </c>
      <c r="U2233">
        <v>66.245000000000005</v>
      </c>
      <c r="V2233">
        <v>65.775000000000006</v>
      </c>
      <c r="W2233">
        <v>65.817499999999995</v>
      </c>
      <c r="Y2233" s="2">
        <v>42668</v>
      </c>
      <c r="Z2233">
        <v>13013</v>
      </c>
      <c r="AA2233">
        <v>13045</v>
      </c>
      <c r="AB2233">
        <v>13005</v>
      </c>
      <c r="AC2233">
        <v>13006</v>
      </c>
      <c r="AE2233" s="2">
        <v>42570</v>
      </c>
      <c r="AF2233">
        <v>1.3474999999999999</v>
      </c>
      <c r="AG2233">
        <v>1.355</v>
      </c>
      <c r="AH2233">
        <v>1.3473999999999999</v>
      </c>
      <c r="AI2233">
        <v>1.3534999999999999</v>
      </c>
    </row>
    <row r="2234" spans="1:35" x14ac:dyDescent="0.2">
      <c r="A2234" s="2"/>
      <c r="G2234" s="2">
        <v>42699</v>
      </c>
      <c r="H2234">
        <v>6.9215999999999998</v>
      </c>
      <c r="I2234">
        <v>6.9233000000000002</v>
      </c>
      <c r="J2234">
        <v>6.9123999999999999</v>
      </c>
      <c r="K2234">
        <v>6.9191000000000003</v>
      </c>
      <c r="M2234" s="2">
        <v>42571</v>
      </c>
      <c r="N2234">
        <v>7.7557</v>
      </c>
      <c r="O2234">
        <v>7.7561</v>
      </c>
      <c r="P2234">
        <v>7.7548000000000004</v>
      </c>
      <c r="Q2234">
        <v>7.7559000000000005</v>
      </c>
      <c r="S2234" s="2">
        <v>42809</v>
      </c>
      <c r="T2234">
        <v>65.765000000000001</v>
      </c>
      <c r="U2234">
        <v>65.784999999999997</v>
      </c>
      <c r="V2234">
        <v>65.415000000000006</v>
      </c>
      <c r="W2234">
        <v>65.694999999999993</v>
      </c>
      <c r="Y2234" s="2">
        <v>42669</v>
      </c>
      <c r="Z2234">
        <v>12995</v>
      </c>
      <c r="AA2234">
        <v>13010</v>
      </c>
      <c r="AB2234">
        <v>12985</v>
      </c>
      <c r="AC2234">
        <v>13008</v>
      </c>
      <c r="AE2234" s="2">
        <v>42571</v>
      </c>
      <c r="AF2234">
        <v>1.3534999999999999</v>
      </c>
      <c r="AG2234">
        <v>1.3602000000000001</v>
      </c>
      <c r="AH2234">
        <v>1.3527</v>
      </c>
      <c r="AI2234">
        <v>1.3565</v>
      </c>
    </row>
    <row r="2235" spans="1:35" x14ac:dyDescent="0.2">
      <c r="A2235" s="2"/>
      <c r="G2235" s="2">
        <v>42702</v>
      </c>
      <c r="H2235">
        <v>6.9070999999999998</v>
      </c>
      <c r="I2235">
        <v>6.9153000000000002</v>
      </c>
      <c r="J2235">
        <v>6.9001000000000001</v>
      </c>
      <c r="K2235">
        <v>6.9153000000000002</v>
      </c>
      <c r="M2235" s="2">
        <v>42572</v>
      </c>
      <c r="N2235">
        <v>7.7559000000000005</v>
      </c>
      <c r="O2235">
        <v>7.7567000000000004</v>
      </c>
      <c r="P2235">
        <v>7.7552000000000003</v>
      </c>
      <c r="Q2235">
        <v>7.7561999999999998</v>
      </c>
      <c r="S2235" s="2">
        <v>42810</v>
      </c>
      <c r="T2235">
        <v>65.397499999999994</v>
      </c>
      <c r="U2235">
        <v>65.515000000000001</v>
      </c>
      <c r="V2235">
        <v>65.234999999999999</v>
      </c>
      <c r="W2235">
        <v>65.411299999999997</v>
      </c>
      <c r="Y2235" s="2">
        <v>42670</v>
      </c>
      <c r="Z2235">
        <v>13020</v>
      </c>
      <c r="AA2235">
        <v>13034</v>
      </c>
      <c r="AB2235">
        <v>13005</v>
      </c>
      <c r="AC2235">
        <v>13033</v>
      </c>
      <c r="AE2235" s="2">
        <v>42572</v>
      </c>
      <c r="AF2235">
        <v>1.3565</v>
      </c>
      <c r="AG2235">
        <v>1.3594999999999999</v>
      </c>
      <c r="AH2235">
        <v>1.353</v>
      </c>
      <c r="AI2235">
        <v>1.3554999999999999</v>
      </c>
    </row>
    <row r="2236" spans="1:35" x14ac:dyDescent="0.2">
      <c r="A2236" s="2"/>
      <c r="G2236" s="2">
        <v>42703</v>
      </c>
      <c r="H2236">
        <v>6.8917999999999999</v>
      </c>
      <c r="I2236">
        <v>6.9061000000000003</v>
      </c>
      <c r="J2236">
        <v>6.8857999999999997</v>
      </c>
      <c r="K2236">
        <v>6.9047000000000001</v>
      </c>
      <c r="M2236" s="2">
        <v>42573</v>
      </c>
      <c r="N2236">
        <v>7.7561999999999998</v>
      </c>
      <c r="O2236">
        <v>7.7583000000000002</v>
      </c>
      <c r="P2236">
        <v>7.7549999999999999</v>
      </c>
      <c r="Q2236">
        <v>7.7576999999999998</v>
      </c>
      <c r="S2236" s="2">
        <v>42811</v>
      </c>
      <c r="T2236">
        <v>65.454999999999998</v>
      </c>
      <c r="U2236">
        <v>65.652500000000003</v>
      </c>
      <c r="V2236">
        <v>65.454999999999998</v>
      </c>
      <c r="W2236">
        <v>65.474999999999994</v>
      </c>
      <c r="Y2236" s="2">
        <v>42671</v>
      </c>
      <c r="Z2236">
        <v>13038</v>
      </c>
      <c r="AA2236">
        <v>13055</v>
      </c>
      <c r="AB2236">
        <v>13038</v>
      </c>
      <c r="AC2236">
        <v>13051</v>
      </c>
      <c r="AE2236" s="2">
        <v>42573</v>
      </c>
      <c r="AF2236">
        <v>1.3554999999999999</v>
      </c>
      <c r="AG2236">
        <v>1.3594999999999999</v>
      </c>
      <c r="AH2236">
        <v>1.3538000000000001</v>
      </c>
      <c r="AI2236">
        <v>1.3586</v>
      </c>
    </row>
    <row r="2237" spans="1:35" x14ac:dyDescent="0.2">
      <c r="A2237" s="2"/>
      <c r="G2237" s="2">
        <v>42704</v>
      </c>
      <c r="H2237">
        <v>6.8868</v>
      </c>
      <c r="I2237">
        <v>6.8917000000000002</v>
      </c>
      <c r="J2237">
        <v>6.8764000000000003</v>
      </c>
      <c r="K2237">
        <v>6.8894000000000002</v>
      </c>
      <c r="M2237" s="2">
        <v>42576</v>
      </c>
      <c r="N2237">
        <v>7.758</v>
      </c>
      <c r="O2237">
        <v>7.7587000000000002</v>
      </c>
      <c r="P2237">
        <v>7.7553999999999998</v>
      </c>
      <c r="Q2237">
        <v>7.7568999999999999</v>
      </c>
      <c r="S2237" s="2">
        <v>42814</v>
      </c>
      <c r="T2237">
        <v>65.393100000000004</v>
      </c>
      <c r="U2237">
        <v>65.472499999999997</v>
      </c>
      <c r="V2237">
        <v>65.307500000000005</v>
      </c>
      <c r="W2237">
        <v>65.36</v>
      </c>
      <c r="Y2237" s="2">
        <v>42674</v>
      </c>
      <c r="Z2237">
        <v>13051</v>
      </c>
      <c r="AA2237">
        <v>13060</v>
      </c>
      <c r="AB2237">
        <v>13020</v>
      </c>
      <c r="AC2237">
        <v>13048</v>
      </c>
      <c r="AE2237" s="2">
        <v>42576</v>
      </c>
      <c r="AF2237">
        <v>1.3587</v>
      </c>
      <c r="AG2237">
        <v>1.3632</v>
      </c>
      <c r="AH2237">
        <v>1.3583000000000001</v>
      </c>
      <c r="AI2237">
        <v>1.3623000000000001</v>
      </c>
    </row>
    <row r="2238" spans="1:35" x14ac:dyDescent="0.2">
      <c r="A2238" s="2"/>
      <c r="G2238" s="2">
        <v>42705</v>
      </c>
      <c r="H2238">
        <v>6.8940999999999999</v>
      </c>
      <c r="I2238">
        <v>6.8956</v>
      </c>
      <c r="J2238">
        <v>6.8826000000000001</v>
      </c>
      <c r="K2238">
        <v>6.8856000000000002</v>
      </c>
      <c r="M2238" s="2">
        <v>42577</v>
      </c>
      <c r="N2238">
        <v>7.7568999999999999</v>
      </c>
      <c r="O2238">
        <v>7.7576000000000001</v>
      </c>
      <c r="P2238">
        <v>7.7561</v>
      </c>
      <c r="Q2238">
        <v>7.7571000000000003</v>
      </c>
      <c r="S2238" s="2">
        <v>42815</v>
      </c>
      <c r="T2238">
        <v>65.397499999999994</v>
      </c>
      <c r="U2238">
        <v>65.443799999999996</v>
      </c>
      <c r="V2238">
        <v>65.218800000000002</v>
      </c>
      <c r="W2238">
        <v>65.28</v>
      </c>
      <c r="Y2238" s="2">
        <v>42675</v>
      </c>
      <c r="Z2238">
        <v>13033</v>
      </c>
      <c r="AA2238">
        <v>13044</v>
      </c>
      <c r="AB2238">
        <v>13025</v>
      </c>
      <c r="AC2238">
        <v>13042</v>
      </c>
      <c r="AE2238" s="2">
        <v>42577</v>
      </c>
      <c r="AF2238">
        <v>1.3623000000000001</v>
      </c>
      <c r="AG2238">
        <v>1.3639000000000001</v>
      </c>
      <c r="AH2238">
        <v>1.3555999999999999</v>
      </c>
      <c r="AI2238">
        <v>1.3585</v>
      </c>
    </row>
    <row r="2239" spans="1:35" x14ac:dyDescent="0.2">
      <c r="A2239" s="2"/>
      <c r="G2239" s="2">
        <v>42706</v>
      </c>
      <c r="H2239">
        <v>6.883</v>
      </c>
      <c r="I2239">
        <v>6.8910999999999998</v>
      </c>
      <c r="J2239">
        <v>6.8761999999999999</v>
      </c>
      <c r="K2239">
        <v>6.88</v>
      </c>
      <c r="M2239" s="2">
        <v>42578</v>
      </c>
      <c r="N2239">
        <v>7.7571000000000003</v>
      </c>
      <c r="O2239">
        <v>7.7577999999999996</v>
      </c>
      <c r="P2239">
        <v>7.7561999999999998</v>
      </c>
      <c r="Q2239">
        <v>7.7567000000000004</v>
      </c>
      <c r="S2239" s="2">
        <v>42816</v>
      </c>
      <c r="T2239">
        <v>65.571200000000005</v>
      </c>
      <c r="U2239">
        <v>65.571200000000005</v>
      </c>
      <c r="V2239">
        <v>65.375</v>
      </c>
      <c r="W2239">
        <v>65.442499999999995</v>
      </c>
      <c r="Y2239" s="2">
        <v>42676</v>
      </c>
      <c r="Z2239">
        <v>13042</v>
      </c>
      <c r="AA2239">
        <v>13067</v>
      </c>
      <c r="AB2239">
        <v>13042</v>
      </c>
      <c r="AC2239">
        <v>13056</v>
      </c>
      <c r="AE2239" s="2">
        <v>42578</v>
      </c>
      <c r="AF2239">
        <v>1.3586</v>
      </c>
      <c r="AG2239">
        <v>1.3613</v>
      </c>
      <c r="AH2239">
        <v>1.3525</v>
      </c>
      <c r="AI2239">
        <v>1.3534999999999999</v>
      </c>
    </row>
    <row r="2240" spans="1:35" x14ac:dyDescent="0.2">
      <c r="A2240" s="2"/>
      <c r="G2240" s="2">
        <v>42709</v>
      </c>
      <c r="H2240">
        <v>6.8864999999999998</v>
      </c>
      <c r="I2240">
        <v>6.8898000000000001</v>
      </c>
      <c r="J2240">
        <v>6.8802000000000003</v>
      </c>
      <c r="K2240">
        <v>6.8815</v>
      </c>
      <c r="M2240" s="2">
        <v>42579</v>
      </c>
      <c r="N2240">
        <v>7.7568000000000001</v>
      </c>
      <c r="O2240">
        <v>7.7572999999999999</v>
      </c>
      <c r="P2240">
        <v>7.7557</v>
      </c>
      <c r="Q2240">
        <v>7.7561999999999998</v>
      </c>
      <c r="S2240" s="2">
        <v>42817</v>
      </c>
      <c r="T2240">
        <v>65.397499999999994</v>
      </c>
      <c r="U2240">
        <v>65.567499999999995</v>
      </c>
      <c r="V2240">
        <v>65.382499999999993</v>
      </c>
      <c r="W2240">
        <v>65.53</v>
      </c>
      <c r="Y2240" s="2">
        <v>42677</v>
      </c>
      <c r="Z2240">
        <v>13050</v>
      </c>
      <c r="AA2240">
        <v>13075</v>
      </c>
      <c r="AB2240">
        <v>13041</v>
      </c>
      <c r="AC2240">
        <v>13075</v>
      </c>
      <c r="AE2240" s="2">
        <v>42579</v>
      </c>
      <c r="AF2240">
        <v>1.3534999999999999</v>
      </c>
      <c r="AG2240">
        <v>1.3547</v>
      </c>
      <c r="AH2240">
        <v>1.3482000000000001</v>
      </c>
      <c r="AI2240">
        <v>1.3541000000000001</v>
      </c>
    </row>
    <row r="2241" spans="1:35" x14ac:dyDescent="0.2">
      <c r="A2241" s="2"/>
      <c r="G2241" s="2">
        <v>42710</v>
      </c>
      <c r="H2241">
        <v>6.8704999999999998</v>
      </c>
      <c r="I2241">
        <v>6.8842999999999996</v>
      </c>
      <c r="J2241">
        <v>6.8631000000000002</v>
      </c>
      <c r="K2241">
        <v>6.8819999999999997</v>
      </c>
      <c r="M2241" s="2">
        <v>42580</v>
      </c>
      <c r="N2241">
        <v>7.7561999999999998</v>
      </c>
      <c r="O2241">
        <v>7.7614000000000001</v>
      </c>
      <c r="P2241">
        <v>7.7550999999999997</v>
      </c>
      <c r="Q2241">
        <v>7.7575000000000003</v>
      </c>
      <c r="S2241" s="2">
        <v>42818</v>
      </c>
      <c r="T2241">
        <v>65.489999999999995</v>
      </c>
      <c r="U2241">
        <v>65.525000000000006</v>
      </c>
      <c r="V2241">
        <v>65.385000000000005</v>
      </c>
      <c r="W2241">
        <v>65.415000000000006</v>
      </c>
      <c r="Y2241" s="2">
        <v>42678</v>
      </c>
      <c r="Z2241">
        <v>13088</v>
      </c>
      <c r="AA2241">
        <v>13115</v>
      </c>
      <c r="AB2241">
        <v>13060</v>
      </c>
      <c r="AC2241">
        <v>13068</v>
      </c>
      <c r="AE2241" s="2">
        <v>42580</v>
      </c>
      <c r="AF2241">
        <v>1.3541000000000001</v>
      </c>
      <c r="AG2241">
        <v>1.3543000000000001</v>
      </c>
      <c r="AH2241">
        <v>1.3391999999999999</v>
      </c>
      <c r="AI2241">
        <v>1.3397000000000001</v>
      </c>
    </row>
    <row r="2242" spans="1:35" x14ac:dyDescent="0.2">
      <c r="A2242" s="2"/>
      <c r="G2242" s="2">
        <v>42711</v>
      </c>
      <c r="H2242">
        <v>6.8868</v>
      </c>
      <c r="I2242">
        <v>6.8914</v>
      </c>
      <c r="J2242">
        <v>6.8766999999999996</v>
      </c>
      <c r="K2242">
        <v>6.8766999999999996</v>
      </c>
      <c r="M2242" s="2">
        <v>42583</v>
      </c>
      <c r="N2242">
        <v>7.758</v>
      </c>
      <c r="O2242">
        <v>7.7614999999999998</v>
      </c>
      <c r="P2242">
        <v>7.7560000000000002</v>
      </c>
      <c r="Q2242">
        <v>7.7609000000000004</v>
      </c>
      <c r="S2242" s="2">
        <v>42821</v>
      </c>
      <c r="T2242">
        <v>65.245000000000005</v>
      </c>
      <c r="U2242">
        <v>65.258799999999994</v>
      </c>
      <c r="V2242">
        <v>65.032499999999999</v>
      </c>
      <c r="W2242">
        <v>65.045000000000002</v>
      </c>
      <c r="Y2242" s="2">
        <v>42681</v>
      </c>
      <c r="Z2242">
        <v>13088</v>
      </c>
      <c r="AA2242">
        <v>13089</v>
      </c>
      <c r="AB2242">
        <v>13075</v>
      </c>
      <c r="AC2242">
        <v>13088</v>
      </c>
      <c r="AE2242" s="2">
        <v>42583</v>
      </c>
      <c r="AF2242">
        <v>1.3414999999999999</v>
      </c>
      <c r="AG2242">
        <v>1.3431</v>
      </c>
      <c r="AH2242">
        <v>1.3373999999999999</v>
      </c>
      <c r="AI2242">
        <v>1.3422000000000001</v>
      </c>
    </row>
    <row r="2243" spans="1:35" x14ac:dyDescent="0.2">
      <c r="A2243" s="2"/>
      <c r="G2243" s="2">
        <v>42712</v>
      </c>
      <c r="H2243">
        <v>6.8803999999999998</v>
      </c>
      <c r="I2243">
        <v>6.891</v>
      </c>
      <c r="J2243">
        <v>6.8693</v>
      </c>
      <c r="K2243">
        <v>6.891</v>
      </c>
      <c r="M2243" s="2">
        <v>42584</v>
      </c>
      <c r="N2243">
        <v>7.7609000000000004</v>
      </c>
      <c r="O2243">
        <v>7.7614000000000001</v>
      </c>
      <c r="P2243">
        <v>7.7594000000000003</v>
      </c>
      <c r="Q2243">
        <v>7.7610000000000001</v>
      </c>
      <c r="S2243" s="2">
        <v>42823</v>
      </c>
      <c r="T2243">
        <v>65.093800000000002</v>
      </c>
      <c r="U2243">
        <v>65.093800000000002</v>
      </c>
      <c r="V2243">
        <v>64.88</v>
      </c>
      <c r="W2243">
        <v>64.911299999999997</v>
      </c>
      <c r="Y2243" s="2">
        <v>42682</v>
      </c>
      <c r="Z2243">
        <v>13079</v>
      </c>
      <c r="AA2243">
        <v>13093</v>
      </c>
      <c r="AB2243">
        <v>13075</v>
      </c>
      <c r="AC2243">
        <v>13084</v>
      </c>
      <c r="AE2243" s="2">
        <v>42584</v>
      </c>
      <c r="AF2243">
        <v>1.3422000000000001</v>
      </c>
      <c r="AG2243">
        <v>1.3444</v>
      </c>
      <c r="AH2243">
        <v>1.3357999999999999</v>
      </c>
      <c r="AI2243">
        <v>1.3395000000000001</v>
      </c>
    </row>
    <row r="2244" spans="1:35" x14ac:dyDescent="0.2">
      <c r="A2244" s="2"/>
      <c r="G2244" s="2">
        <v>42713</v>
      </c>
      <c r="H2244">
        <v>6.9002999999999997</v>
      </c>
      <c r="I2244">
        <v>6.9092000000000002</v>
      </c>
      <c r="J2244">
        <v>6.8981000000000003</v>
      </c>
      <c r="K2244">
        <v>6.9080000000000004</v>
      </c>
      <c r="M2244" s="2">
        <v>42585</v>
      </c>
      <c r="N2244">
        <v>7.7610000000000001</v>
      </c>
      <c r="O2244">
        <v>7.7614000000000001</v>
      </c>
      <c r="P2244">
        <v>7.7575000000000003</v>
      </c>
      <c r="Q2244">
        <v>7.7587999999999999</v>
      </c>
      <c r="S2244" s="2">
        <v>42824</v>
      </c>
      <c r="T2244">
        <v>64.885000000000005</v>
      </c>
      <c r="U2244">
        <v>64.991200000000006</v>
      </c>
      <c r="V2244">
        <v>64.875</v>
      </c>
      <c r="W2244">
        <v>64.918700000000001</v>
      </c>
      <c r="Y2244" s="2">
        <v>42683</v>
      </c>
      <c r="Z2244">
        <v>13065</v>
      </c>
      <c r="AA2244">
        <v>13188</v>
      </c>
      <c r="AB2244">
        <v>13055</v>
      </c>
      <c r="AC2244">
        <v>13099</v>
      </c>
      <c r="AE2244" s="2">
        <v>42585</v>
      </c>
      <c r="AF2244">
        <v>1.3395000000000001</v>
      </c>
      <c r="AG2244">
        <v>1.3439000000000001</v>
      </c>
      <c r="AH2244">
        <v>1.3383</v>
      </c>
      <c r="AI2244">
        <v>1.3422000000000001</v>
      </c>
    </row>
    <row r="2245" spans="1:35" x14ac:dyDescent="0.2">
      <c r="A2245" s="2"/>
      <c r="G2245" s="2">
        <v>42716</v>
      </c>
      <c r="H2245">
        <v>6.9107000000000003</v>
      </c>
      <c r="I2245">
        <v>6.9173</v>
      </c>
      <c r="J2245">
        <v>6.899</v>
      </c>
      <c r="K2245">
        <v>6.9069000000000003</v>
      </c>
      <c r="M2245" s="2">
        <v>42586</v>
      </c>
      <c r="N2245">
        <v>7.7587999999999999</v>
      </c>
      <c r="O2245">
        <v>7.7595000000000001</v>
      </c>
      <c r="P2245">
        <v>7.7556000000000003</v>
      </c>
      <c r="Q2245">
        <v>7.7565</v>
      </c>
      <c r="S2245" s="2">
        <v>42825</v>
      </c>
      <c r="T2245">
        <v>64.92</v>
      </c>
      <c r="U2245">
        <v>64.98</v>
      </c>
      <c r="V2245">
        <v>64.795000000000002</v>
      </c>
      <c r="W2245">
        <v>64.849999999999994</v>
      </c>
      <c r="Y2245" s="2">
        <v>42684</v>
      </c>
      <c r="Z2245">
        <v>13130</v>
      </c>
      <c r="AA2245">
        <v>13138</v>
      </c>
      <c r="AB2245">
        <v>13108</v>
      </c>
      <c r="AC2245">
        <v>13138</v>
      </c>
      <c r="AE2245" s="2">
        <v>42586</v>
      </c>
      <c r="AF2245">
        <v>1.3422000000000001</v>
      </c>
      <c r="AG2245">
        <v>1.3439000000000001</v>
      </c>
      <c r="AH2245">
        <v>1.3395999999999999</v>
      </c>
      <c r="AI2245">
        <v>1.3420000000000001</v>
      </c>
    </row>
    <row r="2246" spans="1:35" x14ac:dyDescent="0.2">
      <c r="A2246" s="2"/>
      <c r="G2246" s="2">
        <v>42717</v>
      </c>
      <c r="H2246">
        <v>6.9039999999999999</v>
      </c>
      <c r="I2246">
        <v>6.9080000000000004</v>
      </c>
      <c r="J2246">
        <v>6.8994</v>
      </c>
      <c r="K2246">
        <v>6.9028999999999998</v>
      </c>
      <c r="M2246" s="2">
        <v>42587</v>
      </c>
      <c r="N2246">
        <v>7.7565</v>
      </c>
      <c r="O2246">
        <v>7.7568000000000001</v>
      </c>
      <c r="P2246">
        <v>7.7548000000000004</v>
      </c>
      <c r="Q2246">
        <v>7.7550999999999997</v>
      </c>
      <c r="S2246" s="2">
        <v>42828</v>
      </c>
      <c r="T2246">
        <v>64.77</v>
      </c>
      <c r="U2246">
        <v>65.083799999999997</v>
      </c>
      <c r="V2246">
        <v>64.765000000000001</v>
      </c>
      <c r="W2246">
        <v>65.026200000000003</v>
      </c>
      <c r="Y2246" s="2">
        <v>42685</v>
      </c>
      <c r="Z2246">
        <v>13188</v>
      </c>
      <c r="AA2246">
        <v>13545</v>
      </c>
      <c r="AB2246">
        <v>13188</v>
      </c>
      <c r="AC2246">
        <v>13288</v>
      </c>
      <c r="AE2246" s="2">
        <v>42587</v>
      </c>
      <c r="AF2246">
        <v>1.3420000000000001</v>
      </c>
      <c r="AG2246">
        <v>1.3483000000000001</v>
      </c>
      <c r="AH2246">
        <v>1.3397999999999999</v>
      </c>
      <c r="AI2246">
        <v>1.3469</v>
      </c>
    </row>
    <row r="2247" spans="1:35" x14ac:dyDescent="0.2">
      <c r="A2247" s="2"/>
      <c r="G2247" s="2">
        <v>42718</v>
      </c>
      <c r="H2247">
        <v>6.9047000000000001</v>
      </c>
      <c r="I2247">
        <v>6.9078999999999997</v>
      </c>
      <c r="J2247">
        <v>6.8995999999999995</v>
      </c>
      <c r="K2247">
        <v>6.9048999999999996</v>
      </c>
      <c r="M2247" s="2">
        <v>42590</v>
      </c>
      <c r="N2247">
        <v>7.7553999999999998</v>
      </c>
      <c r="O2247">
        <v>7.7573999999999996</v>
      </c>
      <c r="P2247">
        <v>7.7549999999999999</v>
      </c>
      <c r="Q2247">
        <v>7.7569999999999997</v>
      </c>
      <c r="S2247" s="2">
        <v>42830</v>
      </c>
      <c r="T2247">
        <v>65.075000000000003</v>
      </c>
      <c r="U2247">
        <v>65.172499999999999</v>
      </c>
      <c r="V2247">
        <v>64.875</v>
      </c>
      <c r="W2247">
        <v>64.882499999999993</v>
      </c>
      <c r="Y2247" s="2">
        <v>42688</v>
      </c>
      <c r="Z2247">
        <v>13315</v>
      </c>
      <c r="AA2247">
        <v>13388</v>
      </c>
      <c r="AB2247">
        <v>13275</v>
      </c>
      <c r="AC2247">
        <v>13365</v>
      </c>
      <c r="AE2247" s="2">
        <v>42590</v>
      </c>
      <c r="AF2247">
        <v>1.3468</v>
      </c>
      <c r="AG2247">
        <v>1.3492999999999999</v>
      </c>
      <c r="AH2247">
        <v>1.3460000000000001</v>
      </c>
      <c r="AI2247">
        <v>1.3467</v>
      </c>
    </row>
    <row r="2248" spans="1:35" x14ac:dyDescent="0.2">
      <c r="A2248" s="2"/>
      <c r="G2248" s="2">
        <v>42719</v>
      </c>
      <c r="H2248">
        <v>6.9314999999999998</v>
      </c>
      <c r="I2248">
        <v>6.9470000000000001</v>
      </c>
      <c r="J2248">
        <v>6.9259000000000004</v>
      </c>
      <c r="K2248">
        <v>6.9466999999999999</v>
      </c>
      <c r="M2248" s="2">
        <v>42591</v>
      </c>
      <c r="N2248">
        <v>7.7569999999999997</v>
      </c>
      <c r="O2248">
        <v>7.7579000000000002</v>
      </c>
      <c r="P2248">
        <v>7.7561999999999998</v>
      </c>
      <c r="Q2248">
        <v>7.7565999999999997</v>
      </c>
      <c r="S2248" s="2">
        <v>42831</v>
      </c>
      <c r="T2248">
        <v>65.052499999999995</v>
      </c>
      <c r="U2248">
        <v>65.056200000000004</v>
      </c>
      <c r="V2248">
        <v>64.504999999999995</v>
      </c>
      <c r="W2248">
        <v>64.533799999999999</v>
      </c>
      <c r="Y2248" s="2">
        <v>42689</v>
      </c>
      <c r="Z2248">
        <v>13350</v>
      </c>
      <c r="AA2248">
        <v>13395</v>
      </c>
      <c r="AB2248">
        <v>13320</v>
      </c>
      <c r="AC2248">
        <v>13363</v>
      </c>
      <c r="AE2248" s="2">
        <v>42591</v>
      </c>
      <c r="AF2248">
        <v>1.3467</v>
      </c>
      <c r="AG2248">
        <v>1.3492</v>
      </c>
      <c r="AH2248">
        <v>1.3437000000000001</v>
      </c>
      <c r="AI2248">
        <v>1.3442000000000001</v>
      </c>
    </row>
    <row r="2249" spans="1:35" x14ac:dyDescent="0.2">
      <c r="A2249" s="2"/>
      <c r="G2249" s="2">
        <v>42720</v>
      </c>
      <c r="H2249">
        <v>6.9504000000000001</v>
      </c>
      <c r="I2249">
        <v>6.9649000000000001</v>
      </c>
      <c r="J2249">
        <v>6.9402999999999997</v>
      </c>
      <c r="K2249">
        <v>6.9615</v>
      </c>
      <c r="M2249" s="2">
        <v>42592</v>
      </c>
      <c r="N2249">
        <v>7.7565999999999997</v>
      </c>
      <c r="O2249">
        <v>7.7572000000000001</v>
      </c>
      <c r="P2249">
        <v>7.7553999999999998</v>
      </c>
      <c r="Q2249">
        <v>7.7564000000000002</v>
      </c>
      <c r="S2249" s="2">
        <v>42832</v>
      </c>
      <c r="T2249">
        <v>64.66</v>
      </c>
      <c r="U2249">
        <v>64.694999999999993</v>
      </c>
      <c r="V2249">
        <v>64.155000000000001</v>
      </c>
      <c r="W2249">
        <v>64.28</v>
      </c>
      <c r="Y2249" s="2">
        <v>42690</v>
      </c>
      <c r="Z2249">
        <v>13360</v>
      </c>
      <c r="AA2249">
        <v>13385</v>
      </c>
      <c r="AB2249">
        <v>13338</v>
      </c>
      <c r="AC2249">
        <v>13378</v>
      </c>
      <c r="AE2249" s="2">
        <v>42592</v>
      </c>
      <c r="AF2249">
        <v>1.3442000000000001</v>
      </c>
      <c r="AG2249">
        <v>1.3448</v>
      </c>
      <c r="AH2249">
        <v>1.3371999999999999</v>
      </c>
      <c r="AI2249">
        <v>1.3416999999999999</v>
      </c>
    </row>
    <row r="2250" spans="1:35" x14ac:dyDescent="0.2">
      <c r="A2250" s="2"/>
      <c r="G2250" s="2">
        <v>42723</v>
      </c>
      <c r="H2250">
        <v>6.9356</v>
      </c>
      <c r="I2250">
        <v>6.9604999999999997</v>
      </c>
      <c r="J2250">
        <v>6.9356</v>
      </c>
      <c r="K2250">
        <v>6.9604999999999997</v>
      </c>
      <c r="M2250" s="2">
        <v>42593</v>
      </c>
      <c r="N2250">
        <v>7.7564000000000002</v>
      </c>
      <c r="O2250">
        <v>7.7569999999999997</v>
      </c>
      <c r="P2250">
        <v>7.7557</v>
      </c>
      <c r="Q2250">
        <v>7.7565999999999997</v>
      </c>
      <c r="S2250" s="2">
        <v>42835</v>
      </c>
      <c r="T2250">
        <v>64.319999999999993</v>
      </c>
      <c r="U2250">
        <v>64.58</v>
      </c>
      <c r="V2250">
        <v>64.319999999999993</v>
      </c>
      <c r="W2250">
        <v>64.564999999999998</v>
      </c>
      <c r="Y2250" s="2">
        <v>42691</v>
      </c>
      <c r="Z2250">
        <v>13388</v>
      </c>
      <c r="AA2250">
        <v>13399</v>
      </c>
      <c r="AB2250">
        <v>13368</v>
      </c>
      <c r="AC2250">
        <v>13373</v>
      </c>
      <c r="AE2250" s="2">
        <v>42593</v>
      </c>
      <c r="AF2250">
        <v>1.3416999999999999</v>
      </c>
      <c r="AG2250">
        <v>1.3446</v>
      </c>
      <c r="AH2250">
        <v>1.3395999999999999</v>
      </c>
      <c r="AI2250">
        <v>1.3432999999999999</v>
      </c>
    </row>
    <row r="2251" spans="1:35" x14ac:dyDescent="0.2">
      <c r="A2251" s="2"/>
      <c r="G2251" s="2">
        <v>42724</v>
      </c>
      <c r="H2251">
        <v>6.9495000000000005</v>
      </c>
      <c r="I2251">
        <v>6.9574999999999996</v>
      </c>
      <c r="J2251">
        <v>6.9481000000000002</v>
      </c>
      <c r="K2251">
        <v>6.9527000000000001</v>
      </c>
      <c r="M2251" s="2">
        <v>42594</v>
      </c>
      <c r="N2251">
        <v>7.7565999999999997</v>
      </c>
      <c r="O2251">
        <v>7.7571000000000003</v>
      </c>
      <c r="P2251">
        <v>7.7557</v>
      </c>
      <c r="Q2251">
        <v>7.7561999999999998</v>
      </c>
      <c r="S2251" s="2">
        <v>42836</v>
      </c>
      <c r="T2251">
        <v>64.657499999999999</v>
      </c>
      <c r="U2251">
        <v>64.688800000000001</v>
      </c>
      <c r="V2251">
        <v>64.427499999999995</v>
      </c>
      <c r="W2251">
        <v>64.5</v>
      </c>
      <c r="Y2251" s="2">
        <v>42692</v>
      </c>
      <c r="Z2251">
        <v>13373</v>
      </c>
      <c r="AA2251">
        <v>13431</v>
      </c>
      <c r="AB2251">
        <v>13360</v>
      </c>
      <c r="AC2251">
        <v>13428</v>
      </c>
      <c r="AE2251" s="2">
        <v>42594</v>
      </c>
      <c r="AF2251">
        <v>1.3432999999999999</v>
      </c>
      <c r="AG2251">
        <v>1.3472</v>
      </c>
      <c r="AH2251">
        <v>1.3416999999999999</v>
      </c>
      <c r="AI2251">
        <v>1.3451</v>
      </c>
    </row>
    <row r="2252" spans="1:35" x14ac:dyDescent="0.2">
      <c r="A2252" s="2"/>
      <c r="G2252" s="2">
        <v>42725</v>
      </c>
      <c r="H2252">
        <v>6.9489999999999998</v>
      </c>
      <c r="I2252">
        <v>6.9520999999999997</v>
      </c>
      <c r="J2252">
        <v>6.9420000000000002</v>
      </c>
      <c r="K2252">
        <v>6.944</v>
      </c>
      <c r="M2252" s="2">
        <v>42597</v>
      </c>
      <c r="N2252">
        <v>7.7564000000000002</v>
      </c>
      <c r="O2252">
        <v>7.7572999999999999</v>
      </c>
      <c r="P2252">
        <v>7.7553999999999998</v>
      </c>
      <c r="Q2252">
        <v>7.7556000000000003</v>
      </c>
      <c r="S2252" s="2">
        <v>42837</v>
      </c>
      <c r="T2252">
        <v>64.622500000000002</v>
      </c>
      <c r="U2252">
        <v>64.733699999999999</v>
      </c>
      <c r="V2252">
        <v>64.534999999999997</v>
      </c>
      <c r="W2252">
        <v>64.671199999999999</v>
      </c>
      <c r="Y2252" s="2">
        <v>42695</v>
      </c>
      <c r="Z2252">
        <v>13450</v>
      </c>
      <c r="AA2252">
        <v>13450</v>
      </c>
      <c r="AB2252">
        <v>13423</v>
      </c>
      <c r="AC2252">
        <v>13423</v>
      </c>
      <c r="AE2252" s="2">
        <v>42597</v>
      </c>
      <c r="AF2252">
        <v>1.3452999999999999</v>
      </c>
      <c r="AG2252">
        <v>1.3475999999999999</v>
      </c>
      <c r="AH2252">
        <v>1.3416000000000001</v>
      </c>
      <c r="AI2252">
        <v>1.3431999999999999</v>
      </c>
    </row>
    <row r="2253" spans="1:35" x14ac:dyDescent="0.2">
      <c r="A2253" s="2"/>
      <c r="G2253" s="2">
        <v>42726</v>
      </c>
      <c r="H2253">
        <v>6.9454000000000002</v>
      </c>
      <c r="I2253">
        <v>6.9509999999999996</v>
      </c>
      <c r="J2253">
        <v>6.9442000000000004</v>
      </c>
      <c r="K2253">
        <v>6.9484000000000004</v>
      </c>
      <c r="M2253" s="2">
        <v>42598</v>
      </c>
      <c r="N2253">
        <v>7.7556000000000003</v>
      </c>
      <c r="O2253">
        <v>7.7568999999999999</v>
      </c>
      <c r="P2253">
        <v>7.7538</v>
      </c>
      <c r="Q2253">
        <v>7.7539999999999996</v>
      </c>
      <c r="S2253" s="2">
        <v>42838</v>
      </c>
      <c r="T2253">
        <v>64.402500000000003</v>
      </c>
      <c r="U2253">
        <v>64.481200000000001</v>
      </c>
      <c r="V2253">
        <v>64.262500000000003</v>
      </c>
      <c r="W2253">
        <v>64.411299999999997</v>
      </c>
      <c r="Y2253" s="2">
        <v>42696</v>
      </c>
      <c r="Z2253">
        <v>13400</v>
      </c>
      <c r="AA2253">
        <v>13453</v>
      </c>
      <c r="AB2253">
        <v>13400</v>
      </c>
      <c r="AC2253">
        <v>13443</v>
      </c>
      <c r="AE2253" s="2">
        <v>42598</v>
      </c>
      <c r="AF2253">
        <v>1.3431999999999999</v>
      </c>
      <c r="AG2253">
        <v>1.3439000000000001</v>
      </c>
      <c r="AH2253">
        <v>1.3348</v>
      </c>
      <c r="AI2253">
        <v>1.34</v>
      </c>
    </row>
    <row r="2254" spans="1:35" x14ac:dyDescent="0.2">
      <c r="A2254" s="2"/>
      <c r="G2254" s="2">
        <v>42727</v>
      </c>
      <c r="H2254">
        <v>6.9474999999999998</v>
      </c>
      <c r="I2254">
        <v>6.9505999999999997</v>
      </c>
      <c r="J2254">
        <v>6.9444999999999997</v>
      </c>
      <c r="K2254">
        <v>6.9462000000000002</v>
      </c>
      <c r="M2254" s="2">
        <v>42599</v>
      </c>
      <c r="N2254">
        <v>7.7539999999999996</v>
      </c>
      <c r="O2254">
        <v>7.7554999999999996</v>
      </c>
      <c r="P2254">
        <v>7.7534999999999998</v>
      </c>
      <c r="Q2254">
        <v>7.7544000000000004</v>
      </c>
      <c r="S2254" s="2">
        <v>42842</v>
      </c>
      <c r="T2254">
        <v>64.432500000000005</v>
      </c>
      <c r="U2254">
        <v>64.515000000000001</v>
      </c>
      <c r="V2254">
        <v>64.287499999999994</v>
      </c>
      <c r="W2254">
        <v>64.515000000000001</v>
      </c>
      <c r="Y2254" s="2">
        <v>42697</v>
      </c>
      <c r="Z2254">
        <v>13443</v>
      </c>
      <c r="AA2254">
        <v>13490</v>
      </c>
      <c r="AB2254">
        <v>13443</v>
      </c>
      <c r="AC2254">
        <v>13483</v>
      </c>
      <c r="AE2254" s="2">
        <v>42599</v>
      </c>
      <c r="AF2254">
        <v>1.34</v>
      </c>
      <c r="AG2254">
        <v>1.3460000000000001</v>
      </c>
      <c r="AH2254">
        <v>1.3391999999999999</v>
      </c>
      <c r="AI2254">
        <v>1.3429</v>
      </c>
    </row>
    <row r="2255" spans="1:35" x14ac:dyDescent="0.2">
      <c r="A2255" s="2"/>
      <c r="G2255" s="2">
        <v>42730</v>
      </c>
      <c r="H2255">
        <v>6.9465000000000003</v>
      </c>
      <c r="I2255">
        <v>6.9504999999999999</v>
      </c>
      <c r="J2255">
        <v>6.9463999999999997</v>
      </c>
      <c r="K2255">
        <v>6.9489000000000001</v>
      </c>
      <c r="M2255" s="2">
        <v>42600</v>
      </c>
      <c r="N2255">
        <v>7.7544000000000004</v>
      </c>
      <c r="O2255">
        <v>7.7553999999999998</v>
      </c>
      <c r="P2255">
        <v>7.7530000000000001</v>
      </c>
      <c r="Q2255">
        <v>7.7534000000000001</v>
      </c>
      <c r="S2255" s="2">
        <v>42843</v>
      </c>
      <c r="T2255">
        <v>64.507499999999993</v>
      </c>
      <c r="U2255">
        <v>64.642499999999998</v>
      </c>
      <c r="V2255">
        <v>64.474999999999994</v>
      </c>
      <c r="W2255">
        <v>64.628799999999998</v>
      </c>
      <c r="Y2255" s="2">
        <v>42698</v>
      </c>
      <c r="Z2255">
        <v>13500</v>
      </c>
      <c r="AA2255">
        <v>13570</v>
      </c>
      <c r="AB2255">
        <v>13480</v>
      </c>
      <c r="AC2255">
        <v>13559</v>
      </c>
      <c r="AE2255" s="2">
        <v>42600</v>
      </c>
      <c r="AF2255">
        <v>1.3429</v>
      </c>
      <c r="AG2255">
        <v>1.343</v>
      </c>
      <c r="AH2255">
        <v>1.3387</v>
      </c>
      <c r="AI2255">
        <v>1.3391999999999999</v>
      </c>
    </row>
    <row r="2256" spans="1:35" x14ac:dyDescent="0.2">
      <c r="A2256" s="2"/>
      <c r="G2256" s="2">
        <v>42731</v>
      </c>
      <c r="H2256">
        <v>6.9485000000000001</v>
      </c>
      <c r="I2256">
        <v>6.9577</v>
      </c>
      <c r="J2256">
        <v>6.9455</v>
      </c>
      <c r="K2256">
        <v>6.952</v>
      </c>
      <c r="M2256" s="2">
        <v>42601</v>
      </c>
      <c r="N2256">
        <v>7.7534000000000001</v>
      </c>
      <c r="O2256">
        <v>7.7542999999999997</v>
      </c>
      <c r="P2256">
        <v>7.7527999999999997</v>
      </c>
      <c r="Q2256">
        <v>7.7533000000000003</v>
      </c>
      <c r="S2256" s="2">
        <v>42844</v>
      </c>
      <c r="T2256">
        <v>64.605000000000004</v>
      </c>
      <c r="U2256">
        <v>64.623699999999999</v>
      </c>
      <c r="V2256">
        <v>64.504999999999995</v>
      </c>
      <c r="W2256">
        <v>64.577500000000001</v>
      </c>
      <c r="Y2256" s="2">
        <v>42699</v>
      </c>
      <c r="Z2256">
        <v>13570</v>
      </c>
      <c r="AA2256">
        <v>13578</v>
      </c>
      <c r="AB2256">
        <v>13500</v>
      </c>
      <c r="AC2256">
        <v>13515</v>
      </c>
      <c r="AE2256" s="2">
        <v>42601</v>
      </c>
      <c r="AF2256">
        <v>1.3391999999999999</v>
      </c>
      <c r="AG2256">
        <v>1.3481000000000001</v>
      </c>
      <c r="AH2256">
        <v>1.3389</v>
      </c>
      <c r="AI2256">
        <v>1.3467</v>
      </c>
    </row>
    <row r="2257" spans="1:35" x14ac:dyDescent="0.2">
      <c r="A2257" s="2"/>
      <c r="G2257" s="2">
        <v>42732</v>
      </c>
      <c r="H2257">
        <v>6.9489999999999998</v>
      </c>
      <c r="I2257">
        <v>6.9648000000000003</v>
      </c>
      <c r="J2257">
        <v>6.9489999999999998</v>
      </c>
      <c r="K2257">
        <v>6.9612999999999996</v>
      </c>
      <c r="M2257" s="2">
        <v>42604</v>
      </c>
      <c r="N2257">
        <v>7.7538999999999998</v>
      </c>
      <c r="O2257">
        <v>7.7545999999999999</v>
      </c>
      <c r="P2257">
        <v>7.7523999999999997</v>
      </c>
      <c r="Q2257">
        <v>7.7530999999999999</v>
      </c>
      <c r="S2257" s="2">
        <v>42845</v>
      </c>
      <c r="T2257">
        <v>64.672499999999999</v>
      </c>
      <c r="U2257">
        <v>64.722499999999997</v>
      </c>
      <c r="V2257">
        <v>64.558700000000002</v>
      </c>
      <c r="W2257">
        <v>64.56</v>
      </c>
      <c r="Y2257" s="2">
        <v>42702</v>
      </c>
      <c r="Z2257">
        <v>13460</v>
      </c>
      <c r="AA2257">
        <v>13538</v>
      </c>
      <c r="AB2257">
        <v>13458</v>
      </c>
      <c r="AC2257">
        <v>13535</v>
      </c>
      <c r="AE2257" s="2">
        <v>42604</v>
      </c>
      <c r="AF2257">
        <v>1.3466</v>
      </c>
      <c r="AG2257">
        <v>1.3538999999999999</v>
      </c>
      <c r="AH2257">
        <v>1.3439999999999999</v>
      </c>
      <c r="AI2257">
        <v>1.3506</v>
      </c>
    </row>
    <row r="2258" spans="1:35" x14ac:dyDescent="0.2">
      <c r="A2258" s="2"/>
      <c r="G2258" s="2">
        <v>42733</v>
      </c>
      <c r="H2258">
        <v>6.9498999999999995</v>
      </c>
      <c r="I2258">
        <v>6.9565000000000001</v>
      </c>
      <c r="J2258">
        <v>6.9480000000000004</v>
      </c>
      <c r="K2258">
        <v>6.9565000000000001</v>
      </c>
      <c r="M2258" s="2">
        <v>42605</v>
      </c>
      <c r="N2258">
        <v>7.7530999999999999</v>
      </c>
      <c r="O2258">
        <v>7.7538999999999998</v>
      </c>
      <c r="P2258">
        <v>7.7526000000000002</v>
      </c>
      <c r="Q2258">
        <v>7.7533000000000003</v>
      </c>
      <c r="S2258" s="2">
        <v>42846</v>
      </c>
      <c r="T2258">
        <v>64.642499999999998</v>
      </c>
      <c r="U2258">
        <v>64.668700000000001</v>
      </c>
      <c r="V2258">
        <v>64.547499999999999</v>
      </c>
      <c r="W2258">
        <v>64.6113</v>
      </c>
      <c r="Y2258" s="2">
        <v>42703</v>
      </c>
      <c r="Z2258">
        <v>13500</v>
      </c>
      <c r="AA2258">
        <v>13575</v>
      </c>
      <c r="AB2258">
        <v>13500</v>
      </c>
      <c r="AC2258">
        <v>13573</v>
      </c>
      <c r="AE2258" s="2">
        <v>42605</v>
      </c>
      <c r="AF2258">
        <v>1.3506</v>
      </c>
      <c r="AG2258">
        <v>1.3521000000000001</v>
      </c>
      <c r="AH2258">
        <v>1.3472</v>
      </c>
      <c r="AI2258">
        <v>1.3513999999999999</v>
      </c>
    </row>
    <row r="2259" spans="1:35" x14ac:dyDescent="0.2">
      <c r="A2259" s="2"/>
      <c r="G2259" s="2">
        <v>42734</v>
      </c>
      <c r="H2259">
        <v>6.9409999999999998</v>
      </c>
      <c r="I2259">
        <v>6.9505999999999997</v>
      </c>
      <c r="J2259">
        <v>6.9409999999999998</v>
      </c>
      <c r="K2259">
        <v>6.9450000000000003</v>
      </c>
      <c r="M2259" s="2">
        <v>42606</v>
      </c>
      <c r="N2259">
        <v>7.7533000000000003</v>
      </c>
      <c r="O2259">
        <v>7.7545000000000002</v>
      </c>
      <c r="P2259">
        <v>7.7527999999999997</v>
      </c>
      <c r="Q2259">
        <v>7.7537000000000003</v>
      </c>
      <c r="S2259" s="2">
        <v>42849</v>
      </c>
      <c r="T2259">
        <v>64.504999999999995</v>
      </c>
      <c r="U2259">
        <v>64.540000000000006</v>
      </c>
      <c r="V2259">
        <v>64.424999999999997</v>
      </c>
      <c r="W2259">
        <v>64.4375</v>
      </c>
      <c r="Y2259" s="2">
        <v>42704</v>
      </c>
      <c r="Z2259">
        <v>13550</v>
      </c>
      <c r="AA2259">
        <v>13573</v>
      </c>
      <c r="AB2259">
        <v>13515</v>
      </c>
      <c r="AC2259">
        <v>13553</v>
      </c>
      <c r="AE2259" s="2">
        <v>42606</v>
      </c>
      <c r="AF2259">
        <v>1.3513999999999999</v>
      </c>
      <c r="AG2259">
        <v>1.3562000000000001</v>
      </c>
      <c r="AH2259">
        <v>1.3512999999999999</v>
      </c>
      <c r="AI2259">
        <v>1.3547</v>
      </c>
    </row>
    <row r="2260" spans="1:35" x14ac:dyDescent="0.2">
      <c r="A2260" s="2"/>
      <c r="G2260" s="2">
        <v>42738</v>
      </c>
      <c r="H2260">
        <v>6.9565000000000001</v>
      </c>
      <c r="I2260">
        <v>6.9640000000000004</v>
      </c>
      <c r="J2260">
        <v>6.9530000000000003</v>
      </c>
      <c r="K2260">
        <v>6.9640000000000004</v>
      </c>
      <c r="M2260" s="2">
        <v>42607</v>
      </c>
      <c r="N2260">
        <v>7.7537000000000003</v>
      </c>
      <c r="O2260">
        <v>7.7554999999999996</v>
      </c>
      <c r="P2260">
        <v>7.7534000000000001</v>
      </c>
      <c r="Q2260">
        <v>7.7549999999999999</v>
      </c>
      <c r="S2260" s="2">
        <v>42850</v>
      </c>
      <c r="T2260">
        <v>64.42</v>
      </c>
      <c r="U2260">
        <v>64.42</v>
      </c>
      <c r="V2260">
        <v>64.213700000000003</v>
      </c>
      <c r="W2260">
        <v>64.272499999999994</v>
      </c>
      <c r="Y2260" s="2">
        <v>42705</v>
      </c>
      <c r="Z2260">
        <v>13585</v>
      </c>
      <c r="AA2260">
        <v>13593</v>
      </c>
      <c r="AB2260">
        <v>13553</v>
      </c>
      <c r="AC2260">
        <v>13553</v>
      </c>
      <c r="AE2260" s="2">
        <v>42607</v>
      </c>
      <c r="AF2260">
        <v>1.3547</v>
      </c>
      <c r="AG2260">
        <v>1.3559999999999999</v>
      </c>
      <c r="AH2260">
        <v>1.3517999999999999</v>
      </c>
      <c r="AI2260">
        <v>1.3534999999999999</v>
      </c>
    </row>
    <row r="2261" spans="1:35" x14ac:dyDescent="0.2">
      <c r="A2261" s="2"/>
      <c r="G2261" s="2">
        <v>42739</v>
      </c>
      <c r="H2261">
        <v>6.9565999999999999</v>
      </c>
      <c r="I2261">
        <v>6.9577</v>
      </c>
      <c r="J2261">
        <v>6.9337999999999997</v>
      </c>
      <c r="K2261">
        <v>6.9341999999999997</v>
      </c>
      <c r="M2261" s="2">
        <v>42608</v>
      </c>
      <c r="N2261">
        <v>7.7549999999999999</v>
      </c>
      <c r="O2261">
        <v>7.7579000000000002</v>
      </c>
      <c r="P2261">
        <v>7.7544000000000004</v>
      </c>
      <c r="Q2261">
        <v>7.7569999999999997</v>
      </c>
      <c r="S2261" s="2">
        <v>42851</v>
      </c>
      <c r="T2261">
        <v>64.172499999999999</v>
      </c>
      <c r="U2261">
        <v>64.172499999999999</v>
      </c>
      <c r="V2261">
        <v>63.93</v>
      </c>
      <c r="W2261">
        <v>64.114999999999995</v>
      </c>
      <c r="Y2261" s="2">
        <v>42706</v>
      </c>
      <c r="Z2261">
        <v>13500</v>
      </c>
      <c r="AA2261">
        <v>13535</v>
      </c>
      <c r="AB2261">
        <v>13475</v>
      </c>
      <c r="AC2261">
        <v>13520</v>
      </c>
      <c r="AE2261" s="2">
        <v>42608</v>
      </c>
      <c r="AF2261">
        <v>1.3534999999999999</v>
      </c>
      <c r="AG2261">
        <v>1.3597999999999999</v>
      </c>
      <c r="AH2261">
        <v>1.3472999999999999</v>
      </c>
      <c r="AI2261">
        <v>1.3592</v>
      </c>
    </row>
    <row r="2262" spans="1:35" x14ac:dyDescent="0.2">
      <c r="A2262" s="2"/>
      <c r="G2262" s="2">
        <v>42740</v>
      </c>
      <c r="H2262">
        <v>6.9271000000000003</v>
      </c>
      <c r="I2262">
        <v>6.9295999999999998</v>
      </c>
      <c r="J2262">
        <v>6.8693999999999997</v>
      </c>
      <c r="K2262">
        <v>6.8765999999999998</v>
      </c>
      <c r="M2262" s="2">
        <v>42611</v>
      </c>
      <c r="N2262">
        <v>7.7568000000000001</v>
      </c>
      <c r="O2262">
        <v>7.7573999999999996</v>
      </c>
      <c r="P2262">
        <v>7.7542</v>
      </c>
      <c r="Q2262">
        <v>7.7561</v>
      </c>
      <c r="S2262" s="2">
        <v>42852</v>
      </c>
      <c r="T2262">
        <v>64.05</v>
      </c>
      <c r="U2262">
        <v>64.165000000000006</v>
      </c>
      <c r="V2262">
        <v>63.975000000000001</v>
      </c>
      <c r="W2262">
        <v>64.153700000000001</v>
      </c>
      <c r="Y2262" s="2">
        <v>42709</v>
      </c>
      <c r="Z2262">
        <v>13525</v>
      </c>
      <c r="AA2262">
        <v>13525</v>
      </c>
      <c r="AB2262">
        <v>13413</v>
      </c>
      <c r="AC2262">
        <v>13430</v>
      </c>
      <c r="AE2262" s="2">
        <v>42611</v>
      </c>
      <c r="AF2262">
        <v>1.3578999999999999</v>
      </c>
      <c r="AG2262">
        <v>1.3627</v>
      </c>
      <c r="AH2262">
        <v>1.3578999999999999</v>
      </c>
      <c r="AI2262">
        <v>1.3605</v>
      </c>
    </row>
    <row r="2263" spans="1:35" x14ac:dyDescent="0.2">
      <c r="A2263" s="2"/>
      <c r="G2263" s="2">
        <v>42741</v>
      </c>
      <c r="H2263">
        <v>6.8760000000000003</v>
      </c>
      <c r="I2263">
        <v>6.9393000000000002</v>
      </c>
      <c r="J2263">
        <v>6.8760000000000003</v>
      </c>
      <c r="K2263">
        <v>6.9260000000000002</v>
      </c>
      <c r="M2263" s="2">
        <v>42612</v>
      </c>
      <c r="N2263">
        <v>7.7561</v>
      </c>
      <c r="O2263">
        <v>7.758</v>
      </c>
      <c r="P2263">
        <v>7.7550999999999997</v>
      </c>
      <c r="Q2263">
        <v>7.7575000000000003</v>
      </c>
      <c r="S2263" s="2">
        <v>42853</v>
      </c>
      <c r="T2263">
        <v>64.123699999999999</v>
      </c>
      <c r="U2263">
        <v>64.385000000000005</v>
      </c>
      <c r="V2263">
        <v>64.114999999999995</v>
      </c>
      <c r="W2263">
        <v>64.245000000000005</v>
      </c>
      <c r="Y2263" s="2">
        <v>42710</v>
      </c>
      <c r="Z2263">
        <v>13405</v>
      </c>
      <c r="AA2263">
        <v>13441</v>
      </c>
      <c r="AB2263">
        <v>13358</v>
      </c>
      <c r="AC2263">
        <v>13383</v>
      </c>
      <c r="AE2263" s="2">
        <v>42612</v>
      </c>
      <c r="AF2263">
        <v>1.3605</v>
      </c>
      <c r="AG2263">
        <v>1.3649</v>
      </c>
      <c r="AH2263">
        <v>1.3584000000000001</v>
      </c>
      <c r="AI2263">
        <v>1.3647</v>
      </c>
    </row>
    <row r="2264" spans="1:35" x14ac:dyDescent="0.2">
      <c r="A2264" s="2"/>
      <c r="G2264" s="2">
        <v>42744</v>
      </c>
      <c r="H2264">
        <v>6.9329999999999998</v>
      </c>
      <c r="I2264">
        <v>6.9382999999999999</v>
      </c>
      <c r="J2264">
        <v>6.93</v>
      </c>
      <c r="K2264">
        <v>6.9375</v>
      </c>
      <c r="M2264" s="2">
        <v>42613</v>
      </c>
      <c r="N2264">
        <v>7.7575000000000003</v>
      </c>
      <c r="O2264">
        <v>7.758</v>
      </c>
      <c r="P2264">
        <v>7.7561999999999998</v>
      </c>
      <c r="Q2264">
        <v>7.7569999999999997</v>
      </c>
      <c r="S2264" s="2">
        <v>42857</v>
      </c>
      <c r="T2264">
        <v>64.130600000000001</v>
      </c>
      <c r="U2264">
        <v>64.23</v>
      </c>
      <c r="V2264">
        <v>64.125</v>
      </c>
      <c r="W2264">
        <v>64.212500000000006</v>
      </c>
      <c r="Y2264" s="2">
        <v>42711</v>
      </c>
      <c r="Z2264">
        <v>13365</v>
      </c>
      <c r="AA2264">
        <v>13365</v>
      </c>
      <c r="AB2264">
        <v>13315</v>
      </c>
      <c r="AC2264">
        <v>13328</v>
      </c>
      <c r="AE2264" s="2">
        <v>42613</v>
      </c>
      <c r="AF2264">
        <v>1.3647</v>
      </c>
      <c r="AG2264">
        <v>1.3660999999999999</v>
      </c>
      <c r="AH2264">
        <v>1.3614999999999999</v>
      </c>
      <c r="AI2264">
        <v>1.3624000000000001</v>
      </c>
    </row>
    <row r="2265" spans="1:35" x14ac:dyDescent="0.2">
      <c r="A2265" s="2"/>
      <c r="G2265" s="2">
        <v>42745</v>
      </c>
      <c r="H2265">
        <v>6.9314</v>
      </c>
      <c r="I2265">
        <v>6.9325000000000001</v>
      </c>
      <c r="J2265">
        <v>6.9215</v>
      </c>
      <c r="K2265">
        <v>6.9215</v>
      </c>
      <c r="M2265" s="2">
        <v>42614</v>
      </c>
      <c r="N2265">
        <v>7.7569999999999997</v>
      </c>
      <c r="O2265">
        <v>7.758</v>
      </c>
      <c r="P2265">
        <v>7.7564000000000002</v>
      </c>
      <c r="Q2265">
        <v>7.7577999999999996</v>
      </c>
      <c r="S2265" s="2">
        <v>42858</v>
      </c>
      <c r="T2265">
        <v>64.132499999999993</v>
      </c>
      <c r="U2265">
        <v>64.17</v>
      </c>
      <c r="V2265">
        <v>64.103700000000003</v>
      </c>
      <c r="W2265">
        <v>64.148700000000005</v>
      </c>
      <c r="Y2265" s="2">
        <v>42712</v>
      </c>
      <c r="Z2265">
        <v>13325</v>
      </c>
      <c r="AA2265">
        <v>13375</v>
      </c>
      <c r="AB2265">
        <v>13275</v>
      </c>
      <c r="AC2265">
        <v>13287</v>
      </c>
      <c r="AE2265" s="2">
        <v>42614</v>
      </c>
      <c r="AF2265">
        <v>1.3624000000000001</v>
      </c>
      <c r="AG2265">
        <v>1.3653999999999999</v>
      </c>
      <c r="AH2265">
        <v>1.3586</v>
      </c>
      <c r="AI2265">
        <v>1.3595999999999999</v>
      </c>
    </row>
    <row r="2266" spans="1:35" x14ac:dyDescent="0.2">
      <c r="A2266" s="2"/>
      <c r="G2266" s="2">
        <v>42746</v>
      </c>
      <c r="H2266">
        <v>6.9222000000000001</v>
      </c>
      <c r="I2266">
        <v>6.9378000000000002</v>
      </c>
      <c r="J2266">
        <v>6.9222000000000001</v>
      </c>
      <c r="K2266">
        <v>6.9376999999999995</v>
      </c>
      <c r="M2266" s="2">
        <v>42615</v>
      </c>
      <c r="N2266">
        <v>7.7577999999999996</v>
      </c>
      <c r="O2266">
        <v>7.758</v>
      </c>
      <c r="P2266">
        <v>7.7549000000000001</v>
      </c>
      <c r="Q2266">
        <v>7.7553000000000001</v>
      </c>
      <c r="S2266" s="2">
        <v>42859</v>
      </c>
      <c r="T2266">
        <v>64.194999999999993</v>
      </c>
      <c r="U2266">
        <v>64.239999999999995</v>
      </c>
      <c r="V2266">
        <v>64.167500000000004</v>
      </c>
      <c r="W2266">
        <v>64.174999999999997</v>
      </c>
      <c r="Y2266" s="2">
        <v>42713</v>
      </c>
      <c r="Z2266">
        <v>13330</v>
      </c>
      <c r="AA2266">
        <v>13345</v>
      </c>
      <c r="AB2266">
        <v>13320</v>
      </c>
      <c r="AC2266">
        <v>13328</v>
      </c>
      <c r="AE2266" s="2">
        <v>42615</v>
      </c>
      <c r="AF2266">
        <v>1.3595999999999999</v>
      </c>
      <c r="AG2266">
        <v>1.3614999999999999</v>
      </c>
      <c r="AH2266">
        <v>1.3512999999999999</v>
      </c>
      <c r="AI2266">
        <v>1.3602000000000001</v>
      </c>
    </row>
    <row r="2267" spans="1:35" x14ac:dyDescent="0.2">
      <c r="A2267" s="2"/>
      <c r="G2267" s="2">
        <v>42747</v>
      </c>
      <c r="H2267">
        <v>6.9213000000000005</v>
      </c>
      <c r="I2267">
        <v>6.9227999999999996</v>
      </c>
      <c r="J2267">
        <v>6.8893000000000004</v>
      </c>
      <c r="K2267">
        <v>6.8940999999999999</v>
      </c>
      <c r="M2267" s="2">
        <v>42618</v>
      </c>
      <c r="N2267">
        <v>7.7557</v>
      </c>
      <c r="O2267">
        <v>7.7565</v>
      </c>
      <c r="P2267">
        <v>7.7548000000000004</v>
      </c>
      <c r="Q2267">
        <v>7.7553000000000001</v>
      </c>
      <c r="S2267" s="2">
        <v>42860</v>
      </c>
      <c r="T2267">
        <v>64.228800000000007</v>
      </c>
      <c r="U2267">
        <v>64.385000000000005</v>
      </c>
      <c r="V2267">
        <v>64.224999999999994</v>
      </c>
      <c r="W2267">
        <v>64.375</v>
      </c>
      <c r="Y2267" s="2">
        <v>42717</v>
      </c>
      <c r="Z2267">
        <v>13315</v>
      </c>
      <c r="AA2267">
        <v>13335</v>
      </c>
      <c r="AB2267">
        <v>13300</v>
      </c>
      <c r="AC2267">
        <v>13308</v>
      </c>
      <c r="AE2267" s="2">
        <v>42618</v>
      </c>
      <c r="AF2267">
        <v>1.3592</v>
      </c>
      <c r="AG2267">
        <v>1.3608</v>
      </c>
      <c r="AH2267">
        <v>1.3562000000000001</v>
      </c>
      <c r="AI2267">
        <v>1.3566</v>
      </c>
    </row>
    <row r="2268" spans="1:35" x14ac:dyDescent="0.2">
      <c r="A2268" s="2"/>
      <c r="G2268" s="2">
        <v>42748</v>
      </c>
      <c r="H2268">
        <v>6.8975</v>
      </c>
      <c r="I2268">
        <v>6.9051999999999998</v>
      </c>
      <c r="J2268">
        <v>6.8860000000000001</v>
      </c>
      <c r="K2268">
        <v>6.9005000000000001</v>
      </c>
      <c r="M2268" s="2">
        <v>42619</v>
      </c>
      <c r="N2268">
        <v>7.7553000000000001</v>
      </c>
      <c r="O2268">
        <v>7.7557999999999998</v>
      </c>
      <c r="P2268">
        <v>7.7548000000000004</v>
      </c>
      <c r="Q2268">
        <v>7.7553000000000001</v>
      </c>
      <c r="S2268" s="2">
        <v>42863</v>
      </c>
      <c r="T2268">
        <v>64.251300000000001</v>
      </c>
      <c r="U2268">
        <v>64.325000000000003</v>
      </c>
      <c r="V2268">
        <v>64.194999999999993</v>
      </c>
      <c r="W2268">
        <v>64.305000000000007</v>
      </c>
      <c r="Y2268" s="2">
        <v>42718</v>
      </c>
      <c r="Z2268">
        <v>13280</v>
      </c>
      <c r="AA2268">
        <v>13296</v>
      </c>
      <c r="AB2268">
        <v>13275</v>
      </c>
      <c r="AC2268">
        <v>13295</v>
      </c>
      <c r="AE2268" s="2">
        <v>42619</v>
      </c>
      <c r="AF2268">
        <v>1.3566</v>
      </c>
      <c r="AG2268">
        <v>1.3586</v>
      </c>
      <c r="AH2268">
        <v>1.3460000000000001</v>
      </c>
      <c r="AI2268">
        <v>1.3466</v>
      </c>
    </row>
    <row r="2269" spans="1:35" x14ac:dyDescent="0.2">
      <c r="A2269" s="2"/>
      <c r="G2269" s="2">
        <v>42751</v>
      </c>
      <c r="H2269">
        <v>6.9002999999999997</v>
      </c>
      <c r="I2269">
        <v>6.9032</v>
      </c>
      <c r="J2269">
        <v>6.8911999999999995</v>
      </c>
      <c r="K2269">
        <v>6.9008000000000003</v>
      </c>
      <c r="M2269" s="2">
        <v>42620</v>
      </c>
      <c r="N2269">
        <v>7.7553000000000001</v>
      </c>
      <c r="O2269">
        <v>7.7561999999999998</v>
      </c>
      <c r="P2269">
        <v>7.7546999999999997</v>
      </c>
      <c r="Q2269">
        <v>7.7557999999999998</v>
      </c>
      <c r="S2269" s="2">
        <v>42864</v>
      </c>
      <c r="T2269">
        <v>64.421199999999999</v>
      </c>
      <c r="U2269">
        <v>64.7</v>
      </c>
      <c r="V2269">
        <v>64.42</v>
      </c>
      <c r="W2269">
        <v>64.626300000000001</v>
      </c>
      <c r="Y2269" s="2">
        <v>42719</v>
      </c>
      <c r="Z2269">
        <v>13350</v>
      </c>
      <c r="AA2269">
        <v>13403</v>
      </c>
      <c r="AB2269">
        <v>13300</v>
      </c>
      <c r="AC2269">
        <v>13398</v>
      </c>
      <c r="AE2269" s="2">
        <v>42620</v>
      </c>
      <c r="AF2269">
        <v>1.3466</v>
      </c>
      <c r="AG2269">
        <v>1.3482000000000001</v>
      </c>
      <c r="AH2269">
        <v>1.3435999999999999</v>
      </c>
      <c r="AI2269">
        <v>1.3469</v>
      </c>
    </row>
    <row r="2270" spans="1:35" x14ac:dyDescent="0.2">
      <c r="A2270" s="2"/>
      <c r="G2270" s="2">
        <v>42752</v>
      </c>
      <c r="H2270">
        <v>6.9</v>
      </c>
      <c r="I2270">
        <v>6.9033999999999995</v>
      </c>
      <c r="J2270">
        <v>6.8441000000000001</v>
      </c>
      <c r="K2270">
        <v>6.8449999999999998</v>
      </c>
      <c r="M2270" s="2">
        <v>42621</v>
      </c>
      <c r="N2270">
        <v>7.7557999999999998</v>
      </c>
      <c r="O2270">
        <v>7.7575000000000003</v>
      </c>
      <c r="P2270">
        <v>7.7553999999999998</v>
      </c>
      <c r="Q2270">
        <v>7.7571000000000003</v>
      </c>
      <c r="S2270" s="2">
        <v>42866</v>
      </c>
      <c r="T2270">
        <v>64.503799999999998</v>
      </c>
      <c r="U2270">
        <v>64.5762</v>
      </c>
      <c r="V2270">
        <v>64.337500000000006</v>
      </c>
      <c r="W2270">
        <v>64.376300000000001</v>
      </c>
      <c r="Y2270" s="2">
        <v>42720</v>
      </c>
      <c r="Z2270">
        <v>13420</v>
      </c>
      <c r="AA2270">
        <v>13433</v>
      </c>
      <c r="AB2270">
        <v>13365</v>
      </c>
      <c r="AC2270">
        <v>13393</v>
      </c>
      <c r="AE2270" s="2">
        <v>42621</v>
      </c>
      <c r="AF2270">
        <v>1.3468</v>
      </c>
      <c r="AG2270">
        <v>1.3517999999999999</v>
      </c>
      <c r="AH2270">
        <v>1.3441000000000001</v>
      </c>
      <c r="AI2270">
        <v>1.3517000000000001</v>
      </c>
    </row>
    <row r="2271" spans="1:35" x14ac:dyDescent="0.2">
      <c r="A2271" s="2"/>
      <c r="G2271" s="2">
        <v>42753</v>
      </c>
      <c r="H2271">
        <v>6.8501000000000003</v>
      </c>
      <c r="I2271">
        <v>6.8712999999999997</v>
      </c>
      <c r="J2271">
        <v>6.8315000000000001</v>
      </c>
      <c r="K2271">
        <v>6.8495999999999997</v>
      </c>
      <c r="M2271" s="2">
        <v>42622</v>
      </c>
      <c r="N2271">
        <v>7.7571000000000003</v>
      </c>
      <c r="O2271">
        <v>7.758</v>
      </c>
      <c r="P2271">
        <v>7.7550999999999997</v>
      </c>
      <c r="Q2271">
        <v>7.7571000000000003</v>
      </c>
      <c r="S2271" s="2">
        <v>42867</v>
      </c>
      <c r="T2271">
        <v>64.325599999999994</v>
      </c>
      <c r="U2271">
        <v>64.376300000000001</v>
      </c>
      <c r="V2271">
        <v>64.257499999999993</v>
      </c>
      <c r="W2271">
        <v>64.31</v>
      </c>
      <c r="Y2271" s="2">
        <v>42723</v>
      </c>
      <c r="Z2271">
        <v>13390</v>
      </c>
      <c r="AA2271">
        <v>13391</v>
      </c>
      <c r="AB2271">
        <v>13370</v>
      </c>
      <c r="AC2271">
        <v>13386</v>
      </c>
      <c r="AE2271" s="2">
        <v>42622</v>
      </c>
      <c r="AF2271">
        <v>1.3517000000000001</v>
      </c>
      <c r="AG2271">
        <v>1.3607</v>
      </c>
      <c r="AH2271">
        <v>1.3501000000000001</v>
      </c>
      <c r="AI2271">
        <v>1.3586</v>
      </c>
    </row>
    <row r="2272" spans="1:35" x14ac:dyDescent="0.2">
      <c r="A2272" s="2"/>
      <c r="G2272" s="2">
        <v>42754</v>
      </c>
      <c r="H2272">
        <v>6.8615000000000004</v>
      </c>
      <c r="I2272">
        <v>6.8786000000000005</v>
      </c>
      <c r="J2272">
        <v>6.8517999999999999</v>
      </c>
      <c r="K2272">
        <v>6.8719999999999999</v>
      </c>
      <c r="M2272" s="2">
        <v>42625</v>
      </c>
      <c r="N2272">
        <v>7.7568000000000001</v>
      </c>
      <c r="O2272">
        <v>7.7588999999999997</v>
      </c>
      <c r="P2272">
        <v>7.7537000000000003</v>
      </c>
      <c r="Q2272">
        <v>7.7580999999999998</v>
      </c>
      <c r="S2272" s="2">
        <v>42870</v>
      </c>
      <c r="T2272">
        <v>64.107500000000002</v>
      </c>
      <c r="U2272">
        <v>64.16</v>
      </c>
      <c r="V2272">
        <v>64.027500000000003</v>
      </c>
      <c r="W2272">
        <v>64.061199999999999</v>
      </c>
      <c r="Y2272" s="2">
        <v>42724</v>
      </c>
      <c r="Z2272">
        <v>13375</v>
      </c>
      <c r="AA2272">
        <v>13430</v>
      </c>
      <c r="AB2272">
        <v>13375</v>
      </c>
      <c r="AC2272">
        <v>13426</v>
      </c>
      <c r="AE2272" s="2">
        <v>42625</v>
      </c>
      <c r="AF2272">
        <v>1.3602000000000001</v>
      </c>
      <c r="AG2272">
        <v>1.3632</v>
      </c>
      <c r="AH2272">
        <v>1.3552</v>
      </c>
      <c r="AI2272">
        <v>1.3561000000000001</v>
      </c>
    </row>
    <row r="2273" spans="1:35" x14ac:dyDescent="0.2">
      <c r="A2273" s="2"/>
      <c r="G2273" s="2">
        <v>42755</v>
      </c>
      <c r="H2273">
        <v>6.8636999999999997</v>
      </c>
      <c r="I2273">
        <v>6.8804999999999996</v>
      </c>
      <c r="J2273">
        <v>6.8598999999999997</v>
      </c>
      <c r="K2273">
        <v>6.8765000000000001</v>
      </c>
      <c r="M2273" s="2">
        <v>42626</v>
      </c>
      <c r="N2273">
        <v>7.7580999999999998</v>
      </c>
      <c r="O2273">
        <v>7.7588999999999997</v>
      </c>
      <c r="P2273">
        <v>7.7569999999999997</v>
      </c>
      <c r="Q2273">
        <v>7.7584</v>
      </c>
      <c r="S2273" s="2">
        <v>42871</v>
      </c>
      <c r="T2273">
        <v>64.058700000000002</v>
      </c>
      <c r="U2273">
        <v>64.153700000000001</v>
      </c>
      <c r="V2273">
        <v>64.03</v>
      </c>
      <c r="W2273">
        <v>64.077500000000001</v>
      </c>
      <c r="Y2273" s="2">
        <v>42725</v>
      </c>
      <c r="Z2273">
        <v>13440</v>
      </c>
      <c r="AA2273">
        <v>13490</v>
      </c>
      <c r="AB2273">
        <v>13415</v>
      </c>
      <c r="AC2273">
        <v>13469</v>
      </c>
      <c r="AE2273" s="2">
        <v>42626</v>
      </c>
      <c r="AF2273">
        <v>1.3561000000000001</v>
      </c>
      <c r="AG2273">
        <v>1.3686</v>
      </c>
      <c r="AH2273">
        <v>1.3552</v>
      </c>
      <c r="AI2273">
        <v>1.3664000000000001</v>
      </c>
    </row>
    <row r="2274" spans="1:35" x14ac:dyDescent="0.2">
      <c r="A2274" s="2"/>
      <c r="G2274" s="2">
        <v>42758</v>
      </c>
      <c r="H2274">
        <v>6.86</v>
      </c>
      <c r="I2274">
        <v>6.8620000000000001</v>
      </c>
      <c r="J2274">
        <v>6.8342000000000001</v>
      </c>
      <c r="K2274">
        <v>6.8536999999999999</v>
      </c>
      <c r="M2274" s="2">
        <v>42627</v>
      </c>
      <c r="N2274">
        <v>7.7584</v>
      </c>
      <c r="O2274">
        <v>7.7587999999999999</v>
      </c>
      <c r="P2274">
        <v>7.7572999999999999</v>
      </c>
      <c r="Q2274">
        <v>7.7582000000000004</v>
      </c>
      <c r="S2274" s="2">
        <v>42872</v>
      </c>
      <c r="T2274">
        <v>63.99</v>
      </c>
      <c r="U2274">
        <v>64.157499999999999</v>
      </c>
      <c r="V2274">
        <v>63.982500000000002</v>
      </c>
      <c r="W2274">
        <v>64.156300000000002</v>
      </c>
      <c r="Y2274" s="2">
        <v>42726</v>
      </c>
      <c r="Z2274">
        <v>13463</v>
      </c>
      <c r="AA2274">
        <v>13463</v>
      </c>
      <c r="AB2274">
        <v>13410</v>
      </c>
      <c r="AC2274">
        <v>13453</v>
      </c>
      <c r="AE2274" s="2">
        <v>42627</v>
      </c>
      <c r="AF2274">
        <v>1.3664000000000001</v>
      </c>
      <c r="AG2274">
        <v>1.3682000000000001</v>
      </c>
      <c r="AH2274">
        <v>1.3618000000000001</v>
      </c>
      <c r="AI2274">
        <v>1.3634999999999999</v>
      </c>
    </row>
    <row r="2275" spans="1:35" x14ac:dyDescent="0.2">
      <c r="A2275" s="2"/>
      <c r="G2275" s="2">
        <v>42759</v>
      </c>
      <c r="H2275">
        <v>6.8425000000000002</v>
      </c>
      <c r="I2275">
        <v>6.8620000000000001</v>
      </c>
      <c r="J2275">
        <v>6.8419999999999996</v>
      </c>
      <c r="K2275">
        <v>6.859</v>
      </c>
      <c r="M2275" s="2">
        <v>42628</v>
      </c>
      <c r="N2275">
        <v>7.7582000000000004</v>
      </c>
      <c r="O2275">
        <v>7.7587999999999999</v>
      </c>
      <c r="P2275">
        <v>7.7576999999999998</v>
      </c>
      <c r="Q2275">
        <v>7.7586000000000004</v>
      </c>
      <c r="S2275" s="2">
        <v>42873</v>
      </c>
      <c r="T2275">
        <v>64.374399999999994</v>
      </c>
      <c r="U2275">
        <v>64.915000000000006</v>
      </c>
      <c r="V2275">
        <v>64.321899999999999</v>
      </c>
      <c r="W2275">
        <v>64.844999999999999</v>
      </c>
      <c r="Y2275" s="2">
        <v>42727</v>
      </c>
      <c r="Z2275">
        <v>13470</v>
      </c>
      <c r="AA2275">
        <v>13478</v>
      </c>
      <c r="AB2275">
        <v>13445</v>
      </c>
      <c r="AC2275">
        <v>13452</v>
      </c>
      <c r="AE2275" s="2">
        <v>42628</v>
      </c>
      <c r="AF2275">
        <v>1.3634999999999999</v>
      </c>
      <c r="AG2275">
        <v>1.3698000000000001</v>
      </c>
      <c r="AH2275">
        <v>1.3620999999999999</v>
      </c>
      <c r="AI2275">
        <v>1.3633999999999999</v>
      </c>
    </row>
    <row r="2276" spans="1:35" x14ac:dyDescent="0.2">
      <c r="A2276" s="2"/>
      <c r="G2276" s="2">
        <v>42760</v>
      </c>
      <c r="H2276">
        <v>6.8646000000000003</v>
      </c>
      <c r="I2276">
        <v>6.8853999999999997</v>
      </c>
      <c r="J2276">
        <v>6.8646000000000003</v>
      </c>
      <c r="K2276">
        <v>6.8836000000000004</v>
      </c>
      <c r="M2276" s="2">
        <v>42629</v>
      </c>
      <c r="N2276">
        <v>7.7586000000000004</v>
      </c>
      <c r="O2276">
        <v>7.7595000000000001</v>
      </c>
      <c r="P2276">
        <v>7.7582000000000004</v>
      </c>
      <c r="Q2276">
        <v>7.7586000000000004</v>
      </c>
      <c r="S2276" s="2">
        <v>42874</v>
      </c>
      <c r="T2276">
        <v>64.754999999999995</v>
      </c>
      <c r="U2276">
        <v>65.022499999999994</v>
      </c>
      <c r="V2276">
        <v>64.594999999999999</v>
      </c>
      <c r="W2276">
        <v>64.637500000000003</v>
      </c>
      <c r="Y2276" s="2">
        <v>42731</v>
      </c>
      <c r="Z2276">
        <v>13443</v>
      </c>
      <c r="AA2276">
        <v>13465</v>
      </c>
      <c r="AB2276">
        <v>13422</v>
      </c>
      <c r="AC2276">
        <v>13448</v>
      </c>
      <c r="AE2276" s="2">
        <v>42629</v>
      </c>
      <c r="AF2276">
        <v>1.3633999999999999</v>
      </c>
      <c r="AG2276">
        <v>1.3694999999999999</v>
      </c>
      <c r="AH2276">
        <v>1.3609</v>
      </c>
      <c r="AI2276">
        <v>1.3681000000000001</v>
      </c>
    </row>
    <row r="2277" spans="1:35" x14ac:dyDescent="0.2">
      <c r="A2277" s="2"/>
      <c r="G2277" s="2">
        <v>42761</v>
      </c>
      <c r="H2277">
        <v>6.8715000000000002</v>
      </c>
      <c r="I2277">
        <v>6.8841999999999999</v>
      </c>
      <c r="J2277">
        <v>6.8715000000000002</v>
      </c>
      <c r="K2277">
        <v>6.8840000000000003</v>
      </c>
      <c r="M2277" s="2">
        <v>42632</v>
      </c>
      <c r="N2277">
        <v>7.7590000000000003</v>
      </c>
      <c r="O2277">
        <v>7.7603999999999997</v>
      </c>
      <c r="P2277">
        <v>7.7571000000000003</v>
      </c>
      <c r="Q2277">
        <v>7.7579000000000002</v>
      </c>
      <c r="S2277" s="2">
        <v>42877</v>
      </c>
      <c r="T2277">
        <v>64.517499999999998</v>
      </c>
      <c r="U2277">
        <v>64.632499999999993</v>
      </c>
      <c r="V2277">
        <v>64.438800000000001</v>
      </c>
      <c r="W2277">
        <v>64.5488</v>
      </c>
      <c r="Y2277" s="2">
        <v>42732</v>
      </c>
      <c r="Z2277">
        <v>13425</v>
      </c>
      <c r="AA2277">
        <v>13463</v>
      </c>
      <c r="AB2277">
        <v>13425</v>
      </c>
      <c r="AC2277">
        <v>13443</v>
      </c>
      <c r="AE2277" s="2">
        <v>42632</v>
      </c>
      <c r="AF2277">
        <v>1.3682000000000001</v>
      </c>
      <c r="AG2277">
        <v>1.3693</v>
      </c>
      <c r="AH2277">
        <v>1.3603000000000001</v>
      </c>
      <c r="AI2277">
        <v>1.3616999999999999</v>
      </c>
    </row>
    <row r="2278" spans="1:35" x14ac:dyDescent="0.2">
      <c r="A2278" s="2"/>
      <c r="G2278" s="2">
        <v>42769</v>
      </c>
      <c r="H2278">
        <v>6.8639999999999999</v>
      </c>
      <c r="I2278">
        <v>6.8742000000000001</v>
      </c>
      <c r="J2278">
        <v>6.8639999999999999</v>
      </c>
      <c r="K2278">
        <v>6.8672000000000004</v>
      </c>
      <c r="M2278" s="2">
        <v>42633</v>
      </c>
      <c r="N2278">
        <v>7.7579000000000002</v>
      </c>
      <c r="O2278">
        <v>7.7582000000000004</v>
      </c>
      <c r="P2278">
        <v>7.7559000000000005</v>
      </c>
      <c r="Q2278">
        <v>7.7571000000000003</v>
      </c>
      <c r="S2278" s="2">
        <v>42878</v>
      </c>
      <c r="T2278">
        <v>64.642499999999998</v>
      </c>
      <c r="U2278">
        <v>64.897499999999994</v>
      </c>
      <c r="V2278">
        <v>64.632499999999993</v>
      </c>
      <c r="W2278">
        <v>64.89</v>
      </c>
      <c r="Y2278" s="2">
        <v>42733</v>
      </c>
      <c r="Z2278">
        <v>13463</v>
      </c>
      <c r="AA2278">
        <v>13485</v>
      </c>
      <c r="AB2278">
        <v>13460</v>
      </c>
      <c r="AC2278">
        <v>13463</v>
      </c>
      <c r="AE2278" s="2">
        <v>42633</v>
      </c>
      <c r="AF2278">
        <v>1.3618000000000001</v>
      </c>
      <c r="AG2278">
        <v>1.3637999999999999</v>
      </c>
      <c r="AH2278">
        <v>1.3609</v>
      </c>
      <c r="AI2278">
        <v>1.3618999999999999</v>
      </c>
    </row>
    <row r="2279" spans="1:35" x14ac:dyDescent="0.2">
      <c r="A2279" s="2"/>
      <c r="G2279" s="2">
        <v>42772</v>
      </c>
      <c r="H2279">
        <v>6.8562000000000003</v>
      </c>
      <c r="I2279">
        <v>6.8682999999999996</v>
      </c>
      <c r="J2279">
        <v>6.8562000000000003</v>
      </c>
      <c r="K2279">
        <v>6.8629999999999995</v>
      </c>
      <c r="M2279" s="2">
        <v>42634</v>
      </c>
      <c r="N2279">
        <v>7.7571000000000003</v>
      </c>
      <c r="O2279">
        <v>7.7575000000000003</v>
      </c>
      <c r="P2279">
        <v>7.7550999999999997</v>
      </c>
      <c r="Q2279">
        <v>7.7553999999999998</v>
      </c>
      <c r="S2279" s="2">
        <v>42879</v>
      </c>
      <c r="T2279">
        <v>64.913700000000006</v>
      </c>
      <c r="U2279">
        <v>64.954999999999998</v>
      </c>
      <c r="V2279">
        <v>64.727500000000006</v>
      </c>
      <c r="W2279">
        <v>64.739999999999995</v>
      </c>
      <c r="Y2279" s="2">
        <v>42734</v>
      </c>
      <c r="Z2279">
        <v>13463</v>
      </c>
      <c r="AA2279">
        <v>13473</v>
      </c>
      <c r="AB2279">
        <v>13430</v>
      </c>
      <c r="AC2279">
        <v>13473</v>
      </c>
      <c r="AE2279" s="2">
        <v>42634</v>
      </c>
      <c r="AF2279">
        <v>1.3618999999999999</v>
      </c>
      <c r="AG2279">
        <v>1.3658999999999999</v>
      </c>
      <c r="AH2279">
        <v>1.3523000000000001</v>
      </c>
      <c r="AI2279">
        <v>1.3533999999999999</v>
      </c>
    </row>
    <row r="2280" spans="1:35" x14ac:dyDescent="0.2">
      <c r="A2280" s="2"/>
      <c r="G2280" s="2">
        <v>42773</v>
      </c>
      <c r="H2280">
        <v>6.8642000000000003</v>
      </c>
      <c r="I2280">
        <v>6.8853</v>
      </c>
      <c r="J2280">
        <v>6.8624999999999998</v>
      </c>
      <c r="K2280">
        <v>6.8853</v>
      </c>
      <c r="M2280" s="2">
        <v>42635</v>
      </c>
      <c r="N2280">
        <v>7.7553999999999998</v>
      </c>
      <c r="O2280">
        <v>7.7564000000000002</v>
      </c>
      <c r="P2280">
        <v>7.7545999999999999</v>
      </c>
      <c r="Q2280">
        <v>7.7554999999999996</v>
      </c>
      <c r="S2280" s="2">
        <v>42880</v>
      </c>
      <c r="T2280">
        <v>64.53</v>
      </c>
      <c r="U2280">
        <v>64.644999999999996</v>
      </c>
      <c r="V2280">
        <v>64.48</v>
      </c>
      <c r="W2280">
        <v>64.622500000000002</v>
      </c>
      <c r="Y2280" s="2">
        <v>42738</v>
      </c>
      <c r="Z2280">
        <v>13485</v>
      </c>
      <c r="AA2280">
        <v>13488</v>
      </c>
      <c r="AB2280">
        <v>13465</v>
      </c>
      <c r="AC2280">
        <v>13480</v>
      </c>
      <c r="AE2280" s="2">
        <v>42635</v>
      </c>
      <c r="AF2280">
        <v>1.3532999999999999</v>
      </c>
      <c r="AG2280">
        <v>1.3573999999999999</v>
      </c>
      <c r="AH2280">
        <v>1.3511</v>
      </c>
      <c r="AI2280">
        <v>1.3562000000000001</v>
      </c>
    </row>
    <row r="2281" spans="1:35" x14ac:dyDescent="0.2">
      <c r="A2281" s="2"/>
      <c r="G2281" s="2">
        <v>42774</v>
      </c>
      <c r="H2281">
        <v>6.8849999999999998</v>
      </c>
      <c r="I2281">
        <v>6.8922999999999996</v>
      </c>
      <c r="J2281">
        <v>6.8638000000000003</v>
      </c>
      <c r="K2281">
        <v>6.8638000000000003</v>
      </c>
      <c r="M2281" s="2">
        <v>42636</v>
      </c>
      <c r="N2281">
        <v>7.7554999999999996</v>
      </c>
      <c r="O2281">
        <v>7.7577999999999996</v>
      </c>
      <c r="P2281">
        <v>7.7552000000000003</v>
      </c>
      <c r="Q2281">
        <v>7.7567000000000004</v>
      </c>
      <c r="S2281" s="2">
        <v>42881</v>
      </c>
      <c r="T2281">
        <v>64.564999999999998</v>
      </c>
      <c r="U2281">
        <v>64.632499999999993</v>
      </c>
      <c r="V2281">
        <v>64.424999999999997</v>
      </c>
      <c r="W2281">
        <v>64.444999999999993</v>
      </c>
      <c r="Y2281" s="2">
        <v>42739</v>
      </c>
      <c r="Z2281">
        <v>13475</v>
      </c>
      <c r="AA2281">
        <v>13485</v>
      </c>
      <c r="AB2281">
        <v>13435</v>
      </c>
      <c r="AC2281">
        <v>13440</v>
      </c>
      <c r="AE2281" s="2">
        <v>42636</v>
      </c>
      <c r="AF2281">
        <v>1.3562000000000001</v>
      </c>
      <c r="AG2281">
        <v>1.3599999999999999</v>
      </c>
      <c r="AH2281">
        <v>1.3553999999999999</v>
      </c>
      <c r="AI2281">
        <v>1.3591</v>
      </c>
    </row>
    <row r="2282" spans="1:35" x14ac:dyDescent="0.2">
      <c r="A2282" s="2"/>
      <c r="G2282" s="2">
        <v>42775</v>
      </c>
      <c r="H2282">
        <v>6.8701999999999996</v>
      </c>
      <c r="I2282">
        <v>6.8764000000000003</v>
      </c>
      <c r="J2282">
        <v>6.86</v>
      </c>
      <c r="K2282">
        <v>6.8692000000000002</v>
      </c>
      <c r="M2282" s="2">
        <v>42639</v>
      </c>
      <c r="N2282">
        <v>7.7560000000000002</v>
      </c>
      <c r="O2282">
        <v>7.7565</v>
      </c>
      <c r="P2282">
        <v>7.7545999999999999</v>
      </c>
      <c r="Q2282">
        <v>7.7553000000000001</v>
      </c>
      <c r="S2282" s="2">
        <v>42884</v>
      </c>
      <c r="T2282">
        <v>64.512500000000003</v>
      </c>
      <c r="U2282">
        <v>64.59</v>
      </c>
      <c r="V2282">
        <v>64.453800000000001</v>
      </c>
      <c r="W2282">
        <v>64.495000000000005</v>
      </c>
      <c r="Y2282" s="2">
        <v>42740</v>
      </c>
      <c r="Z2282">
        <v>13420</v>
      </c>
      <c r="AA2282">
        <v>13420</v>
      </c>
      <c r="AB2282">
        <v>13315</v>
      </c>
      <c r="AC2282">
        <v>13375</v>
      </c>
      <c r="AE2282" s="2">
        <v>42639</v>
      </c>
      <c r="AF2282">
        <v>1.3588</v>
      </c>
      <c r="AG2282">
        <v>1.3626</v>
      </c>
      <c r="AH2282">
        <v>1.3578999999999999</v>
      </c>
      <c r="AI2282">
        <v>1.3604000000000001</v>
      </c>
    </row>
    <row r="2283" spans="1:35" x14ac:dyDescent="0.2">
      <c r="A2283" s="2"/>
      <c r="G2283" s="2">
        <v>42776</v>
      </c>
      <c r="H2283">
        <v>6.8780999999999999</v>
      </c>
      <c r="I2283">
        <v>6.8833000000000002</v>
      </c>
      <c r="J2283">
        <v>6.8735999999999997</v>
      </c>
      <c r="K2283">
        <v>6.8784999999999998</v>
      </c>
      <c r="M2283" s="2">
        <v>42640</v>
      </c>
      <c r="N2283">
        <v>7.7553000000000001</v>
      </c>
      <c r="O2283">
        <v>7.7557999999999998</v>
      </c>
      <c r="P2283">
        <v>7.7542</v>
      </c>
      <c r="Q2283">
        <v>7.7550999999999997</v>
      </c>
      <c r="S2283" s="2">
        <v>42885</v>
      </c>
      <c r="T2283">
        <v>64.644999999999996</v>
      </c>
      <c r="U2283">
        <v>64.697500000000005</v>
      </c>
      <c r="V2283">
        <v>64.593800000000002</v>
      </c>
      <c r="W2283">
        <v>64.665000000000006</v>
      </c>
      <c r="Y2283" s="2">
        <v>42741</v>
      </c>
      <c r="Z2283">
        <v>13355</v>
      </c>
      <c r="AA2283">
        <v>13377</v>
      </c>
      <c r="AB2283">
        <v>13335</v>
      </c>
      <c r="AC2283">
        <v>13365</v>
      </c>
      <c r="AE2283" s="2">
        <v>42640</v>
      </c>
      <c r="AF2283">
        <v>1.3604000000000001</v>
      </c>
      <c r="AG2283">
        <v>1.3622000000000001</v>
      </c>
      <c r="AH2283">
        <v>1.3582000000000001</v>
      </c>
      <c r="AI2283">
        <v>1.3597000000000001</v>
      </c>
    </row>
    <row r="2284" spans="1:35" x14ac:dyDescent="0.2">
      <c r="A2284" s="2"/>
      <c r="G2284" s="2">
        <v>42779</v>
      </c>
      <c r="H2284">
        <v>6.8855000000000004</v>
      </c>
      <c r="I2284">
        <v>6.8898999999999999</v>
      </c>
      <c r="J2284">
        <v>6.8730000000000002</v>
      </c>
      <c r="K2284">
        <v>6.8802000000000003</v>
      </c>
      <c r="M2284" s="2">
        <v>42641</v>
      </c>
      <c r="N2284">
        <v>7.7550999999999997</v>
      </c>
      <c r="O2284">
        <v>7.7554999999999996</v>
      </c>
      <c r="P2284">
        <v>7.7534999999999998</v>
      </c>
      <c r="Q2284">
        <v>7.7538</v>
      </c>
      <c r="S2284" s="2">
        <v>42886</v>
      </c>
      <c r="T2284">
        <v>64.53</v>
      </c>
      <c r="U2284">
        <v>64.5762</v>
      </c>
      <c r="V2284">
        <v>64.495000000000005</v>
      </c>
      <c r="W2284">
        <v>64.511200000000002</v>
      </c>
      <c r="Y2284" s="2">
        <v>42744</v>
      </c>
      <c r="Z2284">
        <v>13393</v>
      </c>
      <c r="AA2284">
        <v>13396</v>
      </c>
      <c r="AB2284">
        <v>13363</v>
      </c>
      <c r="AC2284">
        <v>13365</v>
      </c>
      <c r="AE2284" s="2">
        <v>42641</v>
      </c>
      <c r="AF2284">
        <v>1.3597000000000001</v>
      </c>
      <c r="AG2284">
        <v>1.3624000000000001</v>
      </c>
      <c r="AH2284">
        <v>1.3591</v>
      </c>
      <c r="AI2284">
        <v>1.3592</v>
      </c>
    </row>
    <row r="2285" spans="1:35" x14ac:dyDescent="0.2">
      <c r="A2285" s="2"/>
      <c r="G2285" s="2">
        <v>42780</v>
      </c>
      <c r="H2285">
        <v>6.8779000000000003</v>
      </c>
      <c r="I2285">
        <v>6.8871000000000002</v>
      </c>
      <c r="J2285">
        <v>6.8601000000000001</v>
      </c>
      <c r="K2285">
        <v>6.8674999999999997</v>
      </c>
      <c r="M2285" s="2">
        <v>42642</v>
      </c>
      <c r="N2285">
        <v>7.7538</v>
      </c>
      <c r="O2285">
        <v>7.7560000000000002</v>
      </c>
      <c r="P2285">
        <v>7.7534000000000001</v>
      </c>
      <c r="Q2285">
        <v>7.7557999999999998</v>
      </c>
      <c r="S2285" s="2">
        <v>42887</v>
      </c>
      <c r="T2285">
        <v>64.518100000000004</v>
      </c>
      <c r="U2285">
        <v>64.555000000000007</v>
      </c>
      <c r="V2285">
        <v>64.422499999999999</v>
      </c>
      <c r="W2285">
        <v>64.477500000000006</v>
      </c>
      <c r="Y2285" s="2">
        <v>42745</v>
      </c>
      <c r="Z2285">
        <v>13330</v>
      </c>
      <c r="AA2285">
        <v>13335</v>
      </c>
      <c r="AB2285">
        <v>13285</v>
      </c>
      <c r="AC2285">
        <v>13308</v>
      </c>
      <c r="AE2285" s="2">
        <v>42642</v>
      </c>
      <c r="AF2285">
        <v>1.3592</v>
      </c>
      <c r="AG2285">
        <v>1.3647</v>
      </c>
      <c r="AH2285">
        <v>1.3587</v>
      </c>
      <c r="AI2285">
        <v>1.3643000000000001</v>
      </c>
    </row>
    <row r="2286" spans="1:35" x14ac:dyDescent="0.2">
      <c r="A2286" s="2"/>
      <c r="G2286" s="2">
        <v>42781</v>
      </c>
      <c r="H2286">
        <v>6.8712</v>
      </c>
      <c r="I2286">
        <v>6.8771000000000004</v>
      </c>
      <c r="J2286">
        <v>6.8626000000000005</v>
      </c>
      <c r="K2286">
        <v>6.8711000000000002</v>
      </c>
      <c r="M2286" s="2">
        <v>42643</v>
      </c>
      <c r="N2286">
        <v>7.7557999999999998</v>
      </c>
      <c r="O2286">
        <v>7.7568999999999999</v>
      </c>
      <c r="P2286">
        <v>7.7526000000000002</v>
      </c>
      <c r="Q2286">
        <v>7.7564000000000002</v>
      </c>
      <c r="S2286" s="2">
        <v>42888</v>
      </c>
      <c r="T2286">
        <v>64.357500000000002</v>
      </c>
      <c r="U2286">
        <v>64.506299999999996</v>
      </c>
      <c r="V2286">
        <v>64.338800000000006</v>
      </c>
      <c r="W2286">
        <v>64.441299999999998</v>
      </c>
      <c r="Y2286" s="2">
        <v>42746</v>
      </c>
      <c r="Z2286">
        <v>13340</v>
      </c>
      <c r="AA2286">
        <v>13340</v>
      </c>
      <c r="AB2286">
        <v>13306</v>
      </c>
      <c r="AC2286">
        <v>13329</v>
      </c>
      <c r="AE2286" s="2">
        <v>42643</v>
      </c>
      <c r="AF2286">
        <v>1.3643000000000001</v>
      </c>
      <c r="AG2286">
        <v>1.3667</v>
      </c>
      <c r="AH2286">
        <v>1.3622000000000001</v>
      </c>
      <c r="AI2286">
        <v>1.3631</v>
      </c>
    </row>
    <row r="2287" spans="1:35" x14ac:dyDescent="0.2">
      <c r="A2287" s="2"/>
      <c r="G2287" s="2">
        <v>42782</v>
      </c>
      <c r="H2287">
        <v>6.8642000000000003</v>
      </c>
      <c r="I2287">
        <v>6.8642000000000003</v>
      </c>
      <c r="J2287">
        <v>6.8489000000000004</v>
      </c>
      <c r="K2287">
        <v>6.8529999999999998</v>
      </c>
      <c r="M2287" s="2">
        <v>42646</v>
      </c>
      <c r="N2287">
        <v>7.7557999999999998</v>
      </c>
      <c r="O2287">
        <v>7.7562999999999995</v>
      </c>
      <c r="P2287">
        <v>7.7545000000000002</v>
      </c>
      <c r="Q2287">
        <v>7.7557999999999998</v>
      </c>
      <c r="S2287" s="2">
        <v>42891</v>
      </c>
      <c r="T2287">
        <v>64.3262</v>
      </c>
      <c r="U2287">
        <v>64.391300000000001</v>
      </c>
      <c r="V2287">
        <v>64.290000000000006</v>
      </c>
      <c r="W2287">
        <v>64.364999999999995</v>
      </c>
      <c r="Y2287" s="2">
        <v>42747</v>
      </c>
      <c r="Z2287">
        <v>13265</v>
      </c>
      <c r="AA2287">
        <v>13313</v>
      </c>
      <c r="AB2287">
        <v>13265</v>
      </c>
      <c r="AC2287">
        <v>13290</v>
      </c>
      <c r="AE2287" s="2">
        <v>42646</v>
      </c>
      <c r="AF2287">
        <v>1.3632</v>
      </c>
      <c r="AG2287">
        <v>1.3664000000000001</v>
      </c>
      <c r="AH2287">
        <v>1.363</v>
      </c>
      <c r="AI2287">
        <v>1.3651</v>
      </c>
    </row>
    <row r="2288" spans="1:35" x14ac:dyDescent="0.2">
      <c r="A2288" s="2"/>
      <c r="G2288" s="2">
        <v>42783</v>
      </c>
      <c r="H2288">
        <v>6.8563000000000001</v>
      </c>
      <c r="I2288">
        <v>6.8713999999999995</v>
      </c>
      <c r="J2288">
        <v>6.8559999999999999</v>
      </c>
      <c r="K2288">
        <v>6.8665000000000003</v>
      </c>
      <c r="M2288" s="2">
        <v>42647</v>
      </c>
      <c r="N2288">
        <v>7.7557999999999998</v>
      </c>
      <c r="O2288">
        <v>7.7568999999999999</v>
      </c>
      <c r="P2288">
        <v>7.7549999999999999</v>
      </c>
      <c r="Q2288">
        <v>7.7561</v>
      </c>
      <c r="S2288" s="2">
        <v>42892</v>
      </c>
      <c r="T2288">
        <v>64.319999999999993</v>
      </c>
      <c r="U2288">
        <v>64.448700000000002</v>
      </c>
      <c r="V2288">
        <v>64.314999999999998</v>
      </c>
      <c r="W2288">
        <v>64.427499999999995</v>
      </c>
      <c r="Y2288" s="2">
        <v>42748</v>
      </c>
      <c r="Z2288">
        <v>13305</v>
      </c>
      <c r="AA2288">
        <v>13330</v>
      </c>
      <c r="AB2288">
        <v>13301</v>
      </c>
      <c r="AC2288">
        <v>13330</v>
      </c>
      <c r="AE2288" s="2">
        <v>42647</v>
      </c>
      <c r="AF2288">
        <v>1.3651</v>
      </c>
      <c r="AG2288">
        <v>1.3714</v>
      </c>
      <c r="AH2288">
        <v>1.3646</v>
      </c>
      <c r="AI2288">
        <v>1.371</v>
      </c>
    </row>
    <row r="2289" spans="1:35" x14ac:dyDescent="0.2">
      <c r="A2289" s="2"/>
      <c r="G2289" s="2">
        <v>42786</v>
      </c>
      <c r="H2289">
        <v>6.8704999999999998</v>
      </c>
      <c r="I2289">
        <v>6.8804999999999996</v>
      </c>
      <c r="J2289">
        <v>6.8663999999999996</v>
      </c>
      <c r="K2289">
        <v>6.8784999999999998</v>
      </c>
      <c r="M2289" s="2">
        <v>42648</v>
      </c>
      <c r="N2289">
        <v>7.7561</v>
      </c>
      <c r="O2289">
        <v>7.7579000000000002</v>
      </c>
      <c r="P2289">
        <v>7.7557999999999998</v>
      </c>
      <c r="Q2289">
        <v>7.7572999999999999</v>
      </c>
      <c r="S2289" s="2">
        <v>42893</v>
      </c>
      <c r="T2289">
        <v>64.482500000000002</v>
      </c>
      <c r="U2289">
        <v>64.515000000000001</v>
      </c>
      <c r="V2289">
        <v>64.2988</v>
      </c>
      <c r="W2289">
        <v>64.333799999999997</v>
      </c>
      <c r="Y2289" s="2">
        <v>42751</v>
      </c>
      <c r="Z2289">
        <v>13325</v>
      </c>
      <c r="AA2289">
        <v>13370</v>
      </c>
      <c r="AB2289">
        <v>13325</v>
      </c>
      <c r="AC2289">
        <v>13368</v>
      </c>
      <c r="AE2289" s="2">
        <v>42648</v>
      </c>
      <c r="AF2289">
        <v>1.371</v>
      </c>
      <c r="AG2289">
        <v>1.3719999999999999</v>
      </c>
      <c r="AH2289">
        <v>1.3692</v>
      </c>
      <c r="AI2289">
        <v>1.3698000000000001</v>
      </c>
    </row>
    <row r="2290" spans="1:35" x14ac:dyDescent="0.2">
      <c r="A2290" s="2"/>
      <c r="G2290" s="2">
        <v>42787</v>
      </c>
      <c r="H2290">
        <v>6.8687000000000005</v>
      </c>
      <c r="I2290">
        <v>6.8867000000000003</v>
      </c>
      <c r="J2290">
        <v>6.8687000000000005</v>
      </c>
      <c r="K2290">
        <v>6.8840000000000003</v>
      </c>
      <c r="M2290" s="2">
        <v>42649</v>
      </c>
      <c r="N2290">
        <v>7.7573999999999996</v>
      </c>
      <c r="O2290">
        <v>7.758</v>
      </c>
      <c r="P2290">
        <v>7.7562999999999995</v>
      </c>
      <c r="Q2290">
        <v>7.7572999999999999</v>
      </c>
      <c r="S2290" s="2">
        <v>42894</v>
      </c>
      <c r="T2290">
        <v>64.382499999999993</v>
      </c>
      <c r="U2290">
        <v>64.424999999999997</v>
      </c>
      <c r="V2290">
        <v>64.204999999999998</v>
      </c>
      <c r="W2290">
        <v>64.212500000000006</v>
      </c>
      <c r="Y2290" s="2">
        <v>42752</v>
      </c>
      <c r="Z2290">
        <v>13365</v>
      </c>
      <c r="AA2290">
        <v>13385</v>
      </c>
      <c r="AB2290">
        <v>13338</v>
      </c>
      <c r="AC2290">
        <v>13352</v>
      </c>
      <c r="AE2290" s="2">
        <v>42649</v>
      </c>
      <c r="AF2290">
        <v>1.3698000000000001</v>
      </c>
      <c r="AG2290">
        <v>1.3744000000000001</v>
      </c>
      <c r="AH2290">
        <v>1.3682000000000001</v>
      </c>
      <c r="AI2290">
        <v>1.3725000000000001</v>
      </c>
    </row>
    <row r="2291" spans="1:35" x14ac:dyDescent="0.2">
      <c r="A2291" s="2"/>
      <c r="G2291" s="2">
        <v>42788</v>
      </c>
      <c r="H2291">
        <v>6.8780999999999999</v>
      </c>
      <c r="I2291">
        <v>6.8822999999999999</v>
      </c>
      <c r="J2291">
        <v>6.8764000000000003</v>
      </c>
      <c r="K2291">
        <v>6.8777999999999997</v>
      </c>
      <c r="M2291" s="2">
        <v>42650</v>
      </c>
      <c r="N2291">
        <v>7.7572999999999999</v>
      </c>
      <c r="O2291">
        <v>7.7588999999999997</v>
      </c>
      <c r="P2291">
        <v>7.7568999999999999</v>
      </c>
      <c r="Q2291">
        <v>7.7584</v>
      </c>
      <c r="S2291" s="2">
        <v>42895</v>
      </c>
      <c r="T2291">
        <v>64.284999999999997</v>
      </c>
      <c r="U2291">
        <v>64.332499999999996</v>
      </c>
      <c r="V2291">
        <v>64.167500000000004</v>
      </c>
      <c r="W2291">
        <v>64.253799999999998</v>
      </c>
      <c r="Y2291" s="2">
        <v>42753</v>
      </c>
      <c r="Z2291">
        <v>13330</v>
      </c>
      <c r="AA2291">
        <v>13343</v>
      </c>
      <c r="AB2291">
        <v>13315</v>
      </c>
      <c r="AC2291">
        <v>13343</v>
      </c>
      <c r="AE2291" s="2">
        <v>42650</v>
      </c>
      <c r="AF2291">
        <v>1.3725000000000001</v>
      </c>
      <c r="AG2291">
        <v>1.3759999999999999</v>
      </c>
      <c r="AH2291">
        <v>1.3704000000000001</v>
      </c>
      <c r="AI2291">
        <v>1.3732</v>
      </c>
    </row>
    <row r="2292" spans="1:35" x14ac:dyDescent="0.2">
      <c r="A2292" s="2"/>
      <c r="G2292" s="2">
        <v>42789</v>
      </c>
      <c r="H2292">
        <v>6.8745000000000003</v>
      </c>
      <c r="I2292">
        <v>6.8807</v>
      </c>
      <c r="J2292">
        <v>6.8655999999999997</v>
      </c>
      <c r="K2292">
        <v>6.8661000000000003</v>
      </c>
      <c r="M2292" s="2">
        <v>42653</v>
      </c>
      <c r="N2292">
        <v>7.7582000000000004</v>
      </c>
      <c r="O2292">
        <v>7.76</v>
      </c>
      <c r="P2292">
        <v>7.7565</v>
      </c>
      <c r="Q2292">
        <v>7.7584999999999997</v>
      </c>
      <c r="S2292" s="2">
        <v>42898</v>
      </c>
      <c r="T2292">
        <v>64.37</v>
      </c>
      <c r="U2292">
        <v>64.459999999999994</v>
      </c>
      <c r="V2292">
        <v>64.313800000000001</v>
      </c>
      <c r="W2292">
        <v>64.443799999999996</v>
      </c>
      <c r="Y2292" s="2">
        <v>42754</v>
      </c>
      <c r="Z2292">
        <v>13380</v>
      </c>
      <c r="AA2292">
        <v>13385</v>
      </c>
      <c r="AB2292">
        <v>13354</v>
      </c>
      <c r="AC2292">
        <v>13376</v>
      </c>
      <c r="AE2292" s="2">
        <v>42653</v>
      </c>
      <c r="AF2292">
        <v>1.3744000000000001</v>
      </c>
      <c r="AG2292">
        <v>1.3754999999999999</v>
      </c>
      <c r="AH2292">
        <v>1.3715999999999999</v>
      </c>
      <c r="AI2292">
        <v>1.3748</v>
      </c>
    </row>
    <row r="2293" spans="1:35" x14ac:dyDescent="0.2">
      <c r="A2293" s="2"/>
      <c r="G2293" s="2">
        <v>42790</v>
      </c>
      <c r="H2293">
        <v>6.8704000000000001</v>
      </c>
      <c r="I2293">
        <v>6.8751999999999995</v>
      </c>
      <c r="J2293">
        <v>6.8677999999999999</v>
      </c>
      <c r="K2293">
        <v>6.8690999999999995</v>
      </c>
      <c r="M2293" s="2">
        <v>42654</v>
      </c>
      <c r="N2293">
        <v>7.7584999999999997</v>
      </c>
      <c r="O2293">
        <v>7.7606000000000002</v>
      </c>
      <c r="P2293">
        <v>7.7580999999999998</v>
      </c>
      <c r="Q2293">
        <v>7.7586000000000004</v>
      </c>
      <c r="S2293" s="2">
        <v>42899</v>
      </c>
      <c r="T2293">
        <v>64.443700000000007</v>
      </c>
      <c r="U2293">
        <v>64.488799999999998</v>
      </c>
      <c r="V2293">
        <v>64.332499999999996</v>
      </c>
      <c r="W2293">
        <v>64.34</v>
      </c>
      <c r="Y2293" s="2">
        <v>42755</v>
      </c>
      <c r="Z2293">
        <v>13395</v>
      </c>
      <c r="AA2293">
        <v>13410</v>
      </c>
      <c r="AB2293">
        <v>13373</v>
      </c>
      <c r="AC2293">
        <v>13410</v>
      </c>
      <c r="AE2293" s="2">
        <v>42654</v>
      </c>
      <c r="AF2293">
        <v>1.3748</v>
      </c>
      <c r="AG2293">
        <v>1.3799000000000001</v>
      </c>
      <c r="AH2293">
        <v>1.3747</v>
      </c>
      <c r="AI2293">
        <v>1.3794999999999999</v>
      </c>
    </row>
    <row r="2294" spans="1:35" x14ac:dyDescent="0.2">
      <c r="A2294" s="2"/>
      <c r="G2294" s="2">
        <v>42793</v>
      </c>
      <c r="H2294">
        <v>6.8784000000000001</v>
      </c>
      <c r="I2294">
        <v>6.8847000000000005</v>
      </c>
      <c r="J2294">
        <v>6.8652999999999995</v>
      </c>
      <c r="K2294">
        <v>6.8708</v>
      </c>
      <c r="M2294" s="2">
        <v>42655</v>
      </c>
      <c r="N2294">
        <v>7.7586000000000004</v>
      </c>
      <c r="O2294">
        <v>7.7592999999999996</v>
      </c>
      <c r="P2294">
        <v>7.7565</v>
      </c>
      <c r="Q2294">
        <v>7.7572999999999999</v>
      </c>
      <c r="S2294" s="2">
        <v>42900</v>
      </c>
      <c r="T2294">
        <v>64.352500000000006</v>
      </c>
      <c r="U2294">
        <v>64.363799999999998</v>
      </c>
      <c r="V2294">
        <v>64.233699999999999</v>
      </c>
      <c r="W2294">
        <v>64.295000000000002</v>
      </c>
      <c r="Y2294" s="2">
        <v>42758</v>
      </c>
      <c r="Z2294">
        <v>13385</v>
      </c>
      <c r="AA2294">
        <v>13390</v>
      </c>
      <c r="AB2294">
        <v>13345</v>
      </c>
      <c r="AC2294">
        <v>13360</v>
      </c>
      <c r="AE2294" s="2">
        <v>42655</v>
      </c>
      <c r="AF2294">
        <v>1.3794999999999999</v>
      </c>
      <c r="AG2294">
        <v>1.3858999999999999</v>
      </c>
      <c r="AH2294">
        <v>1.3773</v>
      </c>
      <c r="AI2294">
        <v>1.3835999999999999</v>
      </c>
    </row>
    <row r="2295" spans="1:35" x14ac:dyDescent="0.2">
      <c r="A2295" s="2"/>
      <c r="G2295" s="2">
        <v>42794</v>
      </c>
      <c r="H2295">
        <v>6.8730000000000002</v>
      </c>
      <c r="I2295">
        <v>6.8730000000000002</v>
      </c>
      <c r="J2295">
        <v>6.8639999999999999</v>
      </c>
      <c r="K2295">
        <v>6.867</v>
      </c>
      <c r="M2295" s="2">
        <v>42656</v>
      </c>
      <c r="N2295">
        <v>7.7572999999999999</v>
      </c>
      <c r="O2295">
        <v>7.7590000000000003</v>
      </c>
      <c r="P2295">
        <v>7.7565</v>
      </c>
      <c r="Q2295">
        <v>7.7571000000000003</v>
      </c>
      <c r="S2295" s="2">
        <v>42901</v>
      </c>
      <c r="T2295">
        <v>64.265000000000001</v>
      </c>
      <c r="U2295">
        <v>64.543700000000001</v>
      </c>
      <c r="V2295">
        <v>64.239999999999995</v>
      </c>
      <c r="W2295">
        <v>64.534999999999997</v>
      </c>
      <c r="Y2295" s="2">
        <v>42759</v>
      </c>
      <c r="Z2295">
        <v>13342</v>
      </c>
      <c r="AA2295">
        <v>13360</v>
      </c>
      <c r="AB2295">
        <v>13303</v>
      </c>
      <c r="AC2295">
        <v>13331</v>
      </c>
      <c r="AE2295" s="2">
        <v>42656</v>
      </c>
      <c r="AF2295">
        <v>1.3835999999999999</v>
      </c>
      <c r="AG2295">
        <v>1.3869</v>
      </c>
      <c r="AH2295">
        <v>1.3807</v>
      </c>
      <c r="AI2295">
        <v>1.3812</v>
      </c>
    </row>
    <row r="2296" spans="1:35" x14ac:dyDescent="0.2">
      <c r="A2296" s="2"/>
      <c r="G2296" s="2">
        <v>42795</v>
      </c>
      <c r="H2296">
        <v>6.875</v>
      </c>
      <c r="I2296">
        <v>6.8818999999999999</v>
      </c>
      <c r="J2296">
        <v>6.8727999999999998</v>
      </c>
      <c r="K2296">
        <v>6.8818999999999999</v>
      </c>
      <c r="M2296" s="2">
        <v>42657</v>
      </c>
      <c r="N2296">
        <v>7.7571000000000003</v>
      </c>
      <c r="O2296">
        <v>7.7591999999999999</v>
      </c>
      <c r="P2296">
        <v>7.7568999999999999</v>
      </c>
      <c r="Q2296">
        <v>7.7586000000000004</v>
      </c>
      <c r="S2296" s="2">
        <v>42902</v>
      </c>
      <c r="T2296">
        <v>64.667500000000004</v>
      </c>
      <c r="U2296">
        <v>64.737499999999997</v>
      </c>
      <c r="V2296">
        <v>64.400000000000006</v>
      </c>
      <c r="W2296">
        <v>64.428799999999995</v>
      </c>
      <c r="Y2296" s="2">
        <v>42760</v>
      </c>
      <c r="Z2296">
        <v>13345</v>
      </c>
      <c r="AA2296">
        <v>13365</v>
      </c>
      <c r="AB2296">
        <v>13333</v>
      </c>
      <c r="AC2296">
        <v>13361</v>
      </c>
      <c r="AE2296" s="2">
        <v>42657</v>
      </c>
      <c r="AF2296">
        <v>1.3812</v>
      </c>
      <c r="AG2296">
        <v>1.3916999999999999</v>
      </c>
      <c r="AH2296">
        <v>1.3775999999999999</v>
      </c>
      <c r="AI2296">
        <v>1.3902999999999999</v>
      </c>
    </row>
    <row r="2297" spans="1:35" x14ac:dyDescent="0.2">
      <c r="A2297" s="2"/>
      <c r="G2297" s="2">
        <v>42796</v>
      </c>
      <c r="H2297">
        <v>6.8810000000000002</v>
      </c>
      <c r="I2297">
        <v>6.8905000000000003</v>
      </c>
      <c r="J2297">
        <v>6.8804999999999996</v>
      </c>
      <c r="K2297">
        <v>6.8898999999999999</v>
      </c>
      <c r="M2297" s="2">
        <v>42660</v>
      </c>
      <c r="N2297">
        <v>7.7587999999999999</v>
      </c>
      <c r="O2297">
        <v>7.7594000000000003</v>
      </c>
      <c r="P2297">
        <v>7.7577999999999996</v>
      </c>
      <c r="Q2297">
        <v>7.7587000000000002</v>
      </c>
      <c r="S2297" s="2">
        <v>42905</v>
      </c>
      <c r="T2297">
        <v>64.362499999999997</v>
      </c>
      <c r="U2297">
        <v>64.428799999999995</v>
      </c>
      <c r="V2297">
        <v>64.318700000000007</v>
      </c>
      <c r="W2297">
        <v>64.427499999999995</v>
      </c>
      <c r="Y2297" s="2">
        <v>42761</v>
      </c>
      <c r="Z2297">
        <v>13318</v>
      </c>
      <c r="AA2297">
        <v>13345</v>
      </c>
      <c r="AB2297">
        <v>13318</v>
      </c>
      <c r="AC2297">
        <v>13336</v>
      </c>
      <c r="AE2297" s="2">
        <v>42660</v>
      </c>
      <c r="AF2297">
        <v>1.3905000000000001</v>
      </c>
      <c r="AG2297">
        <v>1.393</v>
      </c>
      <c r="AH2297">
        <v>1.3883000000000001</v>
      </c>
      <c r="AI2297">
        <v>1.3894</v>
      </c>
    </row>
    <row r="2298" spans="1:35" x14ac:dyDescent="0.2">
      <c r="A2298" s="2"/>
      <c r="G2298" s="2">
        <v>42797</v>
      </c>
      <c r="H2298">
        <v>6.8929</v>
      </c>
      <c r="I2298">
        <v>6.9062999999999999</v>
      </c>
      <c r="J2298">
        <v>6.8921000000000001</v>
      </c>
      <c r="K2298">
        <v>6.8971999999999998</v>
      </c>
      <c r="M2298" s="2">
        <v>42661</v>
      </c>
      <c r="N2298">
        <v>7.7587000000000002</v>
      </c>
      <c r="O2298">
        <v>7.7595000000000001</v>
      </c>
      <c r="P2298">
        <v>7.7577999999999996</v>
      </c>
      <c r="Q2298">
        <v>7.7592999999999996</v>
      </c>
      <c r="S2298" s="2">
        <v>42906</v>
      </c>
      <c r="T2298">
        <v>64.515000000000001</v>
      </c>
      <c r="U2298">
        <v>64.528700000000001</v>
      </c>
      <c r="V2298">
        <v>64.413799999999995</v>
      </c>
      <c r="W2298">
        <v>64.502499999999998</v>
      </c>
      <c r="Y2298" s="2">
        <v>42762</v>
      </c>
      <c r="Z2298">
        <v>13368</v>
      </c>
      <c r="AA2298">
        <v>13370</v>
      </c>
      <c r="AB2298">
        <v>13345</v>
      </c>
      <c r="AC2298">
        <v>13359</v>
      </c>
      <c r="AE2298" s="2">
        <v>42661</v>
      </c>
      <c r="AF2298">
        <v>1.3894</v>
      </c>
      <c r="AG2298">
        <v>1.3895</v>
      </c>
      <c r="AH2298">
        <v>1.3844000000000001</v>
      </c>
      <c r="AI2298">
        <v>1.3855999999999999</v>
      </c>
    </row>
    <row r="2299" spans="1:35" x14ac:dyDescent="0.2">
      <c r="A2299" s="2"/>
      <c r="G2299" s="2">
        <v>42800</v>
      </c>
      <c r="H2299">
        <v>6.8902999999999999</v>
      </c>
      <c r="I2299">
        <v>6.8987999999999996</v>
      </c>
      <c r="J2299">
        <v>6.8879999999999999</v>
      </c>
      <c r="K2299">
        <v>6.8970000000000002</v>
      </c>
      <c r="M2299" s="2">
        <v>42662</v>
      </c>
      <c r="N2299">
        <v>7.7592999999999996</v>
      </c>
      <c r="O2299">
        <v>7.7598000000000003</v>
      </c>
      <c r="P2299">
        <v>7.7572000000000001</v>
      </c>
      <c r="Q2299">
        <v>7.7575000000000003</v>
      </c>
      <c r="S2299" s="2">
        <v>42907</v>
      </c>
      <c r="T2299">
        <v>64.635000000000005</v>
      </c>
      <c r="U2299">
        <v>64.674999999999997</v>
      </c>
      <c r="V2299">
        <v>64.471299999999999</v>
      </c>
      <c r="W2299">
        <v>64.522499999999994</v>
      </c>
      <c r="Y2299" s="2">
        <v>42765</v>
      </c>
      <c r="Z2299">
        <v>13340</v>
      </c>
      <c r="AA2299">
        <v>13366</v>
      </c>
      <c r="AB2299">
        <v>13330</v>
      </c>
      <c r="AC2299">
        <v>13351</v>
      </c>
      <c r="AE2299" s="2">
        <v>42662</v>
      </c>
      <c r="AF2299">
        <v>1.3855999999999999</v>
      </c>
      <c r="AG2299">
        <v>1.3877999999999999</v>
      </c>
      <c r="AH2299">
        <v>1.3839999999999999</v>
      </c>
      <c r="AI2299">
        <v>1.3867</v>
      </c>
    </row>
    <row r="2300" spans="1:35" x14ac:dyDescent="0.2">
      <c r="A2300" s="2"/>
      <c r="G2300" s="2">
        <v>42801</v>
      </c>
      <c r="H2300">
        <v>6.9004000000000003</v>
      </c>
      <c r="I2300">
        <v>6.9047000000000001</v>
      </c>
      <c r="J2300">
        <v>6.8966000000000003</v>
      </c>
      <c r="K2300">
        <v>6.9024999999999999</v>
      </c>
      <c r="M2300" s="2">
        <v>42663</v>
      </c>
      <c r="N2300">
        <v>7.7575000000000003</v>
      </c>
      <c r="O2300">
        <v>7.7587999999999999</v>
      </c>
      <c r="P2300">
        <v>7.7572999999999999</v>
      </c>
      <c r="Q2300">
        <v>7.7582000000000004</v>
      </c>
      <c r="S2300" s="2">
        <v>42908</v>
      </c>
      <c r="T2300">
        <v>64.543700000000001</v>
      </c>
      <c r="U2300">
        <v>64.596299999999999</v>
      </c>
      <c r="V2300">
        <v>64.452500000000001</v>
      </c>
      <c r="W2300">
        <v>64.594999999999999</v>
      </c>
      <c r="Y2300" s="2">
        <v>42766</v>
      </c>
      <c r="Z2300">
        <v>13340</v>
      </c>
      <c r="AA2300">
        <v>13358</v>
      </c>
      <c r="AB2300">
        <v>13335</v>
      </c>
      <c r="AC2300">
        <v>13352</v>
      </c>
      <c r="AE2300" s="2">
        <v>42663</v>
      </c>
      <c r="AF2300">
        <v>1.3867</v>
      </c>
      <c r="AG2300">
        <v>1.3928</v>
      </c>
      <c r="AH2300">
        <v>1.3855</v>
      </c>
      <c r="AI2300">
        <v>1.3921000000000001</v>
      </c>
    </row>
    <row r="2301" spans="1:35" x14ac:dyDescent="0.2">
      <c r="A2301" s="2"/>
      <c r="G2301" s="2">
        <v>42802</v>
      </c>
      <c r="H2301">
        <v>6.9013999999999998</v>
      </c>
      <c r="I2301">
        <v>6.9143999999999997</v>
      </c>
      <c r="J2301">
        <v>6.8987999999999996</v>
      </c>
      <c r="K2301">
        <v>6.9131</v>
      </c>
      <c r="M2301" s="2">
        <v>42664</v>
      </c>
      <c r="N2301">
        <v>7.7582000000000004</v>
      </c>
      <c r="O2301">
        <v>7.7591999999999999</v>
      </c>
      <c r="P2301">
        <v>7.7568000000000001</v>
      </c>
      <c r="Q2301">
        <v>7.7584999999999997</v>
      </c>
      <c r="S2301" s="2">
        <v>42909</v>
      </c>
      <c r="T2301">
        <v>64.569999999999993</v>
      </c>
      <c r="U2301">
        <v>64.59</v>
      </c>
      <c r="V2301">
        <v>64.4238</v>
      </c>
      <c r="W2301">
        <v>64.517499999999998</v>
      </c>
      <c r="Y2301" s="2">
        <v>42767</v>
      </c>
      <c r="Z2301">
        <v>13340</v>
      </c>
      <c r="AA2301">
        <v>13387</v>
      </c>
      <c r="AB2301">
        <v>13338</v>
      </c>
      <c r="AC2301">
        <v>13372</v>
      </c>
      <c r="AE2301" s="2">
        <v>42664</v>
      </c>
      <c r="AF2301">
        <v>1.3921000000000001</v>
      </c>
      <c r="AG2301">
        <v>1.3959999999999999</v>
      </c>
      <c r="AH2301">
        <v>1.391</v>
      </c>
      <c r="AI2301">
        <v>1.3940999999999999</v>
      </c>
    </row>
    <row r="2302" spans="1:35" x14ac:dyDescent="0.2">
      <c r="A2302" s="2"/>
      <c r="G2302" s="2">
        <v>42803</v>
      </c>
      <c r="H2302">
        <v>6.9130000000000003</v>
      </c>
      <c r="I2302">
        <v>6.9203000000000001</v>
      </c>
      <c r="J2302">
        <v>6.9074</v>
      </c>
      <c r="K2302">
        <v>6.9109999999999996</v>
      </c>
      <c r="M2302" s="2">
        <v>42667</v>
      </c>
      <c r="N2302">
        <v>7.7579000000000002</v>
      </c>
      <c r="O2302">
        <v>7.7586000000000004</v>
      </c>
      <c r="P2302">
        <v>7.7561999999999998</v>
      </c>
      <c r="Q2302">
        <v>7.7573999999999996</v>
      </c>
      <c r="S2302" s="2">
        <v>42913</v>
      </c>
      <c r="T2302">
        <v>64.42</v>
      </c>
      <c r="U2302">
        <v>64.540000000000006</v>
      </c>
      <c r="V2302">
        <v>64.402500000000003</v>
      </c>
      <c r="W2302">
        <v>64.533799999999999</v>
      </c>
      <c r="Y2302" s="2">
        <v>42768</v>
      </c>
      <c r="Z2302">
        <v>13373</v>
      </c>
      <c r="AA2302">
        <v>13380</v>
      </c>
      <c r="AB2302">
        <v>13350</v>
      </c>
      <c r="AC2302">
        <v>13353</v>
      </c>
      <c r="AE2302" s="2">
        <v>42667</v>
      </c>
      <c r="AF2302">
        <v>1.3944000000000001</v>
      </c>
      <c r="AG2302">
        <v>1.3947000000000001</v>
      </c>
      <c r="AH2302">
        <v>1.391</v>
      </c>
      <c r="AI2302">
        <v>1.3932</v>
      </c>
    </row>
    <row r="2303" spans="1:35" x14ac:dyDescent="0.2">
      <c r="A2303" s="2"/>
      <c r="G2303" s="2">
        <v>42804</v>
      </c>
      <c r="H2303">
        <v>6.9135999999999997</v>
      </c>
      <c r="I2303">
        <v>6.9216999999999995</v>
      </c>
      <c r="J2303">
        <v>6.9074999999999998</v>
      </c>
      <c r="K2303">
        <v>6.9093</v>
      </c>
      <c r="M2303" s="2">
        <v>42668</v>
      </c>
      <c r="N2303">
        <v>7.7573999999999996</v>
      </c>
      <c r="O2303">
        <v>7.7576999999999998</v>
      </c>
      <c r="P2303">
        <v>7.7561</v>
      </c>
      <c r="Q2303">
        <v>7.7565999999999997</v>
      </c>
      <c r="S2303" s="2">
        <v>42914</v>
      </c>
      <c r="T2303">
        <v>64.558700000000002</v>
      </c>
      <c r="U2303">
        <v>64.63</v>
      </c>
      <c r="V2303">
        <v>64.504999999999995</v>
      </c>
      <c r="W2303">
        <v>64.551299999999998</v>
      </c>
      <c r="Y2303" s="2">
        <v>42769</v>
      </c>
      <c r="Z2303">
        <v>13370</v>
      </c>
      <c r="AA2303">
        <v>13375</v>
      </c>
      <c r="AB2303">
        <v>13340</v>
      </c>
      <c r="AC2303">
        <v>13345</v>
      </c>
      <c r="AE2303" s="2">
        <v>42668</v>
      </c>
      <c r="AF2303">
        <v>1.3932</v>
      </c>
      <c r="AG2303">
        <v>1.3949</v>
      </c>
      <c r="AH2303">
        <v>1.3888</v>
      </c>
      <c r="AI2303">
        <v>1.3896999999999999</v>
      </c>
    </row>
    <row r="2304" spans="1:35" x14ac:dyDescent="0.2">
      <c r="A2304" s="2"/>
      <c r="G2304" s="2">
        <v>42807</v>
      </c>
      <c r="H2304">
        <v>6.9044999999999996</v>
      </c>
      <c r="I2304">
        <v>6.915</v>
      </c>
      <c r="J2304">
        <v>6.9036</v>
      </c>
      <c r="K2304">
        <v>6.9142999999999999</v>
      </c>
      <c r="M2304" s="2">
        <v>42669</v>
      </c>
      <c r="N2304">
        <v>7.7565999999999997</v>
      </c>
      <c r="O2304">
        <v>7.7575000000000003</v>
      </c>
      <c r="P2304">
        <v>7.7550999999999997</v>
      </c>
      <c r="Q2304">
        <v>7.7572999999999999</v>
      </c>
      <c r="S2304" s="2">
        <v>42915</v>
      </c>
      <c r="T2304">
        <v>64.454999999999998</v>
      </c>
      <c r="U2304">
        <v>64.643799999999999</v>
      </c>
      <c r="V2304">
        <v>64.443799999999996</v>
      </c>
      <c r="W2304">
        <v>64.628799999999998</v>
      </c>
      <c r="Y2304" s="2">
        <v>42772</v>
      </c>
      <c r="Z2304">
        <v>13330</v>
      </c>
      <c r="AA2304">
        <v>13350</v>
      </c>
      <c r="AB2304">
        <v>13319</v>
      </c>
      <c r="AC2304">
        <v>13320</v>
      </c>
      <c r="AE2304" s="2">
        <v>42669</v>
      </c>
      <c r="AF2304">
        <v>1.3896999999999999</v>
      </c>
      <c r="AG2304">
        <v>1.3913</v>
      </c>
      <c r="AH2304">
        <v>1.3875999999999999</v>
      </c>
      <c r="AI2304">
        <v>1.3909</v>
      </c>
    </row>
    <row r="2305" spans="1:35" x14ac:dyDescent="0.2">
      <c r="A2305" s="2"/>
      <c r="G2305" s="2">
        <v>42808</v>
      </c>
      <c r="H2305">
        <v>6.9146000000000001</v>
      </c>
      <c r="I2305">
        <v>6.9208999999999996</v>
      </c>
      <c r="J2305">
        <v>6.9058999999999999</v>
      </c>
      <c r="K2305">
        <v>6.915</v>
      </c>
      <c r="M2305" s="2">
        <v>42670</v>
      </c>
      <c r="N2305">
        <v>7.7572999999999999</v>
      </c>
      <c r="O2305">
        <v>7.7577999999999996</v>
      </c>
      <c r="P2305">
        <v>7.7542999999999997</v>
      </c>
      <c r="Q2305">
        <v>7.7552000000000003</v>
      </c>
      <c r="S2305" s="2">
        <v>42916</v>
      </c>
      <c r="T2305">
        <v>64.718800000000002</v>
      </c>
      <c r="U2305">
        <v>64.834999999999994</v>
      </c>
      <c r="V2305">
        <v>64.577500000000001</v>
      </c>
      <c r="W2305">
        <v>64.578800000000001</v>
      </c>
      <c r="Y2305" s="2">
        <v>42773</v>
      </c>
      <c r="Z2305">
        <v>13325</v>
      </c>
      <c r="AA2305">
        <v>13338</v>
      </c>
      <c r="AB2305">
        <v>13313</v>
      </c>
      <c r="AC2305">
        <v>13329</v>
      </c>
      <c r="AE2305" s="2">
        <v>42670</v>
      </c>
      <c r="AF2305">
        <v>1.391</v>
      </c>
      <c r="AG2305">
        <v>1.3963999999999999</v>
      </c>
      <c r="AH2305">
        <v>1.3905000000000001</v>
      </c>
      <c r="AI2305">
        <v>1.3947000000000001</v>
      </c>
    </row>
    <row r="2306" spans="1:35" x14ac:dyDescent="0.2">
      <c r="A2306" s="2"/>
      <c r="G2306" s="2">
        <v>42809</v>
      </c>
      <c r="H2306">
        <v>6.9119000000000002</v>
      </c>
      <c r="I2306">
        <v>6.9161999999999999</v>
      </c>
      <c r="J2306">
        <v>6.9108000000000001</v>
      </c>
      <c r="K2306">
        <v>6.9149000000000003</v>
      </c>
      <c r="M2306" s="2">
        <v>42671</v>
      </c>
      <c r="N2306">
        <v>7.7552000000000003</v>
      </c>
      <c r="O2306">
        <v>7.7554999999999996</v>
      </c>
      <c r="P2306">
        <v>7.7536000000000005</v>
      </c>
      <c r="Q2306">
        <v>7.7549999999999999</v>
      </c>
      <c r="S2306" s="2">
        <v>42919</v>
      </c>
      <c r="T2306">
        <v>64.656899999999993</v>
      </c>
      <c r="U2306">
        <v>64.902500000000003</v>
      </c>
      <c r="V2306">
        <v>64.633700000000005</v>
      </c>
      <c r="W2306">
        <v>64.875</v>
      </c>
      <c r="Y2306" s="2">
        <v>42774</v>
      </c>
      <c r="Z2306">
        <v>13338</v>
      </c>
      <c r="AA2306">
        <v>13343</v>
      </c>
      <c r="AB2306">
        <v>13325</v>
      </c>
      <c r="AC2306">
        <v>13327</v>
      </c>
      <c r="AE2306" s="2">
        <v>42671</v>
      </c>
      <c r="AF2306">
        <v>1.3947000000000001</v>
      </c>
      <c r="AG2306">
        <v>1.3961999999999999</v>
      </c>
      <c r="AH2306">
        <v>1.3911</v>
      </c>
      <c r="AI2306">
        <v>1.3919000000000001</v>
      </c>
    </row>
    <row r="2307" spans="1:35" x14ac:dyDescent="0.2">
      <c r="A2307" s="2"/>
      <c r="G2307" s="2">
        <v>42810</v>
      </c>
      <c r="H2307">
        <v>6.8918999999999997</v>
      </c>
      <c r="I2307">
        <v>6.9048999999999996</v>
      </c>
      <c r="J2307">
        <v>6.8888999999999996</v>
      </c>
      <c r="K2307">
        <v>6.8979999999999997</v>
      </c>
      <c r="M2307" s="2">
        <v>42674</v>
      </c>
      <c r="N2307">
        <v>7.7549000000000001</v>
      </c>
      <c r="O2307">
        <v>7.7557</v>
      </c>
      <c r="P2307">
        <v>7.7538</v>
      </c>
      <c r="Q2307">
        <v>7.7552000000000003</v>
      </c>
      <c r="S2307" s="2">
        <v>42920</v>
      </c>
      <c r="T2307">
        <v>64.822500000000005</v>
      </c>
      <c r="U2307">
        <v>64.886200000000002</v>
      </c>
      <c r="V2307">
        <v>64.694999999999993</v>
      </c>
      <c r="W2307">
        <v>64.739999999999995</v>
      </c>
      <c r="Y2307" s="2">
        <v>42775</v>
      </c>
      <c r="Z2307">
        <v>13315</v>
      </c>
      <c r="AA2307">
        <v>13325</v>
      </c>
      <c r="AB2307">
        <v>13290</v>
      </c>
      <c r="AC2307">
        <v>13297</v>
      </c>
      <c r="AE2307" s="2">
        <v>42674</v>
      </c>
      <c r="AF2307">
        <v>1.3919999999999999</v>
      </c>
      <c r="AG2307">
        <v>1.3942999999999999</v>
      </c>
      <c r="AH2307">
        <v>1.3906000000000001</v>
      </c>
      <c r="AI2307">
        <v>1.3911</v>
      </c>
    </row>
    <row r="2308" spans="1:35" x14ac:dyDescent="0.2">
      <c r="A2308" s="2"/>
      <c r="G2308" s="2">
        <v>42811</v>
      </c>
      <c r="H2308">
        <v>6.8982999999999999</v>
      </c>
      <c r="I2308">
        <v>6.9081999999999999</v>
      </c>
      <c r="J2308">
        <v>6.8972999999999995</v>
      </c>
      <c r="K2308">
        <v>6.9033999999999995</v>
      </c>
      <c r="M2308" s="2">
        <v>42675</v>
      </c>
      <c r="N2308">
        <v>7.7552000000000003</v>
      </c>
      <c r="O2308">
        <v>7.7557999999999998</v>
      </c>
      <c r="P2308">
        <v>7.7545999999999999</v>
      </c>
      <c r="Q2308">
        <v>7.7549999999999999</v>
      </c>
      <c r="S2308" s="2">
        <v>42921</v>
      </c>
      <c r="T2308">
        <v>64.676299999999998</v>
      </c>
      <c r="U2308">
        <v>64.866200000000006</v>
      </c>
      <c r="V2308">
        <v>64.6738</v>
      </c>
      <c r="W2308">
        <v>64.78</v>
      </c>
      <c r="Y2308" s="2">
        <v>42776</v>
      </c>
      <c r="Z2308">
        <v>13330</v>
      </c>
      <c r="AA2308">
        <v>13339</v>
      </c>
      <c r="AB2308">
        <v>13298</v>
      </c>
      <c r="AC2308">
        <v>13316</v>
      </c>
      <c r="AE2308" s="2">
        <v>42675</v>
      </c>
      <c r="AF2308">
        <v>1.3911</v>
      </c>
      <c r="AG2308">
        <v>1.3916999999999999</v>
      </c>
      <c r="AH2308">
        <v>1.3879999999999999</v>
      </c>
      <c r="AI2308">
        <v>1.3886000000000001</v>
      </c>
    </row>
    <row r="2309" spans="1:35" x14ac:dyDescent="0.2">
      <c r="A2309" s="2"/>
      <c r="G2309" s="2">
        <v>42814</v>
      </c>
      <c r="H2309">
        <v>6.9048999999999996</v>
      </c>
      <c r="I2309">
        <v>6.9092000000000002</v>
      </c>
      <c r="J2309">
        <v>6.9035000000000002</v>
      </c>
      <c r="K2309">
        <v>6.9085000000000001</v>
      </c>
      <c r="M2309" s="2">
        <v>42676</v>
      </c>
      <c r="N2309">
        <v>7.7549999999999999</v>
      </c>
      <c r="O2309">
        <v>7.7557999999999998</v>
      </c>
      <c r="P2309">
        <v>7.7545999999999999</v>
      </c>
      <c r="Q2309">
        <v>7.7553000000000001</v>
      </c>
      <c r="S2309" s="2">
        <v>42922</v>
      </c>
      <c r="T2309">
        <v>64.754999999999995</v>
      </c>
      <c r="U2309">
        <v>64.805000000000007</v>
      </c>
      <c r="V2309">
        <v>64.715000000000003</v>
      </c>
      <c r="W2309">
        <v>64.776200000000003</v>
      </c>
      <c r="Y2309" s="2">
        <v>42779</v>
      </c>
      <c r="Z2309">
        <v>13335</v>
      </c>
      <c r="AA2309">
        <v>13335</v>
      </c>
      <c r="AB2309">
        <v>13316</v>
      </c>
      <c r="AC2309">
        <v>13326</v>
      </c>
      <c r="AE2309" s="2">
        <v>42676</v>
      </c>
      <c r="AF2309">
        <v>1.3886000000000001</v>
      </c>
      <c r="AG2309">
        <v>1.3912</v>
      </c>
      <c r="AH2309">
        <v>1.3818999999999999</v>
      </c>
      <c r="AI2309">
        <v>1.3844000000000001</v>
      </c>
    </row>
    <row r="2310" spans="1:35" x14ac:dyDescent="0.2">
      <c r="A2310" s="2"/>
      <c r="G2310" s="2">
        <v>42815</v>
      </c>
      <c r="H2310">
        <v>6.9055</v>
      </c>
      <c r="I2310">
        <v>6.9074</v>
      </c>
      <c r="J2310">
        <v>6.8863000000000003</v>
      </c>
      <c r="K2310">
        <v>6.8873999999999995</v>
      </c>
      <c r="M2310" s="2">
        <v>42677</v>
      </c>
      <c r="N2310">
        <v>7.7553000000000001</v>
      </c>
      <c r="O2310">
        <v>7.7559000000000005</v>
      </c>
      <c r="P2310">
        <v>7.7545999999999999</v>
      </c>
      <c r="Q2310">
        <v>7.7550999999999997</v>
      </c>
      <c r="S2310" s="2">
        <v>42923</v>
      </c>
      <c r="T2310">
        <v>64.745000000000005</v>
      </c>
      <c r="U2310">
        <v>64.756299999999996</v>
      </c>
      <c r="V2310">
        <v>64.569999999999993</v>
      </c>
      <c r="W2310">
        <v>64.594999999999999</v>
      </c>
      <c r="Y2310" s="2">
        <v>42780</v>
      </c>
      <c r="Z2310">
        <v>13330</v>
      </c>
      <c r="AA2310">
        <v>13335</v>
      </c>
      <c r="AB2310">
        <v>13318</v>
      </c>
      <c r="AC2310">
        <v>13331</v>
      </c>
      <c r="AE2310" s="2">
        <v>42677</v>
      </c>
      <c r="AF2310">
        <v>1.3844000000000001</v>
      </c>
      <c r="AG2310">
        <v>1.3866000000000001</v>
      </c>
      <c r="AH2310">
        <v>1.3826000000000001</v>
      </c>
      <c r="AI2310">
        <v>1.3836999999999999</v>
      </c>
    </row>
    <row r="2311" spans="1:35" x14ac:dyDescent="0.2">
      <c r="A2311" s="2"/>
      <c r="G2311" s="2">
        <v>42816</v>
      </c>
      <c r="H2311">
        <v>6.89</v>
      </c>
      <c r="I2311">
        <v>6.8917000000000002</v>
      </c>
      <c r="J2311">
        <v>6.8800999999999997</v>
      </c>
      <c r="K2311">
        <v>6.8818999999999999</v>
      </c>
      <c r="M2311" s="2">
        <v>42678</v>
      </c>
      <c r="N2311">
        <v>7.7550999999999997</v>
      </c>
      <c r="O2311">
        <v>7.7568999999999999</v>
      </c>
      <c r="P2311">
        <v>7.7548000000000004</v>
      </c>
      <c r="Q2311">
        <v>7.7559000000000005</v>
      </c>
      <c r="S2311" s="2">
        <v>42926</v>
      </c>
      <c r="T2311">
        <v>64.536199999999994</v>
      </c>
      <c r="U2311">
        <v>64.577500000000001</v>
      </c>
      <c r="V2311">
        <v>64.483699999999999</v>
      </c>
      <c r="W2311">
        <v>64.537499999999994</v>
      </c>
      <c r="Y2311" s="2">
        <v>42782</v>
      </c>
      <c r="Z2311">
        <v>13325</v>
      </c>
      <c r="AA2311">
        <v>13334</v>
      </c>
      <c r="AB2311">
        <v>13320</v>
      </c>
      <c r="AC2311">
        <v>13320</v>
      </c>
      <c r="AE2311" s="2">
        <v>42678</v>
      </c>
      <c r="AF2311">
        <v>1.3836999999999999</v>
      </c>
      <c r="AG2311">
        <v>1.3864000000000001</v>
      </c>
      <c r="AH2311">
        <v>1.3828</v>
      </c>
      <c r="AI2311">
        <v>1.3833</v>
      </c>
    </row>
    <row r="2312" spans="1:35" x14ac:dyDescent="0.2">
      <c r="A2312" s="2"/>
      <c r="G2312" s="2">
        <v>42817</v>
      </c>
      <c r="H2312">
        <v>6.89</v>
      </c>
      <c r="I2312">
        <v>6.8934999999999995</v>
      </c>
      <c r="J2312">
        <v>6.8853</v>
      </c>
      <c r="K2312">
        <v>6.8863000000000003</v>
      </c>
      <c r="M2312" s="2">
        <v>42681</v>
      </c>
      <c r="N2312">
        <v>7.7562999999999995</v>
      </c>
      <c r="O2312">
        <v>7.7572000000000001</v>
      </c>
      <c r="P2312">
        <v>7.7549999999999999</v>
      </c>
      <c r="Q2312">
        <v>7.7553000000000001</v>
      </c>
      <c r="S2312" s="2">
        <v>42927</v>
      </c>
      <c r="T2312">
        <v>64.457499999999996</v>
      </c>
      <c r="U2312">
        <v>64.592500000000001</v>
      </c>
      <c r="V2312">
        <v>64.454999999999998</v>
      </c>
      <c r="W2312">
        <v>64.592500000000001</v>
      </c>
      <c r="Y2312" s="2">
        <v>42783</v>
      </c>
      <c r="Z2312">
        <v>13330</v>
      </c>
      <c r="AA2312">
        <v>13338</v>
      </c>
      <c r="AB2312">
        <v>13320</v>
      </c>
      <c r="AC2312">
        <v>13333</v>
      </c>
      <c r="AE2312" s="2">
        <v>42681</v>
      </c>
      <c r="AF2312">
        <v>1.3835</v>
      </c>
      <c r="AG2312">
        <v>1.3913</v>
      </c>
      <c r="AH2312">
        <v>1.3834</v>
      </c>
      <c r="AI2312">
        <v>1.3895</v>
      </c>
    </row>
    <row r="2313" spans="1:35" x14ac:dyDescent="0.2">
      <c r="A2313" s="2"/>
      <c r="G2313" s="2">
        <v>42818</v>
      </c>
      <c r="H2313">
        <v>6.89</v>
      </c>
      <c r="I2313">
        <v>6.8966000000000003</v>
      </c>
      <c r="J2313">
        <v>6.8821000000000003</v>
      </c>
      <c r="K2313">
        <v>6.8837000000000002</v>
      </c>
      <c r="M2313" s="2">
        <v>42682</v>
      </c>
      <c r="N2313">
        <v>7.7553000000000001</v>
      </c>
      <c r="O2313">
        <v>7.7559000000000005</v>
      </c>
      <c r="P2313">
        <v>7.7537000000000003</v>
      </c>
      <c r="Q2313">
        <v>7.7546999999999997</v>
      </c>
      <c r="S2313" s="2">
        <v>42928</v>
      </c>
      <c r="T2313">
        <v>64.557500000000005</v>
      </c>
      <c r="U2313">
        <v>64.578800000000001</v>
      </c>
      <c r="V2313">
        <v>64.486199999999997</v>
      </c>
      <c r="W2313">
        <v>64.540000000000006</v>
      </c>
      <c r="Y2313" s="2">
        <v>42786</v>
      </c>
      <c r="Z2313">
        <v>13360</v>
      </c>
      <c r="AA2313">
        <v>13360</v>
      </c>
      <c r="AB2313">
        <v>13308</v>
      </c>
      <c r="AC2313">
        <v>13354</v>
      </c>
      <c r="AE2313" s="2">
        <v>42682</v>
      </c>
      <c r="AF2313">
        <v>1.3895</v>
      </c>
      <c r="AG2313">
        <v>1.3923000000000001</v>
      </c>
      <c r="AH2313">
        <v>1.3856999999999999</v>
      </c>
      <c r="AI2313">
        <v>1.3864000000000001</v>
      </c>
    </row>
    <row r="2314" spans="1:35" x14ac:dyDescent="0.2">
      <c r="A2314" s="2"/>
      <c r="G2314" s="2">
        <v>42821</v>
      </c>
      <c r="H2314">
        <v>6.8766999999999996</v>
      </c>
      <c r="I2314">
        <v>6.8811999999999998</v>
      </c>
      <c r="J2314">
        <v>6.8673999999999999</v>
      </c>
      <c r="K2314">
        <v>6.8728999999999996</v>
      </c>
      <c r="M2314" s="2">
        <v>42683</v>
      </c>
      <c r="N2314">
        <v>7.7546999999999997</v>
      </c>
      <c r="O2314">
        <v>7.7561</v>
      </c>
      <c r="P2314">
        <v>7.7534000000000001</v>
      </c>
      <c r="Q2314">
        <v>7.7557999999999998</v>
      </c>
      <c r="S2314" s="2">
        <v>42929</v>
      </c>
      <c r="T2314">
        <v>64.403700000000001</v>
      </c>
      <c r="U2314">
        <v>64.472499999999997</v>
      </c>
      <c r="V2314">
        <v>64.394999999999996</v>
      </c>
      <c r="W2314">
        <v>64.443799999999996</v>
      </c>
      <c r="Y2314" s="2">
        <v>42787</v>
      </c>
      <c r="Z2314">
        <v>13368</v>
      </c>
      <c r="AA2314">
        <v>13379</v>
      </c>
      <c r="AB2314">
        <v>13354</v>
      </c>
      <c r="AC2314">
        <v>13373</v>
      </c>
      <c r="AE2314" s="2">
        <v>42683</v>
      </c>
      <c r="AF2314">
        <v>1.3864000000000001</v>
      </c>
      <c r="AG2314">
        <v>1.3996</v>
      </c>
      <c r="AH2314">
        <v>1.3851</v>
      </c>
      <c r="AI2314">
        <v>1.3992</v>
      </c>
    </row>
    <row r="2315" spans="1:35" x14ac:dyDescent="0.2">
      <c r="A2315" s="2"/>
      <c r="G2315" s="2">
        <v>42822</v>
      </c>
      <c r="H2315">
        <v>6.8754999999999997</v>
      </c>
      <c r="I2315">
        <v>6.8868999999999998</v>
      </c>
      <c r="J2315">
        <v>6.8754999999999997</v>
      </c>
      <c r="K2315">
        <v>6.8795000000000002</v>
      </c>
      <c r="M2315" s="2">
        <v>42684</v>
      </c>
      <c r="N2315">
        <v>7.7557999999999998</v>
      </c>
      <c r="O2315">
        <v>7.7572000000000001</v>
      </c>
      <c r="P2315">
        <v>7.7545000000000002</v>
      </c>
      <c r="Q2315">
        <v>7.7561999999999998</v>
      </c>
      <c r="S2315" s="2">
        <v>42930</v>
      </c>
      <c r="T2315">
        <v>64.442499999999995</v>
      </c>
      <c r="U2315">
        <v>64.481200000000001</v>
      </c>
      <c r="V2315">
        <v>64.435000000000002</v>
      </c>
      <c r="W2315">
        <v>64.444999999999993</v>
      </c>
      <c r="Y2315" s="2">
        <v>42788</v>
      </c>
      <c r="Z2315">
        <v>13362</v>
      </c>
      <c r="AA2315">
        <v>13367</v>
      </c>
      <c r="AB2315">
        <v>13350</v>
      </c>
      <c r="AC2315">
        <v>13367</v>
      </c>
      <c r="AE2315" s="2">
        <v>42684</v>
      </c>
      <c r="AF2315">
        <v>1.3992</v>
      </c>
      <c r="AG2315">
        <v>1.4119999999999999</v>
      </c>
      <c r="AH2315">
        <v>1.3972</v>
      </c>
      <c r="AI2315">
        <v>1.4116</v>
      </c>
    </row>
    <row r="2316" spans="1:35" x14ac:dyDescent="0.2">
      <c r="A2316" s="2"/>
      <c r="G2316" s="2">
        <v>42823</v>
      </c>
      <c r="H2316">
        <v>6.8867000000000003</v>
      </c>
      <c r="I2316">
        <v>6.8939000000000004</v>
      </c>
      <c r="J2316">
        <v>6.8867000000000003</v>
      </c>
      <c r="K2316">
        <v>6.8901000000000003</v>
      </c>
      <c r="M2316" s="2">
        <v>42685</v>
      </c>
      <c r="N2316">
        <v>7.7561999999999998</v>
      </c>
      <c r="O2316">
        <v>7.7588999999999997</v>
      </c>
      <c r="P2316">
        <v>7.7556000000000003</v>
      </c>
      <c r="Q2316">
        <v>7.7584</v>
      </c>
      <c r="S2316" s="2">
        <v>42933</v>
      </c>
      <c r="T2316">
        <v>64.348799999999997</v>
      </c>
      <c r="U2316">
        <v>64.397499999999994</v>
      </c>
      <c r="V2316">
        <v>64.334999999999994</v>
      </c>
      <c r="W2316">
        <v>64.352500000000006</v>
      </c>
      <c r="Y2316" s="2">
        <v>42789</v>
      </c>
      <c r="Z2316">
        <v>13363</v>
      </c>
      <c r="AA2316">
        <v>13369</v>
      </c>
      <c r="AB2316">
        <v>13349</v>
      </c>
      <c r="AC2316">
        <v>13351</v>
      </c>
      <c r="AE2316" s="2">
        <v>42685</v>
      </c>
      <c r="AF2316">
        <v>1.4116</v>
      </c>
      <c r="AG2316">
        <v>1.4158999999999999</v>
      </c>
      <c r="AH2316">
        <v>1.4072</v>
      </c>
      <c r="AI2316">
        <v>1.4126000000000001</v>
      </c>
    </row>
    <row r="2317" spans="1:35" x14ac:dyDescent="0.2">
      <c r="A2317" s="2"/>
      <c r="G2317" s="2">
        <v>42824</v>
      </c>
      <c r="H2317">
        <v>6.8910999999999998</v>
      </c>
      <c r="I2317">
        <v>6.8951000000000002</v>
      </c>
      <c r="J2317">
        <v>6.8882000000000003</v>
      </c>
      <c r="K2317">
        <v>6.8894000000000002</v>
      </c>
      <c r="M2317" s="2">
        <v>42688</v>
      </c>
      <c r="N2317">
        <v>7.7580999999999998</v>
      </c>
      <c r="O2317">
        <v>7.7603</v>
      </c>
      <c r="P2317">
        <v>7.7565</v>
      </c>
      <c r="Q2317">
        <v>7.7584</v>
      </c>
      <c r="S2317" s="2">
        <v>42934</v>
      </c>
      <c r="T2317">
        <v>64.334999999999994</v>
      </c>
      <c r="U2317">
        <v>64.368700000000004</v>
      </c>
      <c r="V2317">
        <v>64.3125</v>
      </c>
      <c r="W2317">
        <v>64.333799999999997</v>
      </c>
      <c r="Y2317" s="2">
        <v>42790</v>
      </c>
      <c r="Z2317">
        <v>13335</v>
      </c>
      <c r="AA2317">
        <v>13340</v>
      </c>
      <c r="AB2317">
        <v>13324</v>
      </c>
      <c r="AC2317">
        <v>13331</v>
      </c>
      <c r="AE2317" s="2">
        <v>42688</v>
      </c>
      <c r="AF2317">
        <v>1.4123000000000001</v>
      </c>
      <c r="AG2317">
        <v>1.4179999999999999</v>
      </c>
      <c r="AH2317">
        <v>1.4123000000000001</v>
      </c>
      <c r="AI2317">
        <v>1.4149</v>
      </c>
    </row>
    <row r="2318" spans="1:35" x14ac:dyDescent="0.2">
      <c r="A2318" s="2"/>
      <c r="G2318" s="2">
        <v>42825</v>
      </c>
      <c r="H2318">
        <v>6.8967000000000001</v>
      </c>
      <c r="I2318">
        <v>6.9028</v>
      </c>
      <c r="J2318">
        <v>6.8814000000000002</v>
      </c>
      <c r="K2318">
        <v>6.8872</v>
      </c>
      <c r="M2318" s="2">
        <v>42689</v>
      </c>
      <c r="N2318">
        <v>7.7584</v>
      </c>
      <c r="O2318">
        <v>7.7588999999999997</v>
      </c>
      <c r="P2318">
        <v>7.7561999999999998</v>
      </c>
      <c r="Q2318">
        <v>7.7576999999999998</v>
      </c>
      <c r="S2318" s="2">
        <v>42935</v>
      </c>
      <c r="T2318">
        <v>64.346299999999999</v>
      </c>
      <c r="U2318">
        <v>64.348799999999997</v>
      </c>
      <c r="V2318">
        <v>64.275000000000006</v>
      </c>
      <c r="W2318">
        <v>64.282499999999999</v>
      </c>
      <c r="Y2318" s="2">
        <v>42793</v>
      </c>
      <c r="Z2318">
        <v>13335</v>
      </c>
      <c r="AA2318">
        <v>13349</v>
      </c>
      <c r="AB2318">
        <v>13331</v>
      </c>
      <c r="AC2318">
        <v>13343</v>
      </c>
      <c r="AE2318" s="2">
        <v>42689</v>
      </c>
      <c r="AF2318">
        <v>1.4149</v>
      </c>
      <c r="AG2318">
        <v>1.4158999999999999</v>
      </c>
      <c r="AH2318">
        <v>1.4096</v>
      </c>
      <c r="AI2318">
        <v>1.4134</v>
      </c>
    </row>
    <row r="2319" spans="1:35" x14ac:dyDescent="0.2">
      <c r="A2319" s="2"/>
      <c r="G2319" s="2">
        <v>42830</v>
      </c>
      <c r="H2319">
        <v>6.89</v>
      </c>
      <c r="I2319">
        <v>6.8969000000000005</v>
      </c>
      <c r="J2319">
        <v>6.8855000000000004</v>
      </c>
      <c r="K2319">
        <v>6.8948</v>
      </c>
      <c r="M2319" s="2">
        <v>42690</v>
      </c>
      <c r="N2319">
        <v>7.7576999999999998</v>
      </c>
      <c r="O2319">
        <v>7.7583000000000002</v>
      </c>
      <c r="P2319">
        <v>7.7565999999999997</v>
      </c>
      <c r="Q2319">
        <v>7.7576999999999998</v>
      </c>
      <c r="S2319" s="2">
        <v>42936</v>
      </c>
      <c r="T2319">
        <v>64.338099999999997</v>
      </c>
      <c r="U2319">
        <v>64.458799999999997</v>
      </c>
      <c r="V2319">
        <v>64.325000000000003</v>
      </c>
      <c r="W2319">
        <v>64.430000000000007</v>
      </c>
      <c r="Y2319" s="2">
        <v>42794</v>
      </c>
      <c r="Z2319">
        <v>13355</v>
      </c>
      <c r="AA2319">
        <v>13355</v>
      </c>
      <c r="AB2319">
        <v>13336</v>
      </c>
      <c r="AC2319">
        <v>13336</v>
      </c>
      <c r="AE2319" s="2">
        <v>42690</v>
      </c>
      <c r="AF2319">
        <v>1.4134</v>
      </c>
      <c r="AG2319">
        <v>1.4197</v>
      </c>
      <c r="AH2319">
        <v>1.4121999999999999</v>
      </c>
      <c r="AI2319">
        <v>1.4151</v>
      </c>
    </row>
    <row r="2320" spans="1:35" x14ac:dyDescent="0.2">
      <c r="A2320" s="2"/>
      <c r="G2320" s="2">
        <v>42831</v>
      </c>
      <c r="H2320">
        <v>6.8959999999999999</v>
      </c>
      <c r="I2320">
        <v>6.9024999999999999</v>
      </c>
      <c r="J2320">
        <v>6.8931000000000004</v>
      </c>
      <c r="K2320">
        <v>6.8977000000000004</v>
      </c>
      <c r="M2320" s="2">
        <v>42691</v>
      </c>
      <c r="N2320">
        <v>7.7576999999999998</v>
      </c>
      <c r="O2320">
        <v>7.7580999999999998</v>
      </c>
      <c r="P2320">
        <v>7.7560000000000002</v>
      </c>
      <c r="Q2320">
        <v>7.7572999999999999</v>
      </c>
      <c r="S2320" s="2">
        <v>42937</v>
      </c>
      <c r="T2320">
        <v>64.378799999999998</v>
      </c>
      <c r="U2320">
        <v>64.39</v>
      </c>
      <c r="V2320">
        <v>64.306200000000004</v>
      </c>
      <c r="W2320">
        <v>64.318700000000007</v>
      </c>
      <c r="Y2320" s="2">
        <v>42795</v>
      </c>
      <c r="Z2320">
        <v>13363</v>
      </c>
      <c r="AA2320">
        <v>13368</v>
      </c>
      <c r="AB2320">
        <v>13336</v>
      </c>
      <c r="AC2320">
        <v>13362</v>
      </c>
      <c r="AE2320" s="2">
        <v>42691</v>
      </c>
      <c r="AF2320">
        <v>1.4151</v>
      </c>
      <c r="AG2320">
        <v>1.4212</v>
      </c>
      <c r="AH2320">
        <v>1.4129</v>
      </c>
      <c r="AI2320">
        <v>1.4208000000000001</v>
      </c>
    </row>
    <row r="2321" spans="1:35" x14ac:dyDescent="0.2">
      <c r="A2321" s="2"/>
      <c r="G2321" s="2">
        <v>42832</v>
      </c>
      <c r="H2321">
        <v>6.8994999999999997</v>
      </c>
      <c r="I2321">
        <v>6.9036999999999997</v>
      </c>
      <c r="J2321">
        <v>6.8906000000000001</v>
      </c>
      <c r="K2321">
        <v>6.9005000000000001</v>
      </c>
      <c r="M2321" s="2">
        <v>42692</v>
      </c>
      <c r="N2321">
        <v>7.7572999999999999</v>
      </c>
      <c r="O2321">
        <v>7.7579000000000002</v>
      </c>
      <c r="P2321">
        <v>7.7564000000000002</v>
      </c>
      <c r="Q2321">
        <v>7.7567000000000004</v>
      </c>
      <c r="S2321" s="2">
        <v>42940</v>
      </c>
      <c r="T2321">
        <v>64.416200000000003</v>
      </c>
      <c r="U2321">
        <v>64.462500000000006</v>
      </c>
      <c r="V2321">
        <v>64.311199999999999</v>
      </c>
      <c r="W2321">
        <v>64.34</v>
      </c>
      <c r="Y2321" s="2">
        <v>42796</v>
      </c>
      <c r="Z2321">
        <v>13365</v>
      </c>
      <c r="AA2321">
        <v>13368</v>
      </c>
      <c r="AB2321">
        <v>13350</v>
      </c>
      <c r="AC2321">
        <v>13358</v>
      </c>
      <c r="AE2321" s="2">
        <v>42692</v>
      </c>
      <c r="AF2321">
        <v>1.4208000000000001</v>
      </c>
      <c r="AG2321">
        <v>1.4289000000000001</v>
      </c>
      <c r="AH2321">
        <v>1.4200999999999999</v>
      </c>
      <c r="AI2321">
        <v>1.4262999999999999</v>
      </c>
    </row>
    <row r="2322" spans="1:35" x14ac:dyDescent="0.2">
      <c r="A2322" s="2"/>
      <c r="G2322" s="2">
        <v>42835</v>
      </c>
      <c r="H2322">
        <v>6.9053000000000004</v>
      </c>
      <c r="I2322">
        <v>6.9108999999999998</v>
      </c>
      <c r="J2322">
        <v>6.9016000000000002</v>
      </c>
      <c r="K2322">
        <v>6.9030000000000005</v>
      </c>
      <c r="M2322" s="2">
        <v>42695</v>
      </c>
      <c r="N2322">
        <v>7.7569999999999997</v>
      </c>
      <c r="O2322">
        <v>7.7577999999999996</v>
      </c>
      <c r="P2322">
        <v>7.7557999999999998</v>
      </c>
      <c r="Q2322">
        <v>7.7560000000000002</v>
      </c>
      <c r="S2322" s="2">
        <v>42941</v>
      </c>
      <c r="T2322">
        <v>64.412499999999994</v>
      </c>
      <c r="U2322">
        <v>64.417500000000004</v>
      </c>
      <c r="V2322">
        <v>64.344999999999999</v>
      </c>
      <c r="W2322">
        <v>64.381299999999996</v>
      </c>
      <c r="Y2322" s="2">
        <v>42797</v>
      </c>
      <c r="Z2322">
        <v>13365</v>
      </c>
      <c r="AA2322">
        <v>13385</v>
      </c>
      <c r="AB2322">
        <v>13365</v>
      </c>
      <c r="AC2322">
        <v>13383</v>
      </c>
      <c r="AE2322" s="2">
        <v>42695</v>
      </c>
      <c r="AF2322">
        <v>1.4259999999999999</v>
      </c>
      <c r="AG2322">
        <v>1.4283999999999999</v>
      </c>
      <c r="AH2322">
        <v>1.4216</v>
      </c>
      <c r="AI2322">
        <v>1.4240999999999999</v>
      </c>
    </row>
    <row r="2323" spans="1:35" x14ac:dyDescent="0.2">
      <c r="A2323" s="2"/>
      <c r="G2323" s="2">
        <v>42836</v>
      </c>
      <c r="H2323">
        <v>6.9035000000000002</v>
      </c>
      <c r="I2323">
        <v>6.9043000000000001</v>
      </c>
      <c r="J2323">
        <v>6.891</v>
      </c>
      <c r="K2323">
        <v>6.8921000000000001</v>
      </c>
      <c r="M2323" s="2">
        <v>42696</v>
      </c>
      <c r="N2323">
        <v>7.7560000000000002</v>
      </c>
      <c r="O2323">
        <v>7.7565999999999997</v>
      </c>
      <c r="P2323">
        <v>7.7548000000000004</v>
      </c>
      <c r="Q2323">
        <v>7.7557</v>
      </c>
      <c r="S2323" s="2">
        <v>42942</v>
      </c>
      <c r="T2323">
        <v>64.430000000000007</v>
      </c>
      <c r="U2323">
        <v>64.448700000000002</v>
      </c>
      <c r="V2323">
        <v>64.352500000000006</v>
      </c>
      <c r="W2323">
        <v>64.368700000000004</v>
      </c>
      <c r="Y2323" s="2">
        <v>42800</v>
      </c>
      <c r="Z2323">
        <v>13370</v>
      </c>
      <c r="AA2323">
        <v>13375</v>
      </c>
      <c r="AB2323">
        <v>13345</v>
      </c>
      <c r="AC2323">
        <v>13351</v>
      </c>
      <c r="AE2323" s="2">
        <v>42696</v>
      </c>
      <c r="AF2323">
        <v>1.4241999999999999</v>
      </c>
      <c r="AG2323">
        <v>1.4278999999999999</v>
      </c>
      <c r="AH2323">
        <v>1.4201999999999999</v>
      </c>
      <c r="AI2323">
        <v>1.4237</v>
      </c>
    </row>
    <row r="2324" spans="1:35" x14ac:dyDescent="0.2">
      <c r="A2324" s="2"/>
      <c r="G2324" s="2">
        <v>42837</v>
      </c>
      <c r="H2324">
        <v>6.8925000000000001</v>
      </c>
      <c r="I2324">
        <v>6.9</v>
      </c>
      <c r="J2324">
        <v>6.8898000000000001</v>
      </c>
      <c r="K2324">
        <v>6.8914999999999997</v>
      </c>
      <c r="M2324" s="2">
        <v>42697</v>
      </c>
      <c r="N2324">
        <v>7.7557</v>
      </c>
      <c r="O2324">
        <v>7.7572000000000001</v>
      </c>
      <c r="P2324">
        <v>7.7549000000000001</v>
      </c>
      <c r="Q2324">
        <v>7.7567000000000004</v>
      </c>
      <c r="S2324" s="2">
        <v>42943</v>
      </c>
      <c r="T2324">
        <v>64.1875</v>
      </c>
      <c r="U2324">
        <v>64.207499999999996</v>
      </c>
      <c r="V2324">
        <v>64.063800000000001</v>
      </c>
      <c r="W2324">
        <v>64.11</v>
      </c>
      <c r="Y2324" s="2">
        <v>42801</v>
      </c>
      <c r="Z2324">
        <v>13347</v>
      </c>
      <c r="AA2324">
        <v>13355</v>
      </c>
      <c r="AB2324">
        <v>13343</v>
      </c>
      <c r="AC2324">
        <v>13347</v>
      </c>
      <c r="AE2324" s="2">
        <v>42697</v>
      </c>
      <c r="AF2324">
        <v>1.4238</v>
      </c>
      <c r="AG2324">
        <v>1.4349000000000001</v>
      </c>
      <c r="AH2324">
        <v>1.4228000000000001</v>
      </c>
      <c r="AI2324">
        <v>1.4319</v>
      </c>
    </row>
    <row r="2325" spans="1:35" x14ac:dyDescent="0.2">
      <c r="A2325" s="2"/>
      <c r="G2325" s="2">
        <v>42838</v>
      </c>
      <c r="H2325">
        <v>6.867</v>
      </c>
      <c r="I2325">
        <v>6.89</v>
      </c>
      <c r="J2325">
        <v>6.867</v>
      </c>
      <c r="K2325">
        <v>6.89</v>
      </c>
      <c r="M2325" s="2">
        <v>42698</v>
      </c>
      <c r="N2325">
        <v>7.7567000000000004</v>
      </c>
      <c r="O2325">
        <v>7.7571000000000003</v>
      </c>
      <c r="P2325">
        <v>7.7553999999999998</v>
      </c>
      <c r="Q2325">
        <v>7.7561999999999998</v>
      </c>
      <c r="S2325" s="2">
        <v>42944</v>
      </c>
      <c r="T2325">
        <v>64.2</v>
      </c>
      <c r="U2325">
        <v>64.243700000000004</v>
      </c>
      <c r="V2325">
        <v>64.12</v>
      </c>
      <c r="W2325">
        <v>64.152500000000003</v>
      </c>
      <c r="Y2325" s="2">
        <v>42802</v>
      </c>
      <c r="Z2325">
        <v>13350</v>
      </c>
      <c r="AA2325">
        <v>13350</v>
      </c>
      <c r="AB2325">
        <v>13330</v>
      </c>
      <c r="AC2325">
        <v>13350</v>
      </c>
      <c r="AE2325" s="2">
        <v>42698</v>
      </c>
      <c r="AF2325">
        <v>1.4319</v>
      </c>
      <c r="AG2325">
        <v>1.4365000000000001</v>
      </c>
      <c r="AH2325">
        <v>1.429</v>
      </c>
      <c r="AI2325">
        <v>1.4321999999999999</v>
      </c>
    </row>
    <row r="2326" spans="1:35" x14ac:dyDescent="0.2">
      <c r="A2326" s="2"/>
      <c r="G2326" s="2">
        <v>42839</v>
      </c>
      <c r="H2326">
        <v>6.8795000000000002</v>
      </c>
      <c r="I2326">
        <v>6.8890000000000002</v>
      </c>
      <c r="J2326">
        <v>6.8795000000000002</v>
      </c>
      <c r="K2326">
        <v>6.8853999999999997</v>
      </c>
      <c r="M2326" s="2">
        <v>42699</v>
      </c>
      <c r="N2326">
        <v>7.7561999999999998</v>
      </c>
      <c r="O2326">
        <v>7.7568999999999999</v>
      </c>
      <c r="P2326">
        <v>7.7553000000000001</v>
      </c>
      <c r="Q2326">
        <v>7.7557999999999998</v>
      </c>
      <c r="S2326" s="2">
        <v>42947</v>
      </c>
      <c r="T2326">
        <v>64.122500000000002</v>
      </c>
      <c r="U2326">
        <v>64.245000000000005</v>
      </c>
      <c r="V2326">
        <v>64.05</v>
      </c>
      <c r="W2326">
        <v>64.1875</v>
      </c>
      <c r="Y2326" s="2">
        <v>42803</v>
      </c>
      <c r="Z2326">
        <v>13373</v>
      </c>
      <c r="AA2326">
        <v>13387</v>
      </c>
      <c r="AB2326">
        <v>13360</v>
      </c>
      <c r="AC2326">
        <v>13387</v>
      </c>
      <c r="AE2326" s="2">
        <v>42699</v>
      </c>
      <c r="AF2326">
        <v>1.4321999999999999</v>
      </c>
      <c r="AG2326">
        <v>1.4344999999999999</v>
      </c>
      <c r="AH2326">
        <v>1.4259999999999999</v>
      </c>
      <c r="AI2326">
        <v>1.4274</v>
      </c>
    </row>
    <row r="2327" spans="1:35" x14ac:dyDescent="0.2">
      <c r="A2327" s="2"/>
      <c r="G2327" s="2">
        <v>42842</v>
      </c>
      <c r="H2327">
        <v>6.883</v>
      </c>
      <c r="I2327">
        <v>6.8898999999999999</v>
      </c>
      <c r="J2327">
        <v>6.8803000000000001</v>
      </c>
      <c r="K2327">
        <v>6.8803000000000001</v>
      </c>
      <c r="M2327" s="2">
        <v>42702</v>
      </c>
      <c r="N2327">
        <v>7.7559000000000005</v>
      </c>
      <c r="O2327">
        <v>7.7569999999999997</v>
      </c>
      <c r="P2327">
        <v>7.7549999999999999</v>
      </c>
      <c r="Q2327">
        <v>7.7567000000000004</v>
      </c>
      <c r="S2327" s="2">
        <v>42948</v>
      </c>
      <c r="T2327">
        <v>64.103800000000007</v>
      </c>
      <c r="U2327">
        <v>64.144999999999996</v>
      </c>
      <c r="V2327">
        <v>64.056200000000004</v>
      </c>
      <c r="W2327">
        <v>64.08</v>
      </c>
      <c r="Y2327" s="2">
        <v>42804</v>
      </c>
      <c r="Z2327">
        <v>13393</v>
      </c>
      <c r="AA2327">
        <v>13398</v>
      </c>
      <c r="AB2327">
        <v>13379</v>
      </c>
      <c r="AC2327">
        <v>13379</v>
      </c>
      <c r="AE2327" s="2">
        <v>42702</v>
      </c>
      <c r="AF2327">
        <v>1.4278</v>
      </c>
      <c r="AG2327">
        <v>1.4287000000000001</v>
      </c>
      <c r="AH2327">
        <v>1.4208000000000001</v>
      </c>
      <c r="AI2327">
        <v>1.4239999999999999</v>
      </c>
    </row>
    <row r="2328" spans="1:35" x14ac:dyDescent="0.2">
      <c r="A2328" s="2"/>
      <c r="G2328" s="2">
        <v>42843</v>
      </c>
      <c r="H2328">
        <v>6.8873999999999995</v>
      </c>
      <c r="I2328">
        <v>6.8920000000000003</v>
      </c>
      <c r="J2328">
        <v>6.8811999999999998</v>
      </c>
      <c r="K2328">
        <v>6.8819999999999997</v>
      </c>
      <c r="M2328" s="2">
        <v>42703</v>
      </c>
      <c r="N2328">
        <v>7.7567000000000004</v>
      </c>
      <c r="O2328">
        <v>7.7572999999999999</v>
      </c>
      <c r="P2328">
        <v>7.7556000000000003</v>
      </c>
      <c r="Q2328">
        <v>7.7565</v>
      </c>
      <c r="S2328" s="2">
        <v>42949</v>
      </c>
      <c r="T2328">
        <v>64.121300000000005</v>
      </c>
      <c r="U2328">
        <v>64.135000000000005</v>
      </c>
      <c r="V2328">
        <v>63.596200000000003</v>
      </c>
      <c r="W2328">
        <v>63.702500000000001</v>
      </c>
      <c r="Y2328" s="2">
        <v>42807</v>
      </c>
      <c r="Z2328">
        <v>13363</v>
      </c>
      <c r="AA2328">
        <v>13379</v>
      </c>
      <c r="AB2328">
        <v>13348</v>
      </c>
      <c r="AC2328">
        <v>13356</v>
      </c>
      <c r="AE2328" s="2">
        <v>42703</v>
      </c>
      <c r="AF2328">
        <v>1.4239999999999999</v>
      </c>
      <c r="AG2328">
        <v>1.4313</v>
      </c>
      <c r="AH2328">
        <v>1.4228000000000001</v>
      </c>
      <c r="AI2328">
        <v>1.4251</v>
      </c>
    </row>
    <row r="2329" spans="1:35" x14ac:dyDescent="0.2">
      <c r="A2329" s="2"/>
      <c r="G2329" s="2">
        <v>42844</v>
      </c>
      <c r="H2329">
        <v>6.8812999999999995</v>
      </c>
      <c r="I2329">
        <v>6.8887</v>
      </c>
      <c r="J2329">
        <v>6.8777999999999997</v>
      </c>
      <c r="K2329">
        <v>6.8879999999999999</v>
      </c>
      <c r="M2329" s="2">
        <v>42704</v>
      </c>
      <c r="N2329">
        <v>7.7565</v>
      </c>
      <c r="O2329">
        <v>7.7568999999999999</v>
      </c>
      <c r="P2329">
        <v>7.7554999999999996</v>
      </c>
      <c r="Q2329">
        <v>7.7565</v>
      </c>
      <c r="S2329" s="2">
        <v>42950</v>
      </c>
      <c r="T2329">
        <v>63.664999999999999</v>
      </c>
      <c r="U2329">
        <v>63.707500000000003</v>
      </c>
      <c r="V2329">
        <v>63.563800000000001</v>
      </c>
      <c r="W2329">
        <v>63.6937</v>
      </c>
      <c r="Y2329" s="2">
        <v>42808</v>
      </c>
      <c r="Z2329">
        <v>13360</v>
      </c>
      <c r="AA2329">
        <v>13375</v>
      </c>
      <c r="AB2329">
        <v>13354</v>
      </c>
      <c r="AC2329">
        <v>13371</v>
      </c>
      <c r="AE2329" s="2">
        <v>42704</v>
      </c>
      <c r="AF2329">
        <v>1.4251</v>
      </c>
      <c r="AG2329">
        <v>1.4355</v>
      </c>
      <c r="AH2329">
        <v>1.4226000000000001</v>
      </c>
      <c r="AI2329">
        <v>1.4334</v>
      </c>
    </row>
    <row r="2330" spans="1:35" x14ac:dyDescent="0.2">
      <c r="A2330" s="2"/>
      <c r="G2330" s="2">
        <v>42845</v>
      </c>
      <c r="H2330">
        <v>6.8815</v>
      </c>
      <c r="I2330">
        <v>6.8910999999999998</v>
      </c>
      <c r="J2330">
        <v>6.8815</v>
      </c>
      <c r="K2330">
        <v>6.8822000000000001</v>
      </c>
      <c r="M2330" s="2">
        <v>42705</v>
      </c>
      <c r="N2330">
        <v>7.7565</v>
      </c>
      <c r="O2330">
        <v>7.7568999999999999</v>
      </c>
      <c r="P2330">
        <v>7.7549999999999999</v>
      </c>
      <c r="Q2330">
        <v>7.7561999999999998</v>
      </c>
      <c r="S2330" s="2">
        <v>42951</v>
      </c>
      <c r="T2330">
        <v>63.6663</v>
      </c>
      <c r="U2330">
        <v>63.727499999999999</v>
      </c>
      <c r="V2330">
        <v>63.575000000000003</v>
      </c>
      <c r="W2330">
        <v>63.582500000000003</v>
      </c>
      <c r="Y2330" s="2">
        <v>42809</v>
      </c>
      <c r="Z2330">
        <v>13370</v>
      </c>
      <c r="AA2330">
        <v>13378</v>
      </c>
      <c r="AB2330">
        <v>13308</v>
      </c>
      <c r="AC2330">
        <v>13364</v>
      </c>
      <c r="AE2330" s="2">
        <v>42705</v>
      </c>
      <c r="AF2330">
        <v>1.4334</v>
      </c>
      <c r="AG2330">
        <v>1.4352</v>
      </c>
      <c r="AH2330">
        <v>1.4256</v>
      </c>
      <c r="AI2330">
        <v>1.4260999999999999</v>
      </c>
    </row>
    <row r="2331" spans="1:35" x14ac:dyDescent="0.2">
      <c r="A2331" s="2"/>
      <c r="G2331" s="2">
        <v>42846</v>
      </c>
      <c r="H2331">
        <v>6.8848000000000003</v>
      </c>
      <c r="I2331">
        <v>6.8868999999999998</v>
      </c>
      <c r="J2331">
        <v>6.8780000000000001</v>
      </c>
      <c r="K2331">
        <v>6.8859000000000004</v>
      </c>
      <c r="M2331" s="2">
        <v>42706</v>
      </c>
      <c r="N2331">
        <v>7.7561999999999998</v>
      </c>
      <c r="O2331">
        <v>7.7565</v>
      </c>
      <c r="P2331">
        <v>7.7549000000000001</v>
      </c>
      <c r="Q2331">
        <v>7.7553000000000001</v>
      </c>
      <c r="S2331" s="2">
        <v>42954</v>
      </c>
      <c r="T2331">
        <v>63.7</v>
      </c>
      <c r="U2331">
        <v>63.841299999999997</v>
      </c>
      <c r="V2331">
        <v>63.652500000000003</v>
      </c>
      <c r="W2331">
        <v>63.81</v>
      </c>
      <c r="Y2331" s="2">
        <v>42810</v>
      </c>
      <c r="Z2331">
        <v>13325</v>
      </c>
      <c r="AA2331">
        <v>13355</v>
      </c>
      <c r="AB2331">
        <v>13325</v>
      </c>
      <c r="AC2331">
        <v>13352</v>
      </c>
      <c r="AE2331" s="2">
        <v>42706</v>
      </c>
      <c r="AF2331">
        <v>1.4260999999999999</v>
      </c>
      <c r="AG2331">
        <v>1.427</v>
      </c>
      <c r="AH2331">
        <v>1.4186000000000001</v>
      </c>
      <c r="AI2331">
        <v>1.4196</v>
      </c>
    </row>
    <row r="2332" spans="1:35" x14ac:dyDescent="0.2">
      <c r="A2332" s="2"/>
      <c r="G2332" s="2">
        <v>42849</v>
      </c>
      <c r="H2332">
        <v>6.8810000000000002</v>
      </c>
      <c r="I2332">
        <v>6.8875000000000002</v>
      </c>
      <c r="J2332">
        <v>6.8810000000000002</v>
      </c>
      <c r="K2332">
        <v>6.8847000000000005</v>
      </c>
      <c r="M2332" s="2">
        <v>42709</v>
      </c>
      <c r="N2332">
        <v>7.7556000000000003</v>
      </c>
      <c r="O2332">
        <v>7.7561999999999998</v>
      </c>
      <c r="P2332">
        <v>7.7544000000000004</v>
      </c>
      <c r="Q2332">
        <v>7.7549000000000001</v>
      </c>
      <c r="S2332" s="2">
        <v>42955</v>
      </c>
      <c r="T2332">
        <v>63.751300000000001</v>
      </c>
      <c r="U2332">
        <v>63.788699999999999</v>
      </c>
      <c r="V2332">
        <v>63.62</v>
      </c>
      <c r="W2332">
        <v>63.6325</v>
      </c>
      <c r="Y2332" s="2">
        <v>42811</v>
      </c>
      <c r="Z2332">
        <v>13343</v>
      </c>
      <c r="AA2332">
        <v>13358</v>
      </c>
      <c r="AB2332">
        <v>13330</v>
      </c>
      <c r="AC2332">
        <v>13345</v>
      </c>
      <c r="AE2332" s="2">
        <v>42709</v>
      </c>
      <c r="AF2332">
        <v>1.4205000000000001</v>
      </c>
      <c r="AG2332">
        <v>1.4266000000000001</v>
      </c>
      <c r="AH2332">
        <v>1.4171</v>
      </c>
      <c r="AI2332">
        <v>1.419</v>
      </c>
    </row>
    <row r="2333" spans="1:35" x14ac:dyDescent="0.2">
      <c r="A2333" s="2"/>
      <c r="G2333" s="2">
        <v>42850</v>
      </c>
      <c r="H2333">
        <v>6.8853</v>
      </c>
      <c r="I2333">
        <v>6.8870000000000005</v>
      </c>
      <c r="J2333">
        <v>6.8817000000000004</v>
      </c>
      <c r="K2333">
        <v>6.8847000000000005</v>
      </c>
      <c r="M2333" s="2">
        <v>42710</v>
      </c>
      <c r="N2333">
        <v>7.7549000000000001</v>
      </c>
      <c r="O2333">
        <v>7.7561999999999998</v>
      </c>
      <c r="P2333">
        <v>7.7545999999999999</v>
      </c>
      <c r="Q2333">
        <v>7.7557999999999998</v>
      </c>
      <c r="S2333" s="2">
        <v>42956</v>
      </c>
      <c r="T2333">
        <v>63.787500000000001</v>
      </c>
      <c r="U2333">
        <v>63.846200000000003</v>
      </c>
      <c r="V2333">
        <v>63.715000000000003</v>
      </c>
      <c r="W2333">
        <v>63.836300000000001</v>
      </c>
      <c r="Y2333" s="2">
        <v>42814</v>
      </c>
      <c r="Z2333">
        <v>13340</v>
      </c>
      <c r="AA2333">
        <v>13345</v>
      </c>
      <c r="AB2333">
        <v>13309</v>
      </c>
      <c r="AC2333">
        <v>13314</v>
      </c>
      <c r="AE2333" s="2">
        <v>42710</v>
      </c>
      <c r="AF2333">
        <v>1.419</v>
      </c>
      <c r="AG2333">
        <v>1.4215</v>
      </c>
      <c r="AH2333">
        <v>1.4177</v>
      </c>
      <c r="AI2333">
        <v>1.4208000000000001</v>
      </c>
    </row>
    <row r="2334" spans="1:35" x14ac:dyDescent="0.2">
      <c r="A2334" s="2"/>
      <c r="G2334" s="2">
        <v>42851</v>
      </c>
      <c r="H2334">
        <v>6.8848000000000003</v>
      </c>
      <c r="I2334">
        <v>6.8925999999999998</v>
      </c>
      <c r="J2334">
        <v>6.8848000000000003</v>
      </c>
      <c r="K2334">
        <v>6.8925999999999998</v>
      </c>
      <c r="M2334" s="2">
        <v>42711</v>
      </c>
      <c r="N2334">
        <v>7.7557999999999998</v>
      </c>
      <c r="O2334">
        <v>7.7572000000000001</v>
      </c>
      <c r="P2334">
        <v>7.7553000000000001</v>
      </c>
      <c r="Q2334">
        <v>7.7561999999999998</v>
      </c>
      <c r="S2334" s="2">
        <v>42957</v>
      </c>
      <c r="T2334">
        <v>63.957500000000003</v>
      </c>
      <c r="U2334">
        <v>64.083799999999997</v>
      </c>
      <c r="V2334">
        <v>63.887500000000003</v>
      </c>
      <c r="W2334">
        <v>64.08</v>
      </c>
      <c r="Y2334" s="2">
        <v>42815</v>
      </c>
      <c r="Z2334">
        <v>13300</v>
      </c>
      <c r="AA2334">
        <v>13327</v>
      </c>
      <c r="AB2334">
        <v>13298</v>
      </c>
      <c r="AC2334">
        <v>13319</v>
      </c>
      <c r="AE2334" s="2">
        <v>42711</v>
      </c>
      <c r="AF2334">
        <v>1.4208000000000001</v>
      </c>
      <c r="AG2334">
        <v>1.4236</v>
      </c>
      <c r="AH2334">
        <v>1.4166000000000001</v>
      </c>
      <c r="AI2334">
        <v>1.4168000000000001</v>
      </c>
    </row>
    <row r="2335" spans="1:35" x14ac:dyDescent="0.2">
      <c r="A2335" s="2"/>
      <c r="G2335" s="2">
        <v>42852</v>
      </c>
      <c r="H2335">
        <v>6.8934999999999995</v>
      </c>
      <c r="I2335">
        <v>6.8989000000000003</v>
      </c>
      <c r="J2335">
        <v>6.8913000000000002</v>
      </c>
      <c r="K2335">
        <v>6.8978999999999999</v>
      </c>
      <c r="M2335" s="2">
        <v>42712</v>
      </c>
      <c r="N2335">
        <v>7.7561999999999998</v>
      </c>
      <c r="O2335">
        <v>7.7572999999999999</v>
      </c>
      <c r="P2335">
        <v>7.7552000000000003</v>
      </c>
      <c r="Q2335">
        <v>7.7554999999999996</v>
      </c>
      <c r="S2335" s="2">
        <v>42958</v>
      </c>
      <c r="T2335">
        <v>64.242500000000007</v>
      </c>
      <c r="U2335">
        <v>64.27</v>
      </c>
      <c r="V2335">
        <v>64.116299999999995</v>
      </c>
      <c r="W2335">
        <v>64.137500000000003</v>
      </c>
      <c r="Y2335" s="2">
        <v>42816</v>
      </c>
      <c r="Z2335">
        <v>13328</v>
      </c>
      <c r="AA2335">
        <v>13350</v>
      </c>
      <c r="AB2335">
        <v>13319</v>
      </c>
      <c r="AC2335">
        <v>13329</v>
      </c>
      <c r="AE2335" s="2">
        <v>42712</v>
      </c>
      <c r="AF2335">
        <v>1.4168000000000001</v>
      </c>
      <c r="AG2335">
        <v>1.4252</v>
      </c>
      <c r="AH2335">
        <v>1.415</v>
      </c>
      <c r="AI2335">
        <v>1.4233</v>
      </c>
    </row>
    <row r="2336" spans="1:35" x14ac:dyDescent="0.2">
      <c r="A2336" s="2"/>
      <c r="G2336" s="2">
        <v>42853</v>
      </c>
      <c r="H2336">
        <v>6.8952999999999998</v>
      </c>
      <c r="I2336">
        <v>6.8982000000000001</v>
      </c>
      <c r="J2336">
        <v>6.8870000000000005</v>
      </c>
      <c r="K2336">
        <v>6.8934999999999995</v>
      </c>
      <c r="M2336" s="2">
        <v>42713</v>
      </c>
      <c r="N2336">
        <v>7.7554999999999996</v>
      </c>
      <c r="O2336">
        <v>7.7599</v>
      </c>
      <c r="P2336">
        <v>7.7552000000000003</v>
      </c>
      <c r="Q2336">
        <v>7.7594000000000003</v>
      </c>
      <c r="S2336" s="2">
        <v>42961</v>
      </c>
      <c r="T2336">
        <v>64.004999999999995</v>
      </c>
      <c r="U2336">
        <v>64.142499999999998</v>
      </c>
      <c r="V2336">
        <v>63.935000000000002</v>
      </c>
      <c r="W2336">
        <v>64.121200000000002</v>
      </c>
      <c r="Y2336" s="2">
        <v>42817</v>
      </c>
      <c r="Z2336">
        <v>13333</v>
      </c>
      <c r="AA2336">
        <v>13335</v>
      </c>
      <c r="AB2336">
        <v>13322</v>
      </c>
      <c r="AC2336">
        <v>13325</v>
      </c>
      <c r="AE2336" s="2">
        <v>42713</v>
      </c>
      <c r="AF2336">
        <v>1.4233</v>
      </c>
      <c r="AG2336">
        <v>1.4328000000000001</v>
      </c>
      <c r="AH2336">
        <v>1.4227000000000001</v>
      </c>
      <c r="AI2336">
        <v>1.4309000000000001</v>
      </c>
    </row>
    <row r="2337" spans="1:35" x14ac:dyDescent="0.2">
      <c r="A2337" s="2"/>
      <c r="G2337" s="2">
        <v>42857</v>
      </c>
      <c r="H2337">
        <v>6.8974000000000002</v>
      </c>
      <c r="I2337">
        <v>6.8975</v>
      </c>
      <c r="J2337">
        <v>6.8944999999999999</v>
      </c>
      <c r="K2337">
        <v>6.8959000000000001</v>
      </c>
      <c r="M2337" s="2">
        <v>42716</v>
      </c>
      <c r="N2337">
        <v>7.7588999999999997</v>
      </c>
      <c r="O2337">
        <v>7.7606000000000002</v>
      </c>
      <c r="P2337">
        <v>7.7573999999999996</v>
      </c>
      <c r="Q2337">
        <v>7.7577999999999996</v>
      </c>
      <c r="S2337" s="2">
        <v>42963</v>
      </c>
      <c r="T2337">
        <v>64.277500000000003</v>
      </c>
      <c r="U2337">
        <v>64.3262</v>
      </c>
      <c r="V2337">
        <v>64.137500000000003</v>
      </c>
      <c r="W2337">
        <v>64.152500000000003</v>
      </c>
      <c r="Y2337" s="2">
        <v>42818</v>
      </c>
      <c r="Z2337">
        <v>13324</v>
      </c>
      <c r="AA2337">
        <v>13337</v>
      </c>
      <c r="AB2337">
        <v>13317</v>
      </c>
      <c r="AC2337">
        <v>13327</v>
      </c>
      <c r="AE2337" s="2">
        <v>42716</v>
      </c>
      <c r="AF2337">
        <v>1.4314</v>
      </c>
      <c r="AG2337">
        <v>1.4334</v>
      </c>
      <c r="AH2337">
        <v>1.4233</v>
      </c>
      <c r="AI2337">
        <v>1.4235</v>
      </c>
    </row>
    <row r="2338" spans="1:35" x14ac:dyDescent="0.2">
      <c r="A2338" s="2"/>
      <c r="G2338" s="2">
        <v>42858</v>
      </c>
      <c r="H2338">
        <v>6.8918999999999997</v>
      </c>
      <c r="I2338">
        <v>6.8989000000000003</v>
      </c>
      <c r="J2338">
        <v>6.8905000000000003</v>
      </c>
      <c r="K2338">
        <v>6.8989000000000003</v>
      </c>
      <c r="M2338" s="2">
        <v>42717</v>
      </c>
      <c r="N2338">
        <v>7.7577999999999996</v>
      </c>
      <c r="O2338">
        <v>7.7594000000000003</v>
      </c>
      <c r="P2338">
        <v>7.7545999999999999</v>
      </c>
      <c r="Q2338">
        <v>7.7559000000000005</v>
      </c>
      <c r="S2338" s="2">
        <v>42965</v>
      </c>
      <c r="T2338">
        <v>64.174999999999997</v>
      </c>
      <c r="U2338">
        <v>64.174999999999997</v>
      </c>
      <c r="V2338">
        <v>64.081299999999999</v>
      </c>
      <c r="W2338">
        <v>64.146299999999997</v>
      </c>
      <c r="Y2338" s="2">
        <v>42821</v>
      </c>
      <c r="Z2338">
        <v>13300</v>
      </c>
      <c r="AA2338">
        <v>13327</v>
      </c>
      <c r="AB2338">
        <v>13300</v>
      </c>
      <c r="AC2338">
        <v>13310</v>
      </c>
      <c r="AE2338" s="2">
        <v>42717</v>
      </c>
      <c r="AF2338">
        <v>1.4235</v>
      </c>
      <c r="AG2338">
        <v>1.4273</v>
      </c>
      <c r="AH2338">
        <v>1.4226000000000001</v>
      </c>
      <c r="AI2338">
        <v>1.4239999999999999</v>
      </c>
    </row>
    <row r="2339" spans="1:35" x14ac:dyDescent="0.2">
      <c r="A2339" s="2"/>
      <c r="G2339" s="2">
        <v>42859</v>
      </c>
      <c r="H2339">
        <v>6.8979999999999997</v>
      </c>
      <c r="I2339">
        <v>6.8986000000000001</v>
      </c>
      <c r="J2339">
        <v>6.8914999999999997</v>
      </c>
      <c r="K2339">
        <v>6.8959000000000001</v>
      </c>
      <c r="M2339" s="2">
        <v>42718</v>
      </c>
      <c r="N2339">
        <v>7.7559000000000005</v>
      </c>
      <c r="O2339">
        <v>7.7591999999999999</v>
      </c>
      <c r="P2339">
        <v>7.7552000000000003</v>
      </c>
      <c r="Q2339">
        <v>7.7584</v>
      </c>
      <c r="S2339" s="2">
        <v>42968</v>
      </c>
      <c r="T2339">
        <v>64.068100000000001</v>
      </c>
      <c r="U2339">
        <v>64.157499999999999</v>
      </c>
      <c r="V2339">
        <v>64.015000000000001</v>
      </c>
      <c r="W2339">
        <v>64.1387</v>
      </c>
      <c r="Y2339" s="2">
        <v>42823</v>
      </c>
      <c r="Z2339">
        <v>13305</v>
      </c>
      <c r="AA2339">
        <v>13335</v>
      </c>
      <c r="AB2339">
        <v>13305</v>
      </c>
      <c r="AC2339">
        <v>13314</v>
      </c>
      <c r="AE2339" s="2">
        <v>42718</v>
      </c>
      <c r="AF2339">
        <v>1.4239999999999999</v>
      </c>
      <c r="AG2339">
        <v>1.4388000000000001</v>
      </c>
      <c r="AH2339">
        <v>1.4222000000000001</v>
      </c>
      <c r="AI2339">
        <v>1.4371</v>
      </c>
    </row>
    <row r="2340" spans="1:35" x14ac:dyDescent="0.2">
      <c r="A2340" s="2"/>
      <c r="G2340" s="2">
        <v>42860</v>
      </c>
      <c r="H2340">
        <v>6.8955000000000002</v>
      </c>
      <c r="I2340">
        <v>6.9046000000000003</v>
      </c>
      <c r="J2340">
        <v>6.8947000000000003</v>
      </c>
      <c r="K2340">
        <v>6.9031000000000002</v>
      </c>
      <c r="M2340" s="2">
        <v>42719</v>
      </c>
      <c r="N2340">
        <v>7.7583000000000002</v>
      </c>
      <c r="O2340">
        <v>7.7607999999999997</v>
      </c>
      <c r="P2340">
        <v>7.7572999999999999</v>
      </c>
      <c r="Q2340">
        <v>7.7606000000000002</v>
      </c>
      <c r="S2340" s="2">
        <v>42969</v>
      </c>
      <c r="T2340">
        <v>64.084999999999994</v>
      </c>
      <c r="U2340">
        <v>64.141300000000001</v>
      </c>
      <c r="V2340">
        <v>64.061199999999999</v>
      </c>
      <c r="W2340">
        <v>64.102500000000006</v>
      </c>
      <c r="Y2340" s="2">
        <v>42824</v>
      </c>
      <c r="Z2340">
        <v>13313</v>
      </c>
      <c r="AA2340">
        <v>13328</v>
      </c>
      <c r="AB2340">
        <v>13308</v>
      </c>
      <c r="AC2340">
        <v>13316</v>
      </c>
      <c r="AE2340" s="2">
        <v>42719</v>
      </c>
      <c r="AF2340">
        <v>1.4371</v>
      </c>
      <c r="AG2340">
        <v>1.4480999999999999</v>
      </c>
      <c r="AH2340">
        <v>1.4357</v>
      </c>
      <c r="AI2340">
        <v>1.4424000000000001</v>
      </c>
    </row>
    <row r="2341" spans="1:35" x14ac:dyDescent="0.2">
      <c r="A2341" s="2"/>
      <c r="G2341" s="2">
        <v>42863</v>
      </c>
      <c r="H2341">
        <v>6.9004000000000003</v>
      </c>
      <c r="I2341">
        <v>6.9062999999999999</v>
      </c>
      <c r="J2341">
        <v>6.8995999999999995</v>
      </c>
      <c r="K2341">
        <v>6.9044999999999996</v>
      </c>
      <c r="M2341" s="2">
        <v>42720</v>
      </c>
      <c r="N2341">
        <v>7.7606000000000002</v>
      </c>
      <c r="O2341">
        <v>7.7679999999999998</v>
      </c>
      <c r="P2341">
        <v>7.7595000000000001</v>
      </c>
      <c r="Q2341">
        <v>7.7645</v>
      </c>
      <c r="S2341" s="2">
        <v>42970</v>
      </c>
      <c r="T2341">
        <v>64.042500000000004</v>
      </c>
      <c r="U2341">
        <v>64.14</v>
      </c>
      <c r="V2341">
        <v>64.042500000000004</v>
      </c>
      <c r="W2341">
        <v>64.114999999999995</v>
      </c>
      <c r="Y2341" s="2">
        <v>42825</v>
      </c>
      <c r="Z2341">
        <v>13323</v>
      </c>
      <c r="AA2341">
        <v>13328</v>
      </c>
      <c r="AB2341">
        <v>13315</v>
      </c>
      <c r="AC2341">
        <v>13326</v>
      </c>
      <c r="AE2341" s="2">
        <v>42720</v>
      </c>
      <c r="AF2341">
        <v>1.4424000000000001</v>
      </c>
      <c r="AG2341">
        <v>1.4489000000000001</v>
      </c>
      <c r="AH2341">
        <v>1.4405999999999999</v>
      </c>
      <c r="AI2341">
        <v>1.4454</v>
      </c>
    </row>
    <row r="2342" spans="1:35" x14ac:dyDescent="0.2">
      <c r="A2342" s="2"/>
      <c r="G2342" s="2">
        <v>42864</v>
      </c>
      <c r="H2342">
        <v>6.9080000000000004</v>
      </c>
      <c r="I2342">
        <v>6.9082999999999997</v>
      </c>
      <c r="J2342">
        <v>6.9043000000000001</v>
      </c>
      <c r="K2342">
        <v>6.9074</v>
      </c>
      <c r="M2342" s="2">
        <v>42723</v>
      </c>
      <c r="N2342">
        <v>7.7659000000000002</v>
      </c>
      <c r="O2342">
        <v>7.7679999999999998</v>
      </c>
      <c r="P2342">
        <v>7.7636000000000003</v>
      </c>
      <c r="Q2342">
        <v>7.7666000000000004</v>
      </c>
      <c r="S2342" s="2">
        <v>42971</v>
      </c>
      <c r="T2342">
        <v>64.0625</v>
      </c>
      <c r="U2342">
        <v>64.088700000000003</v>
      </c>
      <c r="V2342">
        <v>64.021299999999997</v>
      </c>
      <c r="W2342">
        <v>64.033799999999999</v>
      </c>
      <c r="Y2342" s="2">
        <v>42828</v>
      </c>
      <c r="Z2342">
        <v>13323</v>
      </c>
      <c r="AA2342">
        <v>13329</v>
      </c>
      <c r="AB2342">
        <v>13313</v>
      </c>
      <c r="AC2342">
        <v>13323</v>
      </c>
      <c r="AE2342" s="2">
        <v>42723</v>
      </c>
      <c r="AF2342">
        <v>1.4453</v>
      </c>
      <c r="AG2342">
        <v>1.4496</v>
      </c>
      <c r="AH2342">
        <v>1.4420999999999999</v>
      </c>
      <c r="AI2342">
        <v>1.4491000000000001</v>
      </c>
    </row>
    <row r="2343" spans="1:35" x14ac:dyDescent="0.2">
      <c r="A2343" s="2"/>
      <c r="G2343" s="2">
        <v>42865</v>
      </c>
      <c r="H2343">
        <v>6.907</v>
      </c>
      <c r="I2343">
        <v>6.9078999999999997</v>
      </c>
      <c r="J2343">
        <v>6.8975999999999997</v>
      </c>
      <c r="K2343">
        <v>6.9032</v>
      </c>
      <c r="M2343" s="2">
        <v>42724</v>
      </c>
      <c r="N2343">
        <v>7.7666000000000004</v>
      </c>
      <c r="O2343">
        <v>7.7678000000000003</v>
      </c>
      <c r="P2343">
        <v>7.7641999999999998</v>
      </c>
      <c r="Q2343">
        <v>7.7663000000000002</v>
      </c>
      <c r="S2343" s="2">
        <v>42975</v>
      </c>
      <c r="T2343">
        <v>63.872500000000002</v>
      </c>
      <c r="U2343">
        <v>63.927500000000002</v>
      </c>
      <c r="V2343">
        <v>63.856299999999997</v>
      </c>
      <c r="W2343">
        <v>63.914999999999999</v>
      </c>
      <c r="Y2343" s="2">
        <v>42829</v>
      </c>
      <c r="Z2343">
        <v>13328</v>
      </c>
      <c r="AA2343">
        <v>13331</v>
      </c>
      <c r="AB2343">
        <v>13317</v>
      </c>
      <c r="AC2343">
        <v>13328</v>
      </c>
      <c r="AE2343" s="2">
        <v>42724</v>
      </c>
      <c r="AF2343">
        <v>1.4491000000000001</v>
      </c>
      <c r="AG2343">
        <v>1.4506999999999999</v>
      </c>
      <c r="AH2343">
        <v>1.4433</v>
      </c>
      <c r="AI2343">
        <v>1.4458</v>
      </c>
    </row>
    <row r="2344" spans="1:35" x14ac:dyDescent="0.2">
      <c r="A2344" s="2"/>
      <c r="G2344" s="2">
        <v>42866</v>
      </c>
      <c r="H2344">
        <v>6.9042000000000003</v>
      </c>
      <c r="I2344">
        <v>6.9066999999999998</v>
      </c>
      <c r="J2344">
        <v>6.9016999999999999</v>
      </c>
      <c r="K2344">
        <v>6.9036999999999997</v>
      </c>
      <c r="M2344" s="2">
        <v>42725</v>
      </c>
      <c r="N2344">
        <v>7.7663000000000002</v>
      </c>
      <c r="O2344">
        <v>7.7667000000000002</v>
      </c>
      <c r="P2344">
        <v>7.7599</v>
      </c>
      <c r="Q2344">
        <v>7.7628000000000004</v>
      </c>
      <c r="S2344" s="2">
        <v>42976</v>
      </c>
      <c r="T2344">
        <v>63.966200000000001</v>
      </c>
      <c r="U2344">
        <v>64.034999999999997</v>
      </c>
      <c r="V2344">
        <v>63.928699999999999</v>
      </c>
      <c r="W2344">
        <v>64.022499999999994</v>
      </c>
      <c r="Y2344" s="2">
        <v>42830</v>
      </c>
      <c r="Z2344">
        <v>13330</v>
      </c>
      <c r="AA2344">
        <v>13333</v>
      </c>
      <c r="AB2344">
        <v>13318</v>
      </c>
      <c r="AC2344">
        <v>13321</v>
      </c>
      <c r="AE2344" s="2">
        <v>42725</v>
      </c>
      <c r="AF2344">
        <v>1.4458</v>
      </c>
      <c r="AG2344">
        <v>1.4474</v>
      </c>
      <c r="AH2344">
        <v>1.4411</v>
      </c>
      <c r="AI2344">
        <v>1.4452</v>
      </c>
    </row>
    <row r="2345" spans="1:35" x14ac:dyDescent="0.2">
      <c r="A2345" s="2"/>
      <c r="G2345" s="2">
        <v>42867</v>
      </c>
      <c r="H2345">
        <v>6.9001999999999999</v>
      </c>
      <c r="I2345">
        <v>6.9050000000000002</v>
      </c>
      <c r="J2345">
        <v>6.8994999999999997</v>
      </c>
      <c r="K2345">
        <v>6.8994999999999997</v>
      </c>
      <c r="M2345" s="2">
        <v>42726</v>
      </c>
      <c r="N2345">
        <v>7.7628000000000004</v>
      </c>
      <c r="O2345">
        <v>7.7640000000000002</v>
      </c>
      <c r="P2345">
        <v>7.7600999999999996</v>
      </c>
      <c r="Q2345">
        <v>7.7620000000000005</v>
      </c>
      <c r="S2345" s="2">
        <v>42977</v>
      </c>
      <c r="T2345">
        <v>63.972499999999997</v>
      </c>
      <c r="U2345">
        <v>64</v>
      </c>
      <c r="V2345">
        <v>63.88</v>
      </c>
      <c r="W2345">
        <v>63.991199999999999</v>
      </c>
      <c r="Y2345" s="2">
        <v>42831</v>
      </c>
      <c r="Z2345">
        <v>13323</v>
      </c>
      <c r="AA2345">
        <v>13340</v>
      </c>
      <c r="AB2345">
        <v>13319</v>
      </c>
      <c r="AC2345">
        <v>13336</v>
      </c>
      <c r="AE2345" s="2">
        <v>42726</v>
      </c>
      <c r="AF2345">
        <v>1.4452</v>
      </c>
      <c r="AG2345">
        <v>1.4517</v>
      </c>
      <c r="AH2345">
        <v>1.4435</v>
      </c>
      <c r="AI2345">
        <v>1.4509000000000001</v>
      </c>
    </row>
    <row r="2346" spans="1:35" x14ac:dyDescent="0.2">
      <c r="A2346" s="2"/>
      <c r="G2346" s="2">
        <v>42870</v>
      </c>
      <c r="H2346">
        <v>6.8969000000000005</v>
      </c>
      <c r="I2346">
        <v>6.9015000000000004</v>
      </c>
      <c r="J2346">
        <v>6.8925000000000001</v>
      </c>
      <c r="K2346">
        <v>6.8934999999999995</v>
      </c>
      <c r="M2346" s="2">
        <v>42727</v>
      </c>
      <c r="N2346">
        <v>7.7620000000000005</v>
      </c>
      <c r="O2346">
        <v>7.7638999999999996</v>
      </c>
      <c r="P2346">
        <v>7.7586000000000004</v>
      </c>
      <c r="Q2346">
        <v>7.7591999999999999</v>
      </c>
      <c r="S2346" s="2">
        <v>42978</v>
      </c>
      <c r="T2346">
        <v>64.052499999999995</v>
      </c>
      <c r="U2346">
        <v>64.057500000000005</v>
      </c>
      <c r="V2346">
        <v>63.892499999999998</v>
      </c>
      <c r="W2346">
        <v>63.906300000000002</v>
      </c>
      <c r="Y2346" s="2">
        <v>42832</v>
      </c>
      <c r="Z2346">
        <v>13333</v>
      </c>
      <c r="AA2346">
        <v>13348</v>
      </c>
      <c r="AB2346">
        <v>13315</v>
      </c>
      <c r="AC2346">
        <v>13322</v>
      </c>
      <c r="AE2346" s="2">
        <v>42727</v>
      </c>
      <c r="AF2346">
        <v>1.4509000000000001</v>
      </c>
      <c r="AG2346">
        <v>1.4515</v>
      </c>
      <c r="AH2346">
        <v>1.4426999999999999</v>
      </c>
      <c r="AI2346">
        <v>1.4473</v>
      </c>
    </row>
    <row r="2347" spans="1:35" x14ac:dyDescent="0.2">
      <c r="A2347" s="2"/>
      <c r="G2347" s="2">
        <v>42871</v>
      </c>
      <c r="H2347">
        <v>6.8939000000000004</v>
      </c>
      <c r="I2347">
        <v>6.8939000000000004</v>
      </c>
      <c r="J2347">
        <v>6.8844000000000003</v>
      </c>
      <c r="K2347">
        <v>6.8867000000000003</v>
      </c>
      <c r="M2347" s="2">
        <v>42730</v>
      </c>
      <c r="N2347">
        <v>7.7606000000000002</v>
      </c>
      <c r="O2347">
        <v>7.7628000000000004</v>
      </c>
      <c r="P2347">
        <v>7.7584999999999997</v>
      </c>
      <c r="Q2347">
        <v>7.7607999999999997</v>
      </c>
      <c r="S2347" s="2">
        <v>42979</v>
      </c>
      <c r="T2347">
        <v>63.928699999999999</v>
      </c>
      <c r="U2347">
        <v>64.0488</v>
      </c>
      <c r="V2347">
        <v>63.877499999999998</v>
      </c>
      <c r="W2347">
        <v>64.03</v>
      </c>
      <c r="Y2347" s="2">
        <v>42835</v>
      </c>
      <c r="Z2347">
        <v>13330</v>
      </c>
      <c r="AA2347">
        <v>13330</v>
      </c>
      <c r="AB2347">
        <v>13278</v>
      </c>
      <c r="AC2347">
        <v>13287</v>
      </c>
      <c r="AE2347" s="2">
        <v>42730</v>
      </c>
      <c r="AF2347">
        <v>1.4459</v>
      </c>
      <c r="AG2347">
        <v>1.4490000000000001</v>
      </c>
      <c r="AH2347">
        <v>1.4453</v>
      </c>
      <c r="AI2347">
        <v>1.4474</v>
      </c>
    </row>
    <row r="2348" spans="1:35" x14ac:dyDescent="0.2">
      <c r="A2348" s="2"/>
      <c r="G2348" s="2">
        <v>42872</v>
      </c>
      <c r="H2348">
        <v>6.8847000000000005</v>
      </c>
      <c r="I2348">
        <v>6.8917000000000002</v>
      </c>
      <c r="J2348">
        <v>6.8784000000000001</v>
      </c>
      <c r="K2348">
        <v>6.8784000000000001</v>
      </c>
      <c r="M2348" s="2">
        <v>42731</v>
      </c>
      <c r="N2348">
        <v>7.7607999999999997</v>
      </c>
      <c r="O2348">
        <v>7.7607999999999997</v>
      </c>
      <c r="P2348">
        <v>7.7586000000000004</v>
      </c>
      <c r="Q2348">
        <v>7.7592999999999996</v>
      </c>
      <c r="S2348" s="2">
        <v>42982</v>
      </c>
      <c r="T2348">
        <v>63.956200000000003</v>
      </c>
      <c r="U2348">
        <v>64.174999999999997</v>
      </c>
      <c r="V2348">
        <v>63.94</v>
      </c>
      <c r="W2348">
        <v>64.05</v>
      </c>
      <c r="Y2348" s="2">
        <v>42836</v>
      </c>
      <c r="Z2348">
        <v>13280</v>
      </c>
      <c r="AA2348">
        <v>13307</v>
      </c>
      <c r="AB2348">
        <v>13275</v>
      </c>
      <c r="AC2348">
        <v>13281</v>
      </c>
      <c r="AE2348" s="2">
        <v>42731</v>
      </c>
      <c r="AF2348">
        <v>1.4474</v>
      </c>
      <c r="AG2348">
        <v>1.4519</v>
      </c>
      <c r="AH2348">
        <v>1.4462999999999999</v>
      </c>
      <c r="AI2348">
        <v>1.4496</v>
      </c>
    </row>
    <row r="2349" spans="1:35" x14ac:dyDescent="0.2">
      <c r="A2349" s="2"/>
      <c r="G2349" s="2">
        <v>42873</v>
      </c>
      <c r="H2349">
        <v>6.8853</v>
      </c>
      <c r="I2349">
        <v>6.8956</v>
      </c>
      <c r="J2349">
        <v>6.8852000000000002</v>
      </c>
      <c r="K2349">
        <v>6.8891999999999998</v>
      </c>
      <c r="M2349" s="2">
        <v>42732</v>
      </c>
      <c r="N2349">
        <v>7.7592999999999996</v>
      </c>
      <c r="O2349">
        <v>7.7603</v>
      </c>
      <c r="P2349">
        <v>7.7561999999999998</v>
      </c>
      <c r="Q2349">
        <v>7.7582000000000004</v>
      </c>
      <c r="S2349" s="2">
        <v>42983</v>
      </c>
      <c r="T2349">
        <v>64.09</v>
      </c>
      <c r="U2349">
        <v>64.158799999999999</v>
      </c>
      <c r="V2349">
        <v>64.083799999999997</v>
      </c>
      <c r="W2349">
        <v>64.133700000000005</v>
      </c>
      <c r="Y2349" s="2">
        <v>42837</v>
      </c>
      <c r="Z2349">
        <v>13295</v>
      </c>
      <c r="AA2349">
        <v>13303</v>
      </c>
      <c r="AB2349">
        <v>13270</v>
      </c>
      <c r="AC2349">
        <v>13275</v>
      </c>
      <c r="AE2349" s="2">
        <v>42732</v>
      </c>
      <c r="AF2349">
        <v>1.4496</v>
      </c>
      <c r="AG2349">
        <v>1.4537</v>
      </c>
      <c r="AH2349">
        <v>1.4479</v>
      </c>
      <c r="AI2349">
        <v>1.4504000000000001</v>
      </c>
    </row>
    <row r="2350" spans="1:35" x14ac:dyDescent="0.2">
      <c r="A2350" s="2"/>
      <c r="G2350" s="2">
        <v>42874</v>
      </c>
      <c r="H2350">
        <v>6.8937999999999997</v>
      </c>
      <c r="I2350">
        <v>6.8954000000000004</v>
      </c>
      <c r="J2350">
        <v>6.8849999999999998</v>
      </c>
      <c r="K2350">
        <v>6.8849999999999998</v>
      </c>
      <c r="M2350" s="2">
        <v>42733</v>
      </c>
      <c r="N2350">
        <v>7.7583000000000002</v>
      </c>
      <c r="O2350">
        <v>7.7584</v>
      </c>
      <c r="P2350">
        <v>7.7548000000000004</v>
      </c>
      <c r="Q2350">
        <v>7.7550999999999997</v>
      </c>
      <c r="S2350" s="2">
        <v>42984</v>
      </c>
      <c r="T2350">
        <v>64.2</v>
      </c>
      <c r="U2350">
        <v>64.258700000000005</v>
      </c>
      <c r="V2350">
        <v>64.106200000000001</v>
      </c>
      <c r="W2350">
        <v>64.106200000000001</v>
      </c>
      <c r="Y2350" s="2">
        <v>42838</v>
      </c>
      <c r="Z2350">
        <v>13260</v>
      </c>
      <c r="AA2350">
        <v>13285</v>
      </c>
      <c r="AB2350">
        <v>13250</v>
      </c>
      <c r="AC2350">
        <v>13256</v>
      </c>
      <c r="AE2350" s="2">
        <v>42733</v>
      </c>
      <c r="AF2350">
        <v>1.4504000000000001</v>
      </c>
      <c r="AG2350">
        <v>1.4517</v>
      </c>
      <c r="AH2350">
        <v>1.4473</v>
      </c>
      <c r="AI2350">
        <v>1.4481999999999999</v>
      </c>
    </row>
    <row r="2351" spans="1:35" x14ac:dyDescent="0.2">
      <c r="A2351" s="2"/>
      <c r="G2351" s="2">
        <v>42877</v>
      </c>
      <c r="H2351">
        <v>6.8849999999999998</v>
      </c>
      <c r="I2351">
        <v>6.8925999999999998</v>
      </c>
      <c r="J2351">
        <v>6.8849999999999998</v>
      </c>
      <c r="K2351">
        <v>6.8864000000000001</v>
      </c>
      <c r="M2351" s="2">
        <v>42734</v>
      </c>
      <c r="N2351">
        <v>7.7550999999999997</v>
      </c>
      <c r="O2351">
        <v>7.7567000000000004</v>
      </c>
      <c r="P2351">
        <v>7.7530999999999999</v>
      </c>
      <c r="Q2351">
        <v>7.7559000000000005</v>
      </c>
      <c r="S2351" s="2">
        <v>42985</v>
      </c>
      <c r="T2351">
        <v>64.040000000000006</v>
      </c>
      <c r="U2351">
        <v>64.051299999999998</v>
      </c>
      <c r="V2351">
        <v>63.98</v>
      </c>
      <c r="W2351">
        <v>64.047499999999999</v>
      </c>
      <c r="Y2351" s="2">
        <v>42842</v>
      </c>
      <c r="Z2351">
        <v>13270</v>
      </c>
      <c r="AA2351">
        <v>13286</v>
      </c>
      <c r="AB2351">
        <v>13254</v>
      </c>
      <c r="AC2351">
        <v>13286</v>
      </c>
      <c r="AE2351" s="2">
        <v>42734</v>
      </c>
      <c r="AF2351">
        <v>1.4481999999999999</v>
      </c>
      <c r="AG2351">
        <v>1.4489000000000001</v>
      </c>
      <c r="AH2351">
        <v>1.4430000000000001</v>
      </c>
      <c r="AI2351">
        <v>1.4468000000000001</v>
      </c>
    </row>
    <row r="2352" spans="1:35" x14ac:dyDescent="0.2">
      <c r="A2352" s="2"/>
      <c r="G2352" s="2">
        <v>42878</v>
      </c>
      <c r="H2352">
        <v>6.8860000000000001</v>
      </c>
      <c r="I2352">
        <v>6.8926999999999996</v>
      </c>
      <c r="J2352">
        <v>6.8852000000000002</v>
      </c>
      <c r="K2352">
        <v>6.8852000000000002</v>
      </c>
      <c r="M2352" s="2">
        <v>42737</v>
      </c>
      <c r="N2352">
        <v>7.7549999999999999</v>
      </c>
      <c r="O2352">
        <v>7.7598000000000003</v>
      </c>
      <c r="P2352">
        <v>7.7534999999999998</v>
      </c>
      <c r="Q2352">
        <v>7.7569999999999997</v>
      </c>
      <c r="S2352" s="2">
        <v>42986</v>
      </c>
      <c r="T2352">
        <v>63.857500000000002</v>
      </c>
      <c r="U2352">
        <v>63.954999999999998</v>
      </c>
      <c r="V2352">
        <v>63.787500000000001</v>
      </c>
      <c r="W2352">
        <v>63.787500000000001</v>
      </c>
      <c r="Y2352" s="2">
        <v>42843</v>
      </c>
      <c r="Z2352">
        <v>13288</v>
      </c>
      <c r="AA2352">
        <v>13303</v>
      </c>
      <c r="AB2352">
        <v>13286</v>
      </c>
      <c r="AC2352">
        <v>13296</v>
      </c>
      <c r="AE2352" s="2">
        <v>42737</v>
      </c>
      <c r="AF2352">
        <v>1.4485000000000001</v>
      </c>
      <c r="AG2352">
        <v>1.4511000000000001</v>
      </c>
      <c r="AH2352">
        <v>1.4470000000000001</v>
      </c>
      <c r="AI2352">
        <v>1.4506999999999999</v>
      </c>
    </row>
    <row r="2353" spans="1:35" x14ac:dyDescent="0.2">
      <c r="A2353" s="2"/>
      <c r="G2353" s="2">
        <v>42879</v>
      </c>
      <c r="H2353">
        <v>6.8916000000000004</v>
      </c>
      <c r="I2353">
        <v>6.8944999999999999</v>
      </c>
      <c r="J2353">
        <v>6.8883000000000001</v>
      </c>
      <c r="K2353">
        <v>6.8901000000000003</v>
      </c>
      <c r="M2353" s="2">
        <v>42738</v>
      </c>
      <c r="N2353">
        <v>7.7569999999999997</v>
      </c>
      <c r="O2353">
        <v>7.7584999999999997</v>
      </c>
      <c r="P2353">
        <v>7.7557</v>
      </c>
      <c r="Q2353">
        <v>7.7564000000000002</v>
      </c>
      <c r="S2353" s="2">
        <v>42989</v>
      </c>
      <c r="T2353">
        <v>63.865600000000001</v>
      </c>
      <c r="U2353">
        <v>63.932499999999997</v>
      </c>
      <c r="V2353">
        <v>63.841299999999997</v>
      </c>
      <c r="W2353">
        <v>63.9313</v>
      </c>
      <c r="Y2353" s="2">
        <v>42844</v>
      </c>
      <c r="Z2353">
        <v>13297</v>
      </c>
      <c r="AA2353">
        <v>13297</v>
      </c>
      <c r="AB2353">
        <v>13297</v>
      </c>
      <c r="AC2353">
        <v>13297</v>
      </c>
      <c r="AE2353" s="2">
        <v>42738</v>
      </c>
      <c r="AF2353">
        <v>1.4506999999999999</v>
      </c>
      <c r="AG2353">
        <v>1.4546999999999999</v>
      </c>
      <c r="AH2353">
        <v>1.4460999999999999</v>
      </c>
      <c r="AI2353">
        <v>1.4502999999999999</v>
      </c>
    </row>
    <row r="2354" spans="1:35" x14ac:dyDescent="0.2">
      <c r="A2354" s="2"/>
      <c r="G2354" s="2">
        <v>42880</v>
      </c>
      <c r="H2354">
        <v>6.8872</v>
      </c>
      <c r="I2354">
        <v>6.8884999999999996</v>
      </c>
      <c r="J2354">
        <v>6.8657000000000004</v>
      </c>
      <c r="K2354">
        <v>6.8685</v>
      </c>
      <c r="M2354" s="2">
        <v>42739</v>
      </c>
      <c r="N2354">
        <v>7.7564000000000002</v>
      </c>
      <c r="O2354">
        <v>7.7568000000000001</v>
      </c>
      <c r="P2354">
        <v>7.7548000000000004</v>
      </c>
      <c r="Q2354">
        <v>7.7553000000000001</v>
      </c>
      <c r="S2354" s="2">
        <v>42990</v>
      </c>
      <c r="T2354">
        <v>63.984999999999999</v>
      </c>
      <c r="U2354">
        <v>64.0488</v>
      </c>
      <c r="V2354">
        <v>63.94</v>
      </c>
      <c r="W2354">
        <v>64.043700000000001</v>
      </c>
      <c r="Y2354" s="2">
        <v>42845</v>
      </c>
      <c r="Z2354">
        <v>13325</v>
      </c>
      <c r="AA2354">
        <v>13338</v>
      </c>
      <c r="AB2354">
        <v>13310</v>
      </c>
      <c r="AC2354">
        <v>13323</v>
      </c>
      <c r="AE2354" s="2">
        <v>42739</v>
      </c>
      <c r="AF2354">
        <v>1.4502999999999999</v>
      </c>
      <c r="AG2354">
        <v>1.4506999999999999</v>
      </c>
      <c r="AH2354">
        <v>1.4386999999999999</v>
      </c>
      <c r="AI2354">
        <v>1.4399</v>
      </c>
    </row>
    <row r="2355" spans="1:35" x14ac:dyDescent="0.2">
      <c r="A2355" s="2"/>
      <c r="G2355" s="2">
        <v>42881</v>
      </c>
      <c r="H2355">
        <v>6.8647999999999998</v>
      </c>
      <c r="I2355">
        <v>6.8745000000000003</v>
      </c>
      <c r="J2355">
        <v>6.8476999999999997</v>
      </c>
      <c r="K2355">
        <v>6.8555000000000001</v>
      </c>
      <c r="M2355" s="2">
        <v>42740</v>
      </c>
      <c r="N2355">
        <v>7.7553000000000001</v>
      </c>
      <c r="O2355">
        <v>7.7559000000000005</v>
      </c>
      <c r="P2355">
        <v>7.7534000000000001</v>
      </c>
      <c r="Q2355">
        <v>7.7544000000000004</v>
      </c>
      <c r="S2355" s="2">
        <v>42991</v>
      </c>
      <c r="T2355">
        <v>63.9863</v>
      </c>
      <c r="U2355">
        <v>64.022499999999994</v>
      </c>
      <c r="V2355">
        <v>63.967500000000001</v>
      </c>
      <c r="W2355">
        <v>63.997500000000002</v>
      </c>
      <c r="Y2355" s="2">
        <v>42846</v>
      </c>
      <c r="Z2355">
        <v>13321</v>
      </c>
      <c r="AA2355">
        <v>13324</v>
      </c>
      <c r="AB2355">
        <v>13306</v>
      </c>
      <c r="AC2355">
        <v>13322</v>
      </c>
      <c r="AE2355" s="2">
        <v>42740</v>
      </c>
      <c r="AF2355">
        <v>1.4399</v>
      </c>
      <c r="AG2355">
        <v>1.4408000000000001</v>
      </c>
      <c r="AH2355">
        <v>1.4277</v>
      </c>
      <c r="AI2355">
        <v>1.4283000000000001</v>
      </c>
    </row>
    <row r="2356" spans="1:35" x14ac:dyDescent="0.2">
      <c r="A2356" s="2"/>
      <c r="G2356" s="2">
        <v>42886</v>
      </c>
      <c r="H2356">
        <v>6.8388999999999998</v>
      </c>
      <c r="I2356">
        <v>6.8528000000000002</v>
      </c>
      <c r="J2356">
        <v>6.8112000000000004</v>
      </c>
      <c r="K2356">
        <v>6.8179999999999996</v>
      </c>
      <c r="M2356" s="2">
        <v>42741</v>
      </c>
      <c r="N2356">
        <v>7.7544000000000004</v>
      </c>
      <c r="O2356">
        <v>7.7560000000000002</v>
      </c>
      <c r="P2356">
        <v>7.7539999999999996</v>
      </c>
      <c r="Q2356">
        <v>7.7557</v>
      </c>
      <c r="S2356" s="2">
        <v>42992</v>
      </c>
      <c r="T2356">
        <v>64.166300000000007</v>
      </c>
      <c r="U2356">
        <v>64.166300000000007</v>
      </c>
      <c r="V2356">
        <v>64.063800000000001</v>
      </c>
      <c r="W2356">
        <v>64.122500000000002</v>
      </c>
      <c r="Y2356" s="2">
        <v>42850</v>
      </c>
      <c r="Z2356">
        <v>13311</v>
      </c>
      <c r="AA2356">
        <v>13322</v>
      </c>
      <c r="AB2356">
        <v>13275</v>
      </c>
      <c r="AC2356">
        <v>13285</v>
      </c>
      <c r="AE2356" s="2">
        <v>42741</v>
      </c>
      <c r="AF2356">
        <v>1.4283000000000001</v>
      </c>
      <c r="AG2356">
        <v>1.4396</v>
      </c>
      <c r="AH2356">
        <v>1.427</v>
      </c>
      <c r="AI2356">
        <v>1.4390000000000001</v>
      </c>
    </row>
    <row r="2357" spans="1:35" x14ac:dyDescent="0.2">
      <c r="A2357" s="2"/>
      <c r="G2357" s="2">
        <v>42887</v>
      </c>
      <c r="H2357">
        <v>6.8075000000000001</v>
      </c>
      <c r="I2357">
        <v>6.8098999999999998</v>
      </c>
      <c r="J2357">
        <v>6.7838000000000003</v>
      </c>
      <c r="K2357">
        <v>6.8083</v>
      </c>
      <c r="M2357" s="2">
        <v>42744</v>
      </c>
      <c r="N2357">
        <v>7.7553999999999998</v>
      </c>
      <c r="O2357">
        <v>7.7568999999999999</v>
      </c>
      <c r="P2357">
        <v>7.7545999999999999</v>
      </c>
      <c r="Q2357">
        <v>7.7561999999999998</v>
      </c>
      <c r="S2357" s="2">
        <v>42993</v>
      </c>
      <c r="T2357">
        <v>64.141300000000001</v>
      </c>
      <c r="U2357">
        <v>64.141300000000001</v>
      </c>
      <c r="V2357">
        <v>64.042500000000004</v>
      </c>
      <c r="W2357">
        <v>64.081299999999999</v>
      </c>
      <c r="Y2357" s="2">
        <v>42851</v>
      </c>
      <c r="Z2357">
        <v>13283</v>
      </c>
      <c r="AA2357">
        <v>13288</v>
      </c>
      <c r="AB2357">
        <v>13275</v>
      </c>
      <c r="AC2357">
        <v>13285</v>
      </c>
      <c r="AE2357" s="2">
        <v>42744</v>
      </c>
      <c r="AF2357">
        <v>1.4388000000000001</v>
      </c>
      <c r="AG2357">
        <v>1.4438</v>
      </c>
      <c r="AH2357">
        <v>1.4339999999999999</v>
      </c>
      <c r="AI2357">
        <v>1.4363000000000001</v>
      </c>
    </row>
    <row r="2358" spans="1:35" x14ac:dyDescent="0.2">
      <c r="A2358" s="2"/>
      <c r="G2358" s="2">
        <v>42888</v>
      </c>
      <c r="H2358">
        <v>6.8059000000000003</v>
      </c>
      <c r="I2358">
        <v>6.8213999999999997</v>
      </c>
      <c r="J2358">
        <v>6.8027999999999995</v>
      </c>
      <c r="K2358">
        <v>6.8100000000000005</v>
      </c>
      <c r="M2358" s="2">
        <v>42745</v>
      </c>
      <c r="N2358">
        <v>7.7561999999999998</v>
      </c>
      <c r="O2358">
        <v>7.7567000000000004</v>
      </c>
      <c r="P2358">
        <v>7.7541000000000002</v>
      </c>
      <c r="Q2358">
        <v>7.7545999999999999</v>
      </c>
      <c r="S2358" s="2">
        <v>42996</v>
      </c>
      <c r="T2358">
        <v>64.056299999999993</v>
      </c>
      <c r="U2358">
        <v>64.137500000000003</v>
      </c>
      <c r="V2358">
        <v>64.001300000000001</v>
      </c>
      <c r="W2358">
        <v>64.137500000000003</v>
      </c>
      <c r="Y2358" s="2">
        <v>42852</v>
      </c>
      <c r="Z2358">
        <v>13290</v>
      </c>
      <c r="AA2358">
        <v>13320</v>
      </c>
      <c r="AB2358">
        <v>13282</v>
      </c>
      <c r="AC2358">
        <v>13314</v>
      </c>
      <c r="AE2358" s="2">
        <v>42745</v>
      </c>
      <c r="AF2358">
        <v>1.4363000000000001</v>
      </c>
      <c r="AG2358">
        <v>1.4382999999999999</v>
      </c>
      <c r="AH2358">
        <v>1.4317</v>
      </c>
      <c r="AI2358">
        <v>1.4361999999999999</v>
      </c>
    </row>
    <row r="2359" spans="1:35" x14ac:dyDescent="0.2">
      <c r="A2359" s="2"/>
      <c r="G2359" s="2">
        <v>42891</v>
      </c>
      <c r="H2359">
        <v>6.8001000000000005</v>
      </c>
      <c r="I2359">
        <v>6.8059000000000003</v>
      </c>
      <c r="J2359">
        <v>6.7976999999999999</v>
      </c>
      <c r="K2359">
        <v>6.8040000000000003</v>
      </c>
      <c r="M2359" s="2">
        <v>42746</v>
      </c>
      <c r="N2359">
        <v>7.7545999999999999</v>
      </c>
      <c r="O2359">
        <v>7.7564000000000002</v>
      </c>
      <c r="P2359">
        <v>7.7539999999999996</v>
      </c>
      <c r="Q2359">
        <v>7.7548000000000004</v>
      </c>
      <c r="S2359" s="2">
        <v>42997</v>
      </c>
      <c r="T2359">
        <v>64.16</v>
      </c>
      <c r="U2359">
        <v>64.331299999999999</v>
      </c>
      <c r="V2359">
        <v>64.131299999999996</v>
      </c>
      <c r="W2359">
        <v>64.328800000000001</v>
      </c>
      <c r="Y2359" s="2">
        <v>42853</v>
      </c>
      <c r="Z2359">
        <v>13320</v>
      </c>
      <c r="AA2359">
        <v>13339</v>
      </c>
      <c r="AB2359">
        <v>13300</v>
      </c>
      <c r="AC2359">
        <v>13329</v>
      </c>
      <c r="AE2359" s="2">
        <v>42746</v>
      </c>
      <c r="AF2359">
        <v>1.4361999999999999</v>
      </c>
      <c r="AG2359">
        <v>1.4409000000000001</v>
      </c>
      <c r="AH2359">
        <v>1.4241999999999999</v>
      </c>
      <c r="AI2359">
        <v>1.4271</v>
      </c>
    </row>
    <row r="2360" spans="1:35" x14ac:dyDescent="0.2">
      <c r="A2360" s="2"/>
      <c r="G2360" s="2">
        <v>42892</v>
      </c>
      <c r="H2360">
        <v>6.8011999999999997</v>
      </c>
      <c r="I2360">
        <v>6.8014999999999999</v>
      </c>
      <c r="J2360">
        <v>6.7934000000000001</v>
      </c>
      <c r="K2360">
        <v>6.7952000000000004</v>
      </c>
      <c r="M2360" s="2">
        <v>42747</v>
      </c>
      <c r="N2360">
        <v>7.7548000000000004</v>
      </c>
      <c r="O2360">
        <v>7.7552000000000003</v>
      </c>
      <c r="P2360">
        <v>7.7538</v>
      </c>
      <c r="Q2360">
        <v>7.7542</v>
      </c>
      <c r="S2360" s="2">
        <v>42998</v>
      </c>
      <c r="T2360">
        <v>64.254999999999995</v>
      </c>
      <c r="U2360">
        <v>64.428700000000006</v>
      </c>
      <c r="V2360">
        <v>64.252499999999998</v>
      </c>
      <c r="W2360">
        <v>64.271199999999993</v>
      </c>
      <c r="Y2360" s="2">
        <v>42857</v>
      </c>
      <c r="Z2360">
        <v>13330</v>
      </c>
      <c r="AA2360">
        <v>13330</v>
      </c>
      <c r="AB2360">
        <v>13299</v>
      </c>
      <c r="AC2360">
        <v>13312</v>
      </c>
      <c r="AE2360" s="2">
        <v>42747</v>
      </c>
      <c r="AF2360">
        <v>1.4271</v>
      </c>
      <c r="AG2360">
        <v>1.4292</v>
      </c>
      <c r="AH2360">
        <v>1.4217</v>
      </c>
      <c r="AI2360">
        <v>1.4273</v>
      </c>
    </row>
    <row r="2361" spans="1:35" x14ac:dyDescent="0.2">
      <c r="A2361" s="2"/>
      <c r="G2361" s="2">
        <v>42893</v>
      </c>
      <c r="H2361">
        <v>6.7895000000000003</v>
      </c>
      <c r="I2361">
        <v>6.7984</v>
      </c>
      <c r="J2361">
        <v>6.7895000000000003</v>
      </c>
      <c r="K2361">
        <v>6.7957999999999998</v>
      </c>
      <c r="M2361" s="2">
        <v>42748</v>
      </c>
      <c r="N2361">
        <v>7.7542</v>
      </c>
      <c r="O2361">
        <v>7.7553000000000001</v>
      </c>
      <c r="P2361">
        <v>7.7541000000000002</v>
      </c>
      <c r="Q2361">
        <v>7.7549000000000001</v>
      </c>
      <c r="S2361" s="2">
        <v>42999</v>
      </c>
      <c r="T2361">
        <v>64.517499999999998</v>
      </c>
      <c r="U2361">
        <v>64.84</v>
      </c>
      <c r="V2361">
        <v>64.448700000000002</v>
      </c>
      <c r="W2361">
        <v>64.796199999999999</v>
      </c>
      <c r="Y2361" s="2">
        <v>42858</v>
      </c>
      <c r="Z2361">
        <v>13300</v>
      </c>
      <c r="AA2361">
        <v>13313</v>
      </c>
      <c r="AB2361">
        <v>13290</v>
      </c>
      <c r="AC2361">
        <v>13308</v>
      </c>
      <c r="AE2361" s="2">
        <v>42748</v>
      </c>
      <c r="AF2361">
        <v>1.4273</v>
      </c>
      <c r="AG2361">
        <v>1.4339999999999999</v>
      </c>
      <c r="AH2361">
        <v>1.4253</v>
      </c>
      <c r="AI2361">
        <v>1.4283000000000001</v>
      </c>
    </row>
    <row r="2362" spans="1:35" x14ac:dyDescent="0.2">
      <c r="A2362" s="2"/>
      <c r="G2362" s="2">
        <v>42894</v>
      </c>
      <c r="H2362">
        <v>6.7981999999999996</v>
      </c>
      <c r="I2362">
        <v>6.8491</v>
      </c>
      <c r="J2362">
        <v>6.7927999999999997</v>
      </c>
      <c r="K2362">
        <v>6.8003</v>
      </c>
      <c r="M2362" s="2">
        <v>42751</v>
      </c>
      <c r="N2362">
        <v>7.7548000000000004</v>
      </c>
      <c r="O2362">
        <v>7.7557</v>
      </c>
      <c r="P2362">
        <v>7.7542999999999997</v>
      </c>
      <c r="Q2362">
        <v>7.7553000000000001</v>
      </c>
      <c r="S2362" s="2">
        <v>43000</v>
      </c>
      <c r="T2362">
        <v>64.964399999999998</v>
      </c>
      <c r="U2362">
        <v>65.152500000000003</v>
      </c>
      <c r="V2362">
        <v>64.758700000000005</v>
      </c>
      <c r="W2362">
        <v>64.796199999999999</v>
      </c>
      <c r="Y2362" s="2">
        <v>42859</v>
      </c>
      <c r="Z2362">
        <v>13318</v>
      </c>
      <c r="AA2362">
        <v>13335</v>
      </c>
      <c r="AB2362">
        <v>13318</v>
      </c>
      <c r="AC2362">
        <v>13328</v>
      </c>
      <c r="AE2362" s="2">
        <v>42751</v>
      </c>
      <c r="AF2362">
        <v>1.4279999999999999</v>
      </c>
      <c r="AG2362">
        <v>1.4309000000000001</v>
      </c>
      <c r="AH2362">
        <v>1.4267000000000001</v>
      </c>
      <c r="AI2362">
        <v>1.4304000000000001</v>
      </c>
    </row>
    <row r="2363" spans="1:35" x14ac:dyDescent="0.2">
      <c r="A2363" s="2"/>
      <c r="G2363" s="2">
        <v>42895</v>
      </c>
      <c r="H2363">
        <v>6.8029999999999999</v>
      </c>
      <c r="I2363">
        <v>6.8037999999999998</v>
      </c>
      <c r="J2363">
        <v>6.7957000000000001</v>
      </c>
      <c r="K2363">
        <v>6.798</v>
      </c>
      <c r="M2363" s="2">
        <v>42752</v>
      </c>
      <c r="N2363">
        <v>7.7553000000000001</v>
      </c>
      <c r="O2363">
        <v>7.7562999999999995</v>
      </c>
      <c r="P2363">
        <v>7.7548000000000004</v>
      </c>
      <c r="Q2363">
        <v>7.7557</v>
      </c>
      <c r="S2363" s="2">
        <v>43003</v>
      </c>
      <c r="T2363">
        <v>64.832499999999996</v>
      </c>
      <c r="U2363">
        <v>65.174999999999997</v>
      </c>
      <c r="V2363">
        <v>64.727500000000006</v>
      </c>
      <c r="W2363">
        <v>65.122500000000002</v>
      </c>
      <c r="Y2363" s="2">
        <v>42860</v>
      </c>
      <c r="Z2363">
        <v>13338</v>
      </c>
      <c r="AA2363">
        <v>13348</v>
      </c>
      <c r="AB2363">
        <v>13320</v>
      </c>
      <c r="AC2363">
        <v>13330</v>
      </c>
      <c r="AE2363" s="2">
        <v>42752</v>
      </c>
      <c r="AF2363">
        <v>1.4304000000000001</v>
      </c>
      <c r="AG2363">
        <v>1.4304000000000001</v>
      </c>
      <c r="AH2363">
        <v>1.4152</v>
      </c>
      <c r="AI2363">
        <v>1.4154</v>
      </c>
    </row>
    <row r="2364" spans="1:35" x14ac:dyDescent="0.2">
      <c r="A2364" s="2"/>
      <c r="G2364" s="2">
        <v>42898</v>
      </c>
      <c r="H2364">
        <v>6.7969999999999997</v>
      </c>
      <c r="I2364">
        <v>6.7991000000000001</v>
      </c>
      <c r="J2364">
        <v>6.7963000000000005</v>
      </c>
      <c r="K2364">
        <v>6.7981999999999996</v>
      </c>
      <c r="M2364" s="2">
        <v>42753</v>
      </c>
      <c r="N2364">
        <v>7.7557</v>
      </c>
      <c r="O2364">
        <v>7.7567000000000004</v>
      </c>
      <c r="P2364">
        <v>7.7553999999999998</v>
      </c>
      <c r="Q2364">
        <v>7.7562999999999995</v>
      </c>
      <c r="S2364" s="2">
        <v>43004</v>
      </c>
      <c r="T2364">
        <v>65.255600000000001</v>
      </c>
      <c r="U2364">
        <v>65.444999999999993</v>
      </c>
      <c r="V2364">
        <v>65.155000000000001</v>
      </c>
      <c r="W2364">
        <v>65.444999999999993</v>
      </c>
      <c r="Y2364" s="2">
        <v>42863</v>
      </c>
      <c r="Z2364">
        <v>13333</v>
      </c>
      <c r="AA2364">
        <v>13338</v>
      </c>
      <c r="AB2364">
        <v>13305</v>
      </c>
      <c r="AC2364">
        <v>13309</v>
      </c>
      <c r="AE2364" s="2">
        <v>42753</v>
      </c>
      <c r="AF2364">
        <v>1.4154</v>
      </c>
      <c r="AG2364">
        <v>1.43</v>
      </c>
      <c r="AH2364">
        <v>1.4152</v>
      </c>
      <c r="AI2364">
        <v>1.4296</v>
      </c>
    </row>
    <row r="2365" spans="1:35" x14ac:dyDescent="0.2">
      <c r="A2365" s="2"/>
      <c r="G2365" s="2">
        <v>42899</v>
      </c>
      <c r="H2365">
        <v>6.7988</v>
      </c>
      <c r="I2365">
        <v>6.7996999999999996</v>
      </c>
      <c r="J2365">
        <v>6.7958999999999996</v>
      </c>
      <c r="K2365">
        <v>6.7991000000000001</v>
      </c>
      <c r="M2365" s="2">
        <v>42754</v>
      </c>
      <c r="N2365">
        <v>7.7562999999999995</v>
      </c>
      <c r="O2365">
        <v>7.7582000000000004</v>
      </c>
      <c r="P2365">
        <v>7.7559000000000005</v>
      </c>
      <c r="Q2365">
        <v>7.7572000000000001</v>
      </c>
      <c r="S2365" s="2">
        <v>43005</v>
      </c>
      <c r="T2365">
        <v>65.372500000000002</v>
      </c>
      <c r="U2365">
        <v>65.752499999999998</v>
      </c>
      <c r="V2365">
        <v>65.346299999999999</v>
      </c>
      <c r="W2365">
        <v>65.708699999999993</v>
      </c>
      <c r="Y2365" s="2">
        <v>42864</v>
      </c>
      <c r="Z2365">
        <v>13320</v>
      </c>
      <c r="AA2365">
        <v>13352</v>
      </c>
      <c r="AB2365">
        <v>13314</v>
      </c>
      <c r="AC2365">
        <v>13350</v>
      </c>
      <c r="AE2365" s="2">
        <v>42754</v>
      </c>
      <c r="AF2365">
        <v>1.4295</v>
      </c>
      <c r="AG2365">
        <v>1.4309000000000001</v>
      </c>
      <c r="AH2365">
        <v>1.4239999999999999</v>
      </c>
      <c r="AI2365">
        <v>1.4260999999999999</v>
      </c>
    </row>
    <row r="2366" spans="1:35" x14ac:dyDescent="0.2">
      <c r="A2366" s="2"/>
      <c r="G2366" s="2">
        <v>42900</v>
      </c>
      <c r="H2366">
        <v>6.7979000000000003</v>
      </c>
      <c r="I2366">
        <v>6.7979000000000003</v>
      </c>
      <c r="J2366">
        <v>6.7877000000000001</v>
      </c>
      <c r="K2366">
        <v>6.7916999999999996</v>
      </c>
      <c r="M2366" s="2">
        <v>42755</v>
      </c>
      <c r="N2366">
        <v>7.7572000000000001</v>
      </c>
      <c r="O2366">
        <v>7.7588999999999997</v>
      </c>
      <c r="P2366">
        <v>7.7567000000000004</v>
      </c>
      <c r="Q2366">
        <v>7.7568999999999999</v>
      </c>
      <c r="S2366" s="2">
        <v>43006</v>
      </c>
      <c r="T2366">
        <v>65.842500000000001</v>
      </c>
      <c r="U2366">
        <v>65.8887</v>
      </c>
      <c r="V2366">
        <v>65.495000000000005</v>
      </c>
      <c r="W2366">
        <v>65.508700000000005</v>
      </c>
      <c r="Y2366" s="2">
        <v>42865</v>
      </c>
      <c r="Z2366">
        <v>13354</v>
      </c>
      <c r="AA2366">
        <v>13366</v>
      </c>
      <c r="AB2366">
        <v>13347</v>
      </c>
      <c r="AC2366">
        <v>13358</v>
      </c>
      <c r="AE2366" s="2">
        <v>42755</v>
      </c>
      <c r="AF2366">
        <v>1.4260999999999999</v>
      </c>
      <c r="AG2366">
        <v>1.4312</v>
      </c>
      <c r="AH2366">
        <v>1.4235</v>
      </c>
      <c r="AI2366">
        <v>1.4262999999999999</v>
      </c>
    </row>
    <row r="2367" spans="1:35" x14ac:dyDescent="0.2">
      <c r="A2367" s="2"/>
      <c r="G2367" s="2">
        <v>42901</v>
      </c>
      <c r="H2367">
        <v>6.7912999999999997</v>
      </c>
      <c r="I2367">
        <v>6.8125</v>
      </c>
      <c r="J2367">
        <v>6.7885</v>
      </c>
      <c r="K2367">
        <v>6.8078000000000003</v>
      </c>
      <c r="M2367" s="2">
        <v>42758</v>
      </c>
      <c r="N2367">
        <v>7.7569999999999997</v>
      </c>
      <c r="O2367">
        <v>7.7588999999999997</v>
      </c>
      <c r="P2367">
        <v>7.7561999999999998</v>
      </c>
      <c r="Q2367">
        <v>7.7564000000000002</v>
      </c>
      <c r="S2367" s="2">
        <v>43007</v>
      </c>
      <c r="T2367">
        <v>65.343800000000002</v>
      </c>
      <c r="U2367">
        <v>65.459999999999994</v>
      </c>
      <c r="V2367">
        <v>65.237499999999997</v>
      </c>
      <c r="W2367">
        <v>65.276200000000003</v>
      </c>
      <c r="Y2367" s="2">
        <v>42867</v>
      </c>
      <c r="Z2367">
        <v>13343</v>
      </c>
      <c r="AA2367">
        <v>13355</v>
      </c>
      <c r="AB2367">
        <v>13322</v>
      </c>
      <c r="AC2367">
        <v>13330</v>
      </c>
      <c r="AE2367" s="2">
        <v>42758</v>
      </c>
      <c r="AF2367">
        <v>1.4239999999999999</v>
      </c>
      <c r="AG2367">
        <v>1.4249000000000001</v>
      </c>
      <c r="AH2367">
        <v>1.4174</v>
      </c>
      <c r="AI2367">
        <v>1.4177999999999999</v>
      </c>
    </row>
    <row r="2368" spans="1:35" x14ac:dyDescent="0.2">
      <c r="A2368" s="2"/>
      <c r="G2368" s="2">
        <v>42902</v>
      </c>
      <c r="H2368">
        <v>6.806</v>
      </c>
      <c r="I2368">
        <v>6.8164999999999996</v>
      </c>
      <c r="J2368">
        <v>6.8041</v>
      </c>
      <c r="K2368">
        <v>6.8105000000000002</v>
      </c>
      <c r="M2368" s="2">
        <v>42759</v>
      </c>
      <c r="N2368">
        <v>7.7564000000000002</v>
      </c>
      <c r="O2368">
        <v>7.7580999999999998</v>
      </c>
      <c r="P2368">
        <v>7.7562999999999995</v>
      </c>
      <c r="Q2368">
        <v>7.7572999999999999</v>
      </c>
      <c r="S2368" s="2">
        <v>43011</v>
      </c>
      <c r="T2368">
        <v>65.626300000000001</v>
      </c>
      <c r="U2368">
        <v>65.633700000000005</v>
      </c>
      <c r="V2368">
        <v>65.466200000000001</v>
      </c>
      <c r="W2368">
        <v>65.5</v>
      </c>
      <c r="Y2368" s="2">
        <v>42870</v>
      </c>
      <c r="Z2368">
        <v>13320</v>
      </c>
      <c r="AA2368">
        <v>13329</v>
      </c>
      <c r="AB2368">
        <v>13301</v>
      </c>
      <c r="AC2368">
        <v>13304</v>
      </c>
      <c r="AE2368" s="2">
        <v>42759</v>
      </c>
      <c r="AF2368">
        <v>1.4177999999999999</v>
      </c>
      <c r="AG2368">
        <v>1.4218</v>
      </c>
      <c r="AH2368">
        <v>1.4148000000000001</v>
      </c>
      <c r="AI2368">
        <v>1.4213</v>
      </c>
    </row>
    <row r="2369" spans="1:35" x14ac:dyDescent="0.2">
      <c r="A2369" s="2"/>
      <c r="G2369" s="2">
        <v>42905</v>
      </c>
      <c r="H2369">
        <v>6.8085000000000004</v>
      </c>
      <c r="I2369">
        <v>6.8216000000000001</v>
      </c>
      <c r="J2369">
        <v>6.8079999999999998</v>
      </c>
      <c r="K2369">
        <v>6.8194999999999997</v>
      </c>
      <c r="M2369" s="2">
        <v>42760</v>
      </c>
      <c r="N2369">
        <v>7.7572999999999999</v>
      </c>
      <c r="O2369">
        <v>7.758</v>
      </c>
      <c r="P2369">
        <v>7.7568000000000001</v>
      </c>
      <c r="Q2369">
        <v>7.7573999999999996</v>
      </c>
      <c r="S2369" s="2">
        <v>43012</v>
      </c>
      <c r="T2369">
        <v>65.352500000000006</v>
      </c>
      <c r="U2369">
        <v>65.385000000000005</v>
      </c>
      <c r="V2369">
        <v>64.9512</v>
      </c>
      <c r="W2369">
        <v>65.010000000000005</v>
      </c>
      <c r="Y2369" s="2">
        <v>42871</v>
      </c>
      <c r="Z2369">
        <v>13298</v>
      </c>
      <c r="AA2369">
        <v>13306</v>
      </c>
      <c r="AB2369">
        <v>13285</v>
      </c>
      <c r="AC2369">
        <v>13300</v>
      </c>
      <c r="AE2369" s="2">
        <v>42760</v>
      </c>
      <c r="AF2369">
        <v>1.4213</v>
      </c>
      <c r="AG2369">
        <v>1.4217</v>
      </c>
      <c r="AH2369">
        <v>1.4123999999999999</v>
      </c>
      <c r="AI2369">
        <v>1.4131</v>
      </c>
    </row>
    <row r="2370" spans="1:35" x14ac:dyDescent="0.2">
      <c r="A2370" s="2"/>
      <c r="G2370" s="2">
        <v>42906</v>
      </c>
      <c r="H2370">
        <v>6.8228999999999997</v>
      </c>
      <c r="I2370">
        <v>6.8358999999999996</v>
      </c>
      <c r="J2370">
        <v>6.8228</v>
      </c>
      <c r="K2370">
        <v>6.8292000000000002</v>
      </c>
      <c r="M2370" s="2">
        <v>42761</v>
      </c>
      <c r="N2370">
        <v>7.7573999999999996</v>
      </c>
      <c r="O2370">
        <v>7.7586000000000004</v>
      </c>
      <c r="P2370">
        <v>7.7568999999999999</v>
      </c>
      <c r="Q2370">
        <v>7.7580999999999998</v>
      </c>
      <c r="S2370" s="2">
        <v>43013</v>
      </c>
      <c r="T2370">
        <v>65.097499999999997</v>
      </c>
      <c r="U2370">
        <v>65.191299999999998</v>
      </c>
      <c r="V2370">
        <v>64.973799999999997</v>
      </c>
      <c r="W2370">
        <v>65.142499999999998</v>
      </c>
      <c r="Y2370" s="2">
        <v>42872</v>
      </c>
      <c r="Z2370">
        <v>13293</v>
      </c>
      <c r="AA2370">
        <v>13325</v>
      </c>
      <c r="AB2370">
        <v>13290</v>
      </c>
      <c r="AC2370">
        <v>13324</v>
      </c>
      <c r="AE2370" s="2">
        <v>42761</v>
      </c>
      <c r="AF2370">
        <v>1.4131</v>
      </c>
      <c r="AG2370">
        <v>1.4281999999999999</v>
      </c>
      <c r="AH2370">
        <v>1.4112</v>
      </c>
      <c r="AI2370">
        <v>1.4264999999999999</v>
      </c>
    </row>
    <row r="2371" spans="1:35" x14ac:dyDescent="0.2">
      <c r="A2371" s="2"/>
      <c r="G2371" s="2">
        <v>42907</v>
      </c>
      <c r="H2371">
        <v>6.8251999999999997</v>
      </c>
      <c r="I2371">
        <v>6.8344000000000005</v>
      </c>
      <c r="J2371">
        <v>6.8251999999999997</v>
      </c>
      <c r="K2371">
        <v>6.8295000000000003</v>
      </c>
      <c r="M2371" s="2">
        <v>42762</v>
      </c>
      <c r="N2371">
        <v>7.7580999999999998</v>
      </c>
      <c r="O2371">
        <v>7.7595999999999998</v>
      </c>
      <c r="P2371">
        <v>7.7576000000000001</v>
      </c>
      <c r="Q2371">
        <v>7.7592999999999996</v>
      </c>
      <c r="S2371" s="2">
        <v>43014</v>
      </c>
      <c r="T2371">
        <v>65.211299999999994</v>
      </c>
      <c r="U2371">
        <v>65.391300000000001</v>
      </c>
      <c r="V2371">
        <v>65.207499999999996</v>
      </c>
      <c r="W2371">
        <v>65.368700000000004</v>
      </c>
      <c r="Y2371" s="2">
        <v>42873</v>
      </c>
      <c r="Z2371">
        <v>13343</v>
      </c>
      <c r="AA2371">
        <v>13358</v>
      </c>
      <c r="AB2371">
        <v>13310</v>
      </c>
      <c r="AC2371">
        <v>13356</v>
      </c>
      <c r="AE2371" s="2">
        <v>42762</v>
      </c>
      <c r="AF2371">
        <v>1.4264999999999999</v>
      </c>
      <c r="AG2371">
        <v>1.4328000000000001</v>
      </c>
      <c r="AH2371">
        <v>1.4245000000000001</v>
      </c>
      <c r="AI2371">
        <v>1.4315</v>
      </c>
    </row>
    <row r="2372" spans="1:35" x14ac:dyDescent="0.2">
      <c r="A2372" s="2"/>
      <c r="G2372" s="2">
        <v>42908</v>
      </c>
      <c r="H2372">
        <v>6.8292999999999999</v>
      </c>
      <c r="I2372">
        <v>6.8357999999999999</v>
      </c>
      <c r="J2372">
        <v>6.8292999999999999</v>
      </c>
      <c r="K2372">
        <v>6.8347999999999995</v>
      </c>
      <c r="M2372" s="2">
        <v>42765</v>
      </c>
      <c r="N2372">
        <v>7.7591000000000001</v>
      </c>
      <c r="O2372">
        <v>7.7594000000000003</v>
      </c>
      <c r="P2372">
        <v>7.7573999999999996</v>
      </c>
      <c r="Q2372">
        <v>7.7584999999999997</v>
      </c>
      <c r="S2372" s="2">
        <v>43017</v>
      </c>
      <c r="T2372">
        <v>65.332499999999996</v>
      </c>
      <c r="U2372">
        <v>65.41</v>
      </c>
      <c r="V2372">
        <v>65.272499999999994</v>
      </c>
      <c r="W2372">
        <v>65.358699999999999</v>
      </c>
      <c r="Y2372" s="2">
        <v>42874</v>
      </c>
      <c r="Z2372">
        <v>13403</v>
      </c>
      <c r="AA2372">
        <v>13420</v>
      </c>
      <c r="AB2372">
        <v>13320</v>
      </c>
      <c r="AC2372">
        <v>13335</v>
      </c>
      <c r="AE2372" s="2">
        <v>42765</v>
      </c>
      <c r="AF2372">
        <v>1.4306000000000001</v>
      </c>
      <c r="AG2372">
        <v>1.4307000000000001</v>
      </c>
      <c r="AH2372">
        <v>1.4194</v>
      </c>
      <c r="AI2372">
        <v>1.4211</v>
      </c>
    </row>
    <row r="2373" spans="1:35" x14ac:dyDescent="0.2">
      <c r="A2373" s="2"/>
      <c r="G2373" s="2">
        <v>42909</v>
      </c>
      <c r="H2373">
        <v>6.8364000000000003</v>
      </c>
      <c r="I2373">
        <v>6.8434999999999997</v>
      </c>
      <c r="J2373">
        <v>6.8361000000000001</v>
      </c>
      <c r="K2373">
        <v>6.8365999999999998</v>
      </c>
      <c r="M2373" s="2">
        <v>42766</v>
      </c>
      <c r="N2373">
        <v>7.7587000000000002</v>
      </c>
      <c r="O2373">
        <v>7.7594000000000003</v>
      </c>
      <c r="P2373">
        <v>7.7569999999999997</v>
      </c>
      <c r="Q2373">
        <v>7.7590000000000003</v>
      </c>
      <c r="S2373" s="2">
        <v>43018</v>
      </c>
      <c r="T2373">
        <v>65.282499999999999</v>
      </c>
      <c r="U2373">
        <v>65.373699999999999</v>
      </c>
      <c r="V2373">
        <v>65.202500000000001</v>
      </c>
      <c r="W2373">
        <v>65.283799999999999</v>
      </c>
      <c r="Y2373" s="2">
        <v>42877</v>
      </c>
      <c r="Z2373">
        <v>13295</v>
      </c>
      <c r="AA2373">
        <v>13308</v>
      </c>
      <c r="AB2373">
        <v>13288</v>
      </c>
      <c r="AC2373">
        <v>13303</v>
      </c>
      <c r="AE2373" s="2">
        <v>42766</v>
      </c>
      <c r="AF2373">
        <v>1.4211</v>
      </c>
      <c r="AG2373">
        <v>1.4214</v>
      </c>
      <c r="AH2373">
        <v>1.4069</v>
      </c>
      <c r="AI2373">
        <v>1.4097999999999999</v>
      </c>
    </row>
    <row r="2374" spans="1:35" x14ac:dyDescent="0.2">
      <c r="A2374" s="2"/>
      <c r="G2374" s="2">
        <v>42912</v>
      </c>
      <c r="H2374">
        <v>6.8288000000000002</v>
      </c>
      <c r="I2374">
        <v>6.8441000000000001</v>
      </c>
      <c r="J2374">
        <v>6.8288000000000002</v>
      </c>
      <c r="K2374">
        <v>6.8411</v>
      </c>
      <c r="M2374" s="2">
        <v>42767</v>
      </c>
      <c r="N2374">
        <v>7.7590000000000003</v>
      </c>
      <c r="O2374">
        <v>7.7597000000000005</v>
      </c>
      <c r="P2374">
        <v>7.7577999999999996</v>
      </c>
      <c r="Q2374">
        <v>7.7595999999999998</v>
      </c>
      <c r="S2374" s="2">
        <v>43019</v>
      </c>
      <c r="T2374">
        <v>65.233699999999999</v>
      </c>
      <c r="U2374">
        <v>65.314999999999998</v>
      </c>
      <c r="V2374">
        <v>65.126300000000001</v>
      </c>
      <c r="W2374">
        <v>65.14</v>
      </c>
      <c r="Y2374" s="2">
        <v>42878</v>
      </c>
      <c r="Z2374">
        <v>13290</v>
      </c>
      <c r="AA2374">
        <v>13309</v>
      </c>
      <c r="AB2374">
        <v>13286</v>
      </c>
      <c r="AC2374">
        <v>13299</v>
      </c>
      <c r="AE2374" s="2">
        <v>42767</v>
      </c>
      <c r="AF2374">
        <v>1.4097999999999999</v>
      </c>
      <c r="AG2374">
        <v>1.4168000000000001</v>
      </c>
      <c r="AH2374">
        <v>1.4083999999999999</v>
      </c>
      <c r="AI2374">
        <v>1.4128000000000001</v>
      </c>
    </row>
    <row r="2375" spans="1:35" x14ac:dyDescent="0.2">
      <c r="A2375" s="2"/>
      <c r="G2375" s="2">
        <v>42913</v>
      </c>
      <c r="H2375">
        <v>6.8414999999999999</v>
      </c>
      <c r="I2375">
        <v>6.8441999999999998</v>
      </c>
      <c r="J2375">
        <v>6.8094999999999999</v>
      </c>
      <c r="K2375">
        <v>6.8125999999999998</v>
      </c>
      <c r="M2375" s="2">
        <v>42768</v>
      </c>
      <c r="N2375">
        <v>7.7595999999999998</v>
      </c>
      <c r="O2375">
        <v>7.7599</v>
      </c>
      <c r="P2375">
        <v>7.7591000000000001</v>
      </c>
      <c r="Q2375">
        <v>7.7597000000000005</v>
      </c>
      <c r="S2375" s="2">
        <v>43020</v>
      </c>
      <c r="T2375">
        <v>65.137500000000003</v>
      </c>
      <c r="U2375">
        <v>65.161299999999997</v>
      </c>
      <c r="V2375">
        <v>65.041300000000007</v>
      </c>
      <c r="W2375">
        <v>65.087500000000006</v>
      </c>
      <c r="Y2375" s="2">
        <v>42879</v>
      </c>
      <c r="Z2375">
        <v>13313</v>
      </c>
      <c r="AA2375">
        <v>13323</v>
      </c>
      <c r="AB2375">
        <v>13305</v>
      </c>
      <c r="AC2375">
        <v>13311</v>
      </c>
      <c r="AE2375" s="2">
        <v>42768</v>
      </c>
      <c r="AF2375">
        <v>1.4129</v>
      </c>
      <c r="AG2375">
        <v>1.4134</v>
      </c>
      <c r="AH2375">
        <v>1.4078999999999999</v>
      </c>
      <c r="AI2375">
        <v>1.4114</v>
      </c>
    </row>
    <row r="2376" spans="1:35" x14ac:dyDescent="0.2">
      <c r="A2376" s="2"/>
      <c r="G2376" s="2">
        <v>42914</v>
      </c>
      <c r="H2376">
        <v>6.8068</v>
      </c>
      <c r="I2376">
        <v>6.8068</v>
      </c>
      <c r="J2376">
        <v>6.7941000000000003</v>
      </c>
      <c r="K2376">
        <v>6.7998000000000003</v>
      </c>
      <c r="M2376" s="2">
        <v>42769</v>
      </c>
      <c r="N2376">
        <v>7.7597000000000005</v>
      </c>
      <c r="O2376">
        <v>7.7599</v>
      </c>
      <c r="P2376">
        <v>7.7572000000000001</v>
      </c>
      <c r="Q2376">
        <v>7.7576000000000001</v>
      </c>
      <c r="S2376" s="2">
        <v>43021</v>
      </c>
      <c r="T2376">
        <v>64.956299999999999</v>
      </c>
      <c r="U2376">
        <v>64.957499999999996</v>
      </c>
      <c r="V2376">
        <v>64.872500000000002</v>
      </c>
      <c r="W2376">
        <v>64.928799999999995</v>
      </c>
      <c r="Y2376" s="2">
        <v>42881</v>
      </c>
      <c r="Z2376">
        <v>13302</v>
      </c>
      <c r="AA2376">
        <v>13303</v>
      </c>
      <c r="AB2376">
        <v>13293</v>
      </c>
      <c r="AC2376">
        <v>13295</v>
      </c>
      <c r="AE2376" s="2">
        <v>42769</v>
      </c>
      <c r="AF2376">
        <v>1.4114</v>
      </c>
      <c r="AG2376">
        <v>1.4155</v>
      </c>
      <c r="AH2376">
        <v>1.4055</v>
      </c>
      <c r="AI2376">
        <v>1.4098999999999999</v>
      </c>
    </row>
    <row r="2377" spans="1:35" x14ac:dyDescent="0.2">
      <c r="A2377" s="2"/>
      <c r="G2377" s="2">
        <v>42915</v>
      </c>
      <c r="H2377">
        <v>6.7916999999999996</v>
      </c>
      <c r="I2377">
        <v>6.7923</v>
      </c>
      <c r="J2377">
        <v>6.7740999999999998</v>
      </c>
      <c r="K2377">
        <v>6.7869999999999999</v>
      </c>
      <c r="M2377" s="2">
        <v>42772</v>
      </c>
      <c r="N2377">
        <v>7.7586000000000004</v>
      </c>
      <c r="O2377">
        <v>7.7599</v>
      </c>
      <c r="P2377">
        <v>7.7571000000000003</v>
      </c>
      <c r="Q2377">
        <v>7.7584</v>
      </c>
      <c r="S2377" s="2">
        <v>43024</v>
      </c>
      <c r="T2377">
        <v>64.698099999999997</v>
      </c>
      <c r="U2377">
        <v>64.77</v>
      </c>
      <c r="V2377">
        <v>64.69</v>
      </c>
      <c r="W2377">
        <v>64.72</v>
      </c>
      <c r="Y2377" s="2">
        <v>42884</v>
      </c>
      <c r="Z2377">
        <v>13308</v>
      </c>
      <c r="AA2377">
        <v>13325</v>
      </c>
      <c r="AB2377">
        <v>13300</v>
      </c>
      <c r="AC2377">
        <v>13322</v>
      </c>
      <c r="AE2377" s="2">
        <v>42772</v>
      </c>
      <c r="AF2377">
        <v>1.4095</v>
      </c>
      <c r="AG2377">
        <v>1.4128000000000001</v>
      </c>
      <c r="AH2377">
        <v>1.4054</v>
      </c>
      <c r="AI2377">
        <v>1.4092</v>
      </c>
    </row>
    <row r="2378" spans="1:35" x14ac:dyDescent="0.2">
      <c r="A2378" s="2"/>
      <c r="G2378" s="2">
        <v>42916</v>
      </c>
      <c r="H2378">
        <v>6.7744</v>
      </c>
      <c r="I2378">
        <v>6.7827000000000002</v>
      </c>
      <c r="J2378">
        <v>6.7622</v>
      </c>
      <c r="K2378">
        <v>6.7808999999999999</v>
      </c>
      <c r="M2378" s="2">
        <v>42773</v>
      </c>
      <c r="N2378">
        <v>7.7584</v>
      </c>
      <c r="O2378">
        <v>7.7590000000000003</v>
      </c>
      <c r="P2378">
        <v>7.7561</v>
      </c>
      <c r="Q2378">
        <v>7.7586000000000004</v>
      </c>
      <c r="S2378" s="2">
        <v>43025</v>
      </c>
      <c r="T2378">
        <v>64.821299999999994</v>
      </c>
      <c r="U2378">
        <v>65.042500000000004</v>
      </c>
      <c r="V2378">
        <v>64.819999999999993</v>
      </c>
      <c r="W2378">
        <v>65.025000000000006</v>
      </c>
      <c r="Y2378" s="2">
        <v>42885</v>
      </c>
      <c r="Z2378">
        <v>13330</v>
      </c>
      <c r="AA2378">
        <v>13342</v>
      </c>
      <c r="AB2378">
        <v>13322</v>
      </c>
      <c r="AC2378">
        <v>13324</v>
      </c>
      <c r="AE2378" s="2">
        <v>42773</v>
      </c>
      <c r="AF2378">
        <v>1.4092</v>
      </c>
      <c r="AG2378">
        <v>1.4198999999999999</v>
      </c>
      <c r="AH2378">
        <v>1.4087000000000001</v>
      </c>
      <c r="AI2378">
        <v>1.4179999999999999</v>
      </c>
    </row>
    <row r="2379" spans="1:35" x14ac:dyDescent="0.2">
      <c r="A2379" s="2"/>
      <c r="G2379" s="2">
        <v>42919</v>
      </c>
      <c r="H2379">
        <v>6.78</v>
      </c>
      <c r="I2379">
        <v>6.8010000000000002</v>
      </c>
      <c r="J2379">
        <v>6.7774999999999999</v>
      </c>
      <c r="K2379">
        <v>6.8003</v>
      </c>
      <c r="M2379" s="2">
        <v>42774</v>
      </c>
      <c r="N2379">
        <v>7.7586000000000004</v>
      </c>
      <c r="O2379">
        <v>7.7598000000000003</v>
      </c>
      <c r="P2379">
        <v>7.7580999999999998</v>
      </c>
      <c r="Q2379">
        <v>7.7595999999999998</v>
      </c>
      <c r="S2379" s="2">
        <v>43026</v>
      </c>
      <c r="T2379">
        <v>64.982500000000002</v>
      </c>
      <c r="U2379">
        <v>65.157499999999999</v>
      </c>
      <c r="V2379">
        <v>64.961299999999994</v>
      </c>
      <c r="W2379">
        <v>65.040000000000006</v>
      </c>
      <c r="Y2379" s="2">
        <v>42886</v>
      </c>
      <c r="Z2379">
        <v>13320</v>
      </c>
      <c r="AA2379">
        <v>13325</v>
      </c>
      <c r="AB2379">
        <v>13303</v>
      </c>
      <c r="AC2379">
        <v>13323</v>
      </c>
      <c r="AE2379" s="2">
        <v>42774</v>
      </c>
      <c r="AF2379">
        <v>1.4180999999999999</v>
      </c>
      <c r="AG2379">
        <v>1.4197</v>
      </c>
      <c r="AH2379">
        <v>1.4137</v>
      </c>
      <c r="AI2379">
        <v>1.4166000000000001</v>
      </c>
    </row>
    <row r="2380" spans="1:35" x14ac:dyDescent="0.2">
      <c r="A2380" s="2"/>
      <c r="G2380" s="2">
        <v>42920</v>
      </c>
      <c r="H2380">
        <v>6.7961</v>
      </c>
      <c r="I2380">
        <v>6.8018000000000001</v>
      </c>
      <c r="J2380">
        <v>6.7957000000000001</v>
      </c>
      <c r="K2380">
        <v>6.8007</v>
      </c>
      <c r="M2380" s="2">
        <v>42775</v>
      </c>
      <c r="N2380">
        <v>7.7595999999999998</v>
      </c>
      <c r="O2380">
        <v>7.7599</v>
      </c>
      <c r="P2380">
        <v>7.7573999999999996</v>
      </c>
      <c r="Q2380">
        <v>7.7583000000000002</v>
      </c>
      <c r="S2380" s="2">
        <v>43031</v>
      </c>
      <c r="T2380">
        <v>65.093800000000002</v>
      </c>
      <c r="U2380">
        <v>65.112499999999997</v>
      </c>
      <c r="V2380">
        <v>64.983699999999999</v>
      </c>
      <c r="W2380">
        <v>65.017499999999998</v>
      </c>
      <c r="Y2380" s="2">
        <v>42888</v>
      </c>
      <c r="Z2380">
        <v>13312</v>
      </c>
      <c r="AA2380">
        <v>13315</v>
      </c>
      <c r="AB2380">
        <v>13297</v>
      </c>
      <c r="AC2380">
        <v>13304</v>
      </c>
      <c r="AE2380" s="2">
        <v>42775</v>
      </c>
      <c r="AF2380">
        <v>1.4166000000000001</v>
      </c>
      <c r="AG2380">
        <v>1.4205999999999999</v>
      </c>
      <c r="AH2380">
        <v>1.4136</v>
      </c>
      <c r="AI2380">
        <v>1.4205000000000001</v>
      </c>
    </row>
    <row r="2381" spans="1:35" x14ac:dyDescent="0.2">
      <c r="A2381" s="2"/>
      <c r="G2381" s="2">
        <v>42921</v>
      </c>
      <c r="H2381">
        <v>6.7998000000000003</v>
      </c>
      <c r="I2381">
        <v>6.8026</v>
      </c>
      <c r="J2381">
        <v>6.7929000000000004</v>
      </c>
      <c r="K2381">
        <v>6.8018999999999998</v>
      </c>
      <c r="M2381" s="2">
        <v>42776</v>
      </c>
      <c r="N2381">
        <v>7.7583000000000002</v>
      </c>
      <c r="O2381">
        <v>7.76</v>
      </c>
      <c r="P2381">
        <v>7.7576000000000001</v>
      </c>
      <c r="Q2381">
        <v>7.758</v>
      </c>
      <c r="S2381" s="2">
        <v>43032</v>
      </c>
      <c r="T2381">
        <v>64.962500000000006</v>
      </c>
      <c r="U2381">
        <v>65.097499999999997</v>
      </c>
      <c r="V2381">
        <v>64.896299999999997</v>
      </c>
      <c r="W2381">
        <v>65.067499999999995</v>
      </c>
      <c r="Y2381" s="2">
        <v>42891</v>
      </c>
      <c r="Z2381">
        <v>13290</v>
      </c>
      <c r="AA2381">
        <v>13313</v>
      </c>
      <c r="AB2381">
        <v>13280</v>
      </c>
      <c r="AC2381">
        <v>13286</v>
      </c>
      <c r="AE2381" s="2">
        <v>42776</v>
      </c>
      <c r="AF2381">
        <v>1.4205000000000001</v>
      </c>
      <c r="AG2381">
        <v>1.4229000000000001</v>
      </c>
      <c r="AH2381">
        <v>1.4178999999999999</v>
      </c>
      <c r="AI2381">
        <v>1.4205000000000001</v>
      </c>
    </row>
    <row r="2382" spans="1:35" x14ac:dyDescent="0.2">
      <c r="A2382" s="2"/>
      <c r="G2382" s="2">
        <v>42922</v>
      </c>
      <c r="H2382">
        <v>6.7987000000000002</v>
      </c>
      <c r="I2382">
        <v>6.8049999999999997</v>
      </c>
      <c r="J2382">
        <v>6.7973999999999997</v>
      </c>
      <c r="K2382">
        <v>6.8014999999999999</v>
      </c>
      <c r="M2382" s="2">
        <v>42779</v>
      </c>
      <c r="N2382">
        <v>7.7580999999999998</v>
      </c>
      <c r="O2382">
        <v>7.7599</v>
      </c>
      <c r="P2382">
        <v>7.7573999999999996</v>
      </c>
      <c r="Q2382">
        <v>7.7591999999999999</v>
      </c>
      <c r="S2382" s="2">
        <v>43033</v>
      </c>
      <c r="T2382">
        <v>65.150599999999997</v>
      </c>
      <c r="U2382">
        <v>65.191299999999998</v>
      </c>
      <c r="V2382">
        <v>64.89</v>
      </c>
      <c r="W2382">
        <v>64.897499999999994</v>
      </c>
      <c r="Y2382" s="2">
        <v>42892</v>
      </c>
      <c r="Z2382">
        <v>13294</v>
      </c>
      <c r="AA2382">
        <v>13298</v>
      </c>
      <c r="AB2382">
        <v>13279</v>
      </c>
      <c r="AC2382">
        <v>13297</v>
      </c>
      <c r="AE2382" s="2">
        <v>42779</v>
      </c>
      <c r="AF2382">
        <v>1.4207000000000001</v>
      </c>
      <c r="AG2382">
        <v>1.4258999999999999</v>
      </c>
      <c r="AH2382">
        <v>1.42</v>
      </c>
      <c r="AI2382">
        <v>1.4239999999999999</v>
      </c>
    </row>
    <row r="2383" spans="1:35" x14ac:dyDescent="0.2">
      <c r="A2383" s="2"/>
      <c r="G2383" s="2">
        <v>42923</v>
      </c>
      <c r="H2383">
        <v>6.7968999999999999</v>
      </c>
      <c r="I2383">
        <v>6.8056999999999999</v>
      </c>
      <c r="J2383">
        <v>6.7968999999999999</v>
      </c>
      <c r="K2383">
        <v>6.8056999999999999</v>
      </c>
      <c r="M2383" s="2">
        <v>42780</v>
      </c>
      <c r="N2383">
        <v>7.7591999999999999</v>
      </c>
      <c r="O2383">
        <v>7.7599</v>
      </c>
      <c r="P2383">
        <v>7.7584999999999997</v>
      </c>
      <c r="Q2383">
        <v>7.7597000000000005</v>
      </c>
      <c r="S2383" s="2">
        <v>43034</v>
      </c>
      <c r="T2383">
        <v>64.78</v>
      </c>
      <c r="U2383">
        <v>64.916200000000003</v>
      </c>
      <c r="V2383">
        <v>64.73</v>
      </c>
      <c r="W2383">
        <v>64.822500000000005</v>
      </c>
      <c r="Y2383" s="2">
        <v>42893</v>
      </c>
      <c r="Z2383">
        <v>13310</v>
      </c>
      <c r="AA2383">
        <v>13342</v>
      </c>
      <c r="AB2383">
        <v>13301</v>
      </c>
      <c r="AC2383">
        <v>13305</v>
      </c>
      <c r="AE2383" s="2">
        <v>42780</v>
      </c>
      <c r="AF2383">
        <v>1.4239999999999999</v>
      </c>
      <c r="AG2383">
        <v>1.4245000000000001</v>
      </c>
      <c r="AH2383">
        <v>1.4156</v>
      </c>
      <c r="AI2383">
        <v>1.4211</v>
      </c>
    </row>
    <row r="2384" spans="1:35" x14ac:dyDescent="0.2">
      <c r="A2384" s="2"/>
      <c r="G2384" s="2">
        <v>42926</v>
      </c>
      <c r="H2384">
        <v>6.8007</v>
      </c>
      <c r="I2384">
        <v>6.8056000000000001</v>
      </c>
      <c r="J2384">
        <v>6.8006000000000002</v>
      </c>
      <c r="K2384">
        <v>6.8036000000000003</v>
      </c>
      <c r="M2384" s="2">
        <v>42781</v>
      </c>
      <c r="N2384">
        <v>7.7597000000000005</v>
      </c>
      <c r="O2384">
        <v>7.7629000000000001</v>
      </c>
      <c r="P2384">
        <v>7.7588999999999997</v>
      </c>
      <c r="Q2384">
        <v>7.7594000000000003</v>
      </c>
      <c r="S2384" s="2">
        <v>43035</v>
      </c>
      <c r="T2384">
        <v>65.034999999999997</v>
      </c>
      <c r="U2384">
        <v>65.105000000000004</v>
      </c>
      <c r="V2384">
        <v>64.966200000000001</v>
      </c>
      <c r="W2384">
        <v>65.05</v>
      </c>
      <c r="Y2384" s="2">
        <v>42894</v>
      </c>
      <c r="Z2384">
        <v>13320</v>
      </c>
      <c r="AA2384">
        <v>13325</v>
      </c>
      <c r="AB2384">
        <v>13293</v>
      </c>
      <c r="AC2384">
        <v>13298</v>
      </c>
      <c r="AE2384" s="2">
        <v>42781</v>
      </c>
      <c r="AF2384">
        <v>1.4211</v>
      </c>
      <c r="AG2384">
        <v>1.4266000000000001</v>
      </c>
      <c r="AH2384">
        <v>1.4184000000000001</v>
      </c>
      <c r="AI2384">
        <v>1.4188000000000001</v>
      </c>
    </row>
    <row r="2385" spans="1:35" x14ac:dyDescent="0.2">
      <c r="A2385" s="2"/>
      <c r="G2385" s="2">
        <v>42927</v>
      </c>
      <c r="H2385">
        <v>6.8045</v>
      </c>
      <c r="I2385">
        <v>6.8070000000000004</v>
      </c>
      <c r="J2385">
        <v>6.7988999999999997</v>
      </c>
      <c r="K2385">
        <v>6.8025000000000002</v>
      </c>
      <c r="M2385" s="2">
        <v>42782</v>
      </c>
      <c r="N2385">
        <v>7.7594000000000003</v>
      </c>
      <c r="O2385">
        <v>7.7618</v>
      </c>
      <c r="P2385">
        <v>7.7590000000000003</v>
      </c>
      <c r="Q2385">
        <v>7.7595000000000001</v>
      </c>
      <c r="S2385" s="2">
        <v>43038</v>
      </c>
      <c r="T2385">
        <v>64.901300000000006</v>
      </c>
      <c r="U2385">
        <v>64.947500000000005</v>
      </c>
      <c r="V2385">
        <v>64.795000000000002</v>
      </c>
      <c r="W2385">
        <v>64.851200000000006</v>
      </c>
      <c r="Y2385" s="2">
        <v>42895</v>
      </c>
      <c r="Z2385">
        <v>13305</v>
      </c>
      <c r="AA2385">
        <v>13308</v>
      </c>
      <c r="AB2385">
        <v>13285</v>
      </c>
      <c r="AC2385">
        <v>13292</v>
      </c>
      <c r="AE2385" s="2">
        <v>42782</v>
      </c>
      <c r="AF2385">
        <v>1.4188000000000001</v>
      </c>
      <c r="AG2385">
        <v>1.4203999999999999</v>
      </c>
      <c r="AH2385">
        <v>1.4163999999999999</v>
      </c>
      <c r="AI2385">
        <v>1.4166000000000001</v>
      </c>
    </row>
    <row r="2386" spans="1:35" x14ac:dyDescent="0.2">
      <c r="A2386" s="2"/>
      <c r="G2386" s="2">
        <v>42928</v>
      </c>
      <c r="H2386">
        <v>6.7923</v>
      </c>
      <c r="I2386">
        <v>6.7942</v>
      </c>
      <c r="J2386">
        <v>6.7869999999999999</v>
      </c>
      <c r="K2386">
        <v>6.7877999999999998</v>
      </c>
      <c r="M2386" s="2">
        <v>42783</v>
      </c>
      <c r="N2386">
        <v>7.7595000000000001</v>
      </c>
      <c r="O2386">
        <v>7.7617000000000003</v>
      </c>
      <c r="P2386">
        <v>7.7591999999999999</v>
      </c>
      <c r="Q2386">
        <v>7.7611999999999997</v>
      </c>
      <c r="S2386" s="2">
        <v>43039</v>
      </c>
      <c r="T2386">
        <v>64.836299999999994</v>
      </c>
      <c r="U2386">
        <v>64.846299999999999</v>
      </c>
      <c r="V2386">
        <v>64.726299999999995</v>
      </c>
      <c r="W2386">
        <v>64.746200000000002</v>
      </c>
      <c r="Y2386" s="2">
        <v>42898</v>
      </c>
      <c r="Z2386">
        <v>13293</v>
      </c>
      <c r="AA2386">
        <v>13301</v>
      </c>
      <c r="AB2386">
        <v>13280</v>
      </c>
      <c r="AC2386">
        <v>13297</v>
      </c>
      <c r="AE2386" s="2">
        <v>42783</v>
      </c>
      <c r="AF2386">
        <v>1.4166000000000001</v>
      </c>
      <c r="AG2386">
        <v>1.4198999999999999</v>
      </c>
      <c r="AH2386">
        <v>1.415</v>
      </c>
      <c r="AI2386">
        <v>1.4184999999999999</v>
      </c>
    </row>
    <row r="2387" spans="1:35" x14ac:dyDescent="0.2">
      <c r="A2387" s="2"/>
      <c r="G2387" s="2">
        <v>42929</v>
      </c>
      <c r="H2387">
        <v>6.7846000000000002</v>
      </c>
      <c r="I2387">
        <v>6.7864000000000004</v>
      </c>
      <c r="J2387">
        <v>6.7759999999999998</v>
      </c>
      <c r="K2387">
        <v>6.7835000000000001</v>
      </c>
      <c r="M2387" s="2">
        <v>42786</v>
      </c>
      <c r="N2387">
        <v>7.7611999999999997</v>
      </c>
      <c r="O2387">
        <v>7.7618</v>
      </c>
      <c r="P2387">
        <v>7.7603</v>
      </c>
      <c r="Q2387">
        <v>7.7607999999999997</v>
      </c>
      <c r="S2387" s="2">
        <v>43040</v>
      </c>
      <c r="T2387">
        <v>64.686199999999999</v>
      </c>
      <c r="U2387">
        <v>64.6875</v>
      </c>
      <c r="V2387">
        <v>64.507499999999993</v>
      </c>
      <c r="W2387">
        <v>64.597499999999997</v>
      </c>
      <c r="Y2387" s="2">
        <v>42899</v>
      </c>
      <c r="Z2387">
        <v>13303</v>
      </c>
      <c r="AA2387">
        <v>13303</v>
      </c>
      <c r="AB2387">
        <v>13280</v>
      </c>
      <c r="AC2387">
        <v>13292</v>
      </c>
      <c r="AE2387" s="2">
        <v>42786</v>
      </c>
      <c r="AF2387">
        <v>1.4186000000000001</v>
      </c>
      <c r="AG2387">
        <v>1.4192</v>
      </c>
      <c r="AH2387">
        <v>1.417</v>
      </c>
      <c r="AI2387">
        <v>1.4179999999999999</v>
      </c>
    </row>
    <row r="2388" spans="1:35" x14ac:dyDescent="0.2">
      <c r="A2388" s="2"/>
      <c r="G2388" s="2">
        <v>42930</v>
      </c>
      <c r="H2388">
        <v>6.7819000000000003</v>
      </c>
      <c r="I2388">
        <v>6.7847</v>
      </c>
      <c r="J2388">
        <v>6.7714999999999996</v>
      </c>
      <c r="K2388">
        <v>6.7751999999999999</v>
      </c>
      <c r="M2388" s="2">
        <v>42787</v>
      </c>
      <c r="N2388">
        <v>7.7607999999999997</v>
      </c>
      <c r="O2388">
        <v>7.7614999999999998</v>
      </c>
      <c r="P2388">
        <v>7.7606000000000002</v>
      </c>
      <c r="Q2388">
        <v>7.7611999999999997</v>
      </c>
      <c r="S2388" s="2">
        <v>43041</v>
      </c>
      <c r="T2388">
        <v>64.528700000000001</v>
      </c>
      <c r="U2388">
        <v>64.674999999999997</v>
      </c>
      <c r="V2388">
        <v>64.478700000000003</v>
      </c>
      <c r="W2388">
        <v>64.6113</v>
      </c>
      <c r="Y2388" s="2">
        <v>42900</v>
      </c>
      <c r="Z2388">
        <v>13290</v>
      </c>
      <c r="AA2388">
        <v>13293</v>
      </c>
      <c r="AB2388">
        <v>13278</v>
      </c>
      <c r="AC2388">
        <v>13283</v>
      </c>
      <c r="AE2388" s="2">
        <v>42787</v>
      </c>
      <c r="AF2388">
        <v>1.4179999999999999</v>
      </c>
      <c r="AG2388">
        <v>1.4232</v>
      </c>
      <c r="AH2388">
        <v>1.4178999999999999</v>
      </c>
      <c r="AI2388">
        <v>1.4205999999999999</v>
      </c>
    </row>
    <row r="2389" spans="1:35" x14ac:dyDescent="0.2">
      <c r="A2389" s="2"/>
      <c r="G2389" s="2">
        <v>42933</v>
      </c>
      <c r="H2389">
        <v>6.7687999999999997</v>
      </c>
      <c r="I2389">
        <v>6.7756999999999996</v>
      </c>
      <c r="J2389">
        <v>6.7652000000000001</v>
      </c>
      <c r="K2389">
        <v>6.77</v>
      </c>
      <c r="M2389" s="2">
        <v>42788</v>
      </c>
      <c r="N2389">
        <v>7.7611999999999997</v>
      </c>
      <c r="O2389">
        <v>7.7618999999999998</v>
      </c>
      <c r="P2389">
        <v>7.7599</v>
      </c>
      <c r="Q2389">
        <v>7.7606999999999999</v>
      </c>
      <c r="S2389" s="2">
        <v>43042</v>
      </c>
      <c r="T2389">
        <v>64.572500000000005</v>
      </c>
      <c r="U2389">
        <v>64.635000000000005</v>
      </c>
      <c r="V2389">
        <v>64.525000000000006</v>
      </c>
      <c r="W2389">
        <v>64.547499999999999</v>
      </c>
      <c r="Y2389" s="2">
        <v>42901</v>
      </c>
      <c r="Z2389">
        <v>13280</v>
      </c>
      <c r="AA2389">
        <v>13288</v>
      </c>
      <c r="AB2389">
        <v>13269</v>
      </c>
      <c r="AC2389">
        <v>13286</v>
      </c>
      <c r="AE2389" s="2">
        <v>42788</v>
      </c>
      <c r="AF2389">
        <v>1.4205999999999999</v>
      </c>
      <c r="AG2389">
        <v>1.4209000000000001</v>
      </c>
      <c r="AH2389">
        <v>1.4109</v>
      </c>
      <c r="AI2389">
        <v>1.4126000000000001</v>
      </c>
    </row>
    <row r="2390" spans="1:35" x14ac:dyDescent="0.2">
      <c r="A2390" s="2"/>
      <c r="G2390" s="2">
        <v>42934</v>
      </c>
      <c r="H2390">
        <v>6.7620000000000005</v>
      </c>
      <c r="I2390">
        <v>6.7720000000000002</v>
      </c>
      <c r="J2390">
        <v>6.7427999999999999</v>
      </c>
      <c r="K2390">
        <v>6.7465999999999999</v>
      </c>
      <c r="M2390" s="2">
        <v>42789</v>
      </c>
      <c r="N2390">
        <v>7.7606999999999999</v>
      </c>
      <c r="O2390">
        <v>7.7611999999999997</v>
      </c>
      <c r="P2390">
        <v>7.7586000000000004</v>
      </c>
      <c r="Q2390">
        <v>7.7595999999999998</v>
      </c>
      <c r="S2390" s="2">
        <v>43045</v>
      </c>
      <c r="T2390">
        <v>64.682500000000005</v>
      </c>
      <c r="U2390">
        <v>64.743700000000004</v>
      </c>
      <c r="V2390">
        <v>64.658799999999999</v>
      </c>
      <c r="W2390">
        <v>64.680000000000007</v>
      </c>
      <c r="Y2390" s="2">
        <v>42902</v>
      </c>
      <c r="Z2390">
        <v>13300</v>
      </c>
      <c r="AA2390">
        <v>13306</v>
      </c>
      <c r="AB2390">
        <v>13280</v>
      </c>
      <c r="AC2390">
        <v>13299</v>
      </c>
      <c r="AE2390" s="2">
        <v>42789</v>
      </c>
      <c r="AF2390">
        <v>1.4126000000000001</v>
      </c>
      <c r="AG2390">
        <v>1.4161999999999999</v>
      </c>
      <c r="AH2390">
        <v>1.4051</v>
      </c>
      <c r="AI2390">
        <v>1.4064000000000001</v>
      </c>
    </row>
    <row r="2391" spans="1:35" x14ac:dyDescent="0.2">
      <c r="A2391" s="2"/>
      <c r="G2391" s="2">
        <v>42935</v>
      </c>
      <c r="H2391">
        <v>6.7495000000000003</v>
      </c>
      <c r="I2391">
        <v>6.7584999999999997</v>
      </c>
      <c r="J2391">
        <v>6.7487000000000004</v>
      </c>
      <c r="K2391">
        <v>6.7519</v>
      </c>
      <c r="M2391" s="2">
        <v>42790</v>
      </c>
      <c r="N2391">
        <v>7.7595999999999998</v>
      </c>
      <c r="O2391">
        <v>7.7618999999999998</v>
      </c>
      <c r="P2391">
        <v>7.7591000000000001</v>
      </c>
      <c r="Q2391">
        <v>7.7609000000000004</v>
      </c>
      <c r="S2391" s="2">
        <v>43046</v>
      </c>
      <c r="T2391">
        <v>64.641300000000001</v>
      </c>
      <c r="U2391">
        <v>65.064999999999998</v>
      </c>
      <c r="V2391">
        <v>64.61</v>
      </c>
      <c r="W2391">
        <v>65.03</v>
      </c>
      <c r="Y2391" s="2">
        <v>42905</v>
      </c>
      <c r="Z2391">
        <v>13294</v>
      </c>
      <c r="AA2391">
        <v>13295</v>
      </c>
      <c r="AB2391">
        <v>13279</v>
      </c>
      <c r="AC2391">
        <v>13289</v>
      </c>
      <c r="AE2391" s="2">
        <v>42790</v>
      </c>
      <c r="AF2391">
        <v>1.4064000000000001</v>
      </c>
      <c r="AG2391">
        <v>1.4092</v>
      </c>
      <c r="AH2391">
        <v>1.4022000000000001</v>
      </c>
      <c r="AI2391">
        <v>1.405</v>
      </c>
    </row>
    <row r="2392" spans="1:35" x14ac:dyDescent="0.2">
      <c r="A2392" s="2"/>
      <c r="G2392" s="2">
        <v>42936</v>
      </c>
      <c r="H2392">
        <v>6.7569999999999997</v>
      </c>
      <c r="I2392">
        <v>6.7721</v>
      </c>
      <c r="J2392">
        <v>6.7569999999999997</v>
      </c>
      <c r="K2392">
        <v>6.7597000000000005</v>
      </c>
      <c r="M2392" s="2">
        <v>42793</v>
      </c>
      <c r="N2392">
        <v>7.7610999999999999</v>
      </c>
      <c r="O2392">
        <v>7.7617000000000003</v>
      </c>
      <c r="P2392">
        <v>7.7603999999999997</v>
      </c>
      <c r="Q2392">
        <v>7.7613000000000003</v>
      </c>
      <c r="S2392" s="2">
        <v>43047</v>
      </c>
      <c r="T2392">
        <v>65.13</v>
      </c>
      <c r="U2392">
        <v>65.162499999999994</v>
      </c>
      <c r="V2392">
        <v>64.930000000000007</v>
      </c>
      <c r="W2392">
        <v>64.957499999999996</v>
      </c>
      <c r="Y2392" s="2">
        <v>42906</v>
      </c>
      <c r="Z2392">
        <v>13296</v>
      </c>
      <c r="AA2392">
        <v>13302</v>
      </c>
      <c r="AB2392">
        <v>13282</v>
      </c>
      <c r="AC2392">
        <v>13289</v>
      </c>
      <c r="AE2392" s="2">
        <v>42793</v>
      </c>
      <c r="AF2392">
        <v>1.4043000000000001</v>
      </c>
      <c r="AG2392">
        <v>1.4069</v>
      </c>
      <c r="AH2392">
        <v>1.4001000000000001</v>
      </c>
      <c r="AI2392">
        <v>1.4043000000000001</v>
      </c>
    </row>
    <row r="2393" spans="1:35" x14ac:dyDescent="0.2">
      <c r="A2393" s="2"/>
      <c r="G2393" s="2">
        <v>42937</v>
      </c>
      <c r="H2393">
        <v>6.7575000000000003</v>
      </c>
      <c r="I2393">
        <v>6.7702999999999998</v>
      </c>
      <c r="J2393">
        <v>6.7575000000000003</v>
      </c>
      <c r="K2393">
        <v>6.7667000000000002</v>
      </c>
      <c r="M2393" s="2">
        <v>42794</v>
      </c>
      <c r="N2393">
        <v>7.7613000000000003</v>
      </c>
      <c r="O2393">
        <v>7.7632000000000003</v>
      </c>
      <c r="P2393">
        <v>7.7610000000000001</v>
      </c>
      <c r="Q2393">
        <v>7.7623999999999995</v>
      </c>
      <c r="S2393" s="2">
        <v>43048</v>
      </c>
      <c r="T2393">
        <v>64.952500000000001</v>
      </c>
      <c r="U2393">
        <v>65</v>
      </c>
      <c r="V2393">
        <v>64.852500000000006</v>
      </c>
      <c r="W2393">
        <v>64.942499999999995</v>
      </c>
      <c r="Y2393" s="2">
        <v>42907</v>
      </c>
      <c r="Z2393">
        <v>13308</v>
      </c>
      <c r="AA2393">
        <v>13322</v>
      </c>
      <c r="AB2393">
        <v>13290</v>
      </c>
      <c r="AC2393">
        <v>13319</v>
      </c>
      <c r="AE2393" s="2">
        <v>42794</v>
      </c>
      <c r="AF2393">
        <v>1.4043000000000001</v>
      </c>
      <c r="AG2393">
        <v>1.4064999999999999</v>
      </c>
      <c r="AH2393">
        <v>1.3975</v>
      </c>
      <c r="AI2393">
        <v>1.4032</v>
      </c>
    </row>
    <row r="2394" spans="1:35" x14ac:dyDescent="0.2">
      <c r="A2394" s="2"/>
      <c r="G2394" s="2">
        <v>42940</v>
      </c>
      <c r="H2394">
        <v>6.7663000000000002</v>
      </c>
      <c r="I2394">
        <v>6.7663000000000002</v>
      </c>
      <c r="J2394">
        <v>6.7492000000000001</v>
      </c>
      <c r="K2394">
        <v>6.7511999999999999</v>
      </c>
      <c r="M2394" s="2">
        <v>42795</v>
      </c>
      <c r="N2394">
        <v>7.7623999999999995</v>
      </c>
      <c r="O2394">
        <v>7.7637</v>
      </c>
      <c r="P2394">
        <v>7.7621000000000002</v>
      </c>
      <c r="Q2394">
        <v>7.7629999999999999</v>
      </c>
      <c r="S2394" s="2">
        <v>43049</v>
      </c>
      <c r="T2394">
        <v>65.0762</v>
      </c>
      <c r="U2394">
        <v>65.183700000000002</v>
      </c>
      <c r="V2394">
        <v>64.998699999999999</v>
      </c>
      <c r="W2394">
        <v>65.167500000000004</v>
      </c>
      <c r="Y2394" s="2">
        <v>42908</v>
      </c>
      <c r="Z2394">
        <v>13308</v>
      </c>
      <c r="AA2394">
        <v>13328</v>
      </c>
      <c r="AB2394">
        <v>13300</v>
      </c>
      <c r="AC2394">
        <v>13328</v>
      </c>
      <c r="AE2394" s="2">
        <v>42795</v>
      </c>
      <c r="AF2394">
        <v>1.4032</v>
      </c>
      <c r="AG2394">
        <v>1.4114</v>
      </c>
      <c r="AH2394">
        <v>1.4028</v>
      </c>
      <c r="AI2394">
        <v>1.409</v>
      </c>
    </row>
    <row r="2395" spans="1:35" x14ac:dyDescent="0.2">
      <c r="A2395" s="2"/>
      <c r="G2395" s="2">
        <v>42941</v>
      </c>
      <c r="H2395">
        <v>6.7533000000000003</v>
      </c>
      <c r="I2395">
        <v>6.7553999999999998</v>
      </c>
      <c r="J2395">
        <v>6.7450999999999999</v>
      </c>
      <c r="K2395">
        <v>6.7510000000000003</v>
      </c>
      <c r="M2395" s="2">
        <v>42796</v>
      </c>
      <c r="N2395">
        <v>7.7629000000000001</v>
      </c>
      <c r="O2395">
        <v>7.7636000000000003</v>
      </c>
      <c r="P2395">
        <v>7.7622</v>
      </c>
      <c r="Q2395">
        <v>7.7623999999999995</v>
      </c>
      <c r="S2395" s="2">
        <v>43052</v>
      </c>
      <c r="T2395">
        <v>65.356200000000001</v>
      </c>
      <c r="U2395">
        <v>65.511200000000002</v>
      </c>
      <c r="V2395">
        <v>65.261200000000002</v>
      </c>
      <c r="W2395">
        <v>65.428700000000006</v>
      </c>
      <c r="Y2395" s="2">
        <v>42919</v>
      </c>
      <c r="Z2395">
        <v>13300</v>
      </c>
      <c r="AA2395">
        <v>13374</v>
      </c>
      <c r="AB2395">
        <v>13300</v>
      </c>
      <c r="AC2395">
        <v>13368</v>
      </c>
      <c r="AE2395" s="2">
        <v>42796</v>
      </c>
      <c r="AF2395">
        <v>1.409</v>
      </c>
      <c r="AG2395">
        <v>1.4142000000000001</v>
      </c>
      <c r="AH2395">
        <v>1.4083999999999999</v>
      </c>
      <c r="AI2395">
        <v>1.4129</v>
      </c>
    </row>
    <row r="2396" spans="1:35" x14ac:dyDescent="0.2">
      <c r="A2396" s="2"/>
      <c r="G2396" s="2">
        <v>42942</v>
      </c>
      <c r="H2396">
        <v>6.7571000000000003</v>
      </c>
      <c r="I2396">
        <v>6.7587000000000002</v>
      </c>
      <c r="J2396">
        <v>6.7526000000000002</v>
      </c>
      <c r="K2396">
        <v>6.7539999999999996</v>
      </c>
      <c r="M2396" s="2">
        <v>42797</v>
      </c>
      <c r="N2396">
        <v>7.7623999999999995</v>
      </c>
      <c r="O2396">
        <v>7.7648000000000001</v>
      </c>
      <c r="P2396">
        <v>7.7622</v>
      </c>
      <c r="Q2396">
        <v>7.7629999999999999</v>
      </c>
      <c r="S2396" s="2">
        <v>43053</v>
      </c>
      <c r="T2396">
        <v>65.317499999999995</v>
      </c>
      <c r="U2396">
        <v>65.552499999999995</v>
      </c>
      <c r="V2396">
        <v>65.287499999999994</v>
      </c>
      <c r="W2396">
        <v>65.418700000000001</v>
      </c>
      <c r="Y2396" s="2">
        <v>42920</v>
      </c>
      <c r="Z2396">
        <v>13388</v>
      </c>
      <c r="AA2396">
        <v>13393</v>
      </c>
      <c r="AB2396">
        <v>13360</v>
      </c>
      <c r="AC2396">
        <v>13364</v>
      </c>
      <c r="AE2396" s="2">
        <v>42797</v>
      </c>
      <c r="AF2396">
        <v>1.4129</v>
      </c>
      <c r="AG2396">
        <v>1.4169</v>
      </c>
      <c r="AH2396">
        <v>1.4092</v>
      </c>
      <c r="AI2396">
        <v>1.4107000000000001</v>
      </c>
    </row>
    <row r="2397" spans="1:35" x14ac:dyDescent="0.2">
      <c r="A2397" s="2"/>
      <c r="G2397" s="2">
        <v>42943</v>
      </c>
      <c r="H2397">
        <v>6.742</v>
      </c>
      <c r="I2397">
        <v>6.7465000000000002</v>
      </c>
      <c r="J2397">
        <v>6.7251000000000003</v>
      </c>
      <c r="K2397">
        <v>6.7430000000000003</v>
      </c>
      <c r="M2397" s="2">
        <v>42800</v>
      </c>
      <c r="N2397">
        <v>7.7637</v>
      </c>
      <c r="O2397">
        <v>7.7648000000000001</v>
      </c>
      <c r="P2397">
        <v>7.7626999999999997</v>
      </c>
      <c r="Q2397">
        <v>7.7643000000000004</v>
      </c>
      <c r="S2397" s="2">
        <v>43054</v>
      </c>
      <c r="T2397">
        <v>65.412499999999994</v>
      </c>
      <c r="U2397">
        <v>65.412499999999994</v>
      </c>
      <c r="V2397">
        <v>65.165000000000006</v>
      </c>
      <c r="W2397">
        <v>65.209999999999994</v>
      </c>
      <c r="Y2397" s="2">
        <v>42921</v>
      </c>
      <c r="Z2397">
        <v>13355</v>
      </c>
      <c r="AA2397">
        <v>13364</v>
      </c>
      <c r="AB2397">
        <v>13345</v>
      </c>
      <c r="AC2397">
        <v>13364</v>
      </c>
      <c r="AE2397" s="2">
        <v>42800</v>
      </c>
      <c r="AF2397">
        <v>1.411</v>
      </c>
      <c r="AG2397">
        <v>1.413</v>
      </c>
      <c r="AH2397">
        <v>1.4083000000000001</v>
      </c>
      <c r="AI2397">
        <v>1.4121999999999999</v>
      </c>
    </row>
    <row r="2398" spans="1:35" x14ac:dyDescent="0.2">
      <c r="A2398" s="2"/>
      <c r="G2398" s="2">
        <v>42944</v>
      </c>
      <c r="H2398">
        <v>6.7454999999999998</v>
      </c>
      <c r="I2398">
        <v>6.7488000000000001</v>
      </c>
      <c r="J2398">
        <v>6.7369000000000003</v>
      </c>
      <c r="K2398">
        <v>6.7369000000000003</v>
      </c>
      <c r="M2398" s="2">
        <v>42801</v>
      </c>
      <c r="N2398">
        <v>7.7643000000000004</v>
      </c>
      <c r="O2398">
        <v>7.7658000000000005</v>
      </c>
      <c r="P2398">
        <v>7.7637</v>
      </c>
      <c r="Q2398">
        <v>7.7644000000000002</v>
      </c>
      <c r="S2398" s="2">
        <v>43055</v>
      </c>
      <c r="T2398">
        <v>65.298100000000005</v>
      </c>
      <c r="U2398">
        <v>65.39</v>
      </c>
      <c r="V2398">
        <v>65.127499999999998</v>
      </c>
      <c r="W2398">
        <v>65.322500000000005</v>
      </c>
      <c r="Y2398" s="2">
        <v>42922</v>
      </c>
      <c r="Z2398">
        <v>13370</v>
      </c>
      <c r="AA2398">
        <v>13389</v>
      </c>
      <c r="AB2398">
        <v>13362</v>
      </c>
      <c r="AC2398">
        <v>13388</v>
      </c>
      <c r="AE2398" s="2">
        <v>42801</v>
      </c>
      <c r="AF2398">
        <v>1.4121999999999999</v>
      </c>
      <c r="AG2398">
        <v>1.4133</v>
      </c>
      <c r="AH2398">
        <v>1.4089</v>
      </c>
      <c r="AI2398">
        <v>1.4113</v>
      </c>
    </row>
    <row r="2399" spans="1:35" x14ac:dyDescent="0.2">
      <c r="A2399" s="2"/>
      <c r="G2399" s="2">
        <v>42947</v>
      </c>
      <c r="H2399">
        <v>6.7329999999999997</v>
      </c>
      <c r="I2399">
        <v>6.7365000000000004</v>
      </c>
      <c r="J2399">
        <v>6.7213000000000003</v>
      </c>
      <c r="K2399">
        <v>6.7266000000000004</v>
      </c>
      <c r="M2399" s="2">
        <v>42802</v>
      </c>
      <c r="N2399">
        <v>7.7644000000000002</v>
      </c>
      <c r="O2399">
        <v>7.7679</v>
      </c>
      <c r="P2399">
        <v>7.7640000000000002</v>
      </c>
      <c r="Q2399">
        <v>7.7660999999999998</v>
      </c>
      <c r="S2399" s="2">
        <v>43056</v>
      </c>
      <c r="T2399">
        <v>64.672499999999999</v>
      </c>
      <c r="U2399">
        <v>65.0762</v>
      </c>
      <c r="V2399">
        <v>64.671199999999999</v>
      </c>
      <c r="W2399">
        <v>65.015000000000001</v>
      </c>
      <c r="Y2399" s="2">
        <v>42923</v>
      </c>
      <c r="Z2399">
        <v>13388</v>
      </c>
      <c r="AA2399">
        <v>13413</v>
      </c>
      <c r="AB2399">
        <v>13348</v>
      </c>
      <c r="AC2399">
        <v>13403</v>
      </c>
      <c r="AE2399" s="2">
        <v>42802</v>
      </c>
      <c r="AF2399">
        <v>1.4113</v>
      </c>
      <c r="AG2399">
        <v>1.4184999999999999</v>
      </c>
      <c r="AH2399">
        <v>1.4091</v>
      </c>
      <c r="AI2399">
        <v>1.4178999999999999</v>
      </c>
    </row>
    <row r="2400" spans="1:35" x14ac:dyDescent="0.2">
      <c r="A2400" s="2"/>
      <c r="G2400" s="2">
        <v>42948</v>
      </c>
      <c r="H2400">
        <v>6.7196999999999996</v>
      </c>
      <c r="I2400">
        <v>6.7221000000000002</v>
      </c>
      <c r="J2400">
        <v>6.7158999999999995</v>
      </c>
      <c r="K2400">
        <v>6.7179000000000002</v>
      </c>
      <c r="M2400" s="2">
        <v>42803</v>
      </c>
      <c r="N2400">
        <v>7.7660999999999998</v>
      </c>
      <c r="O2400">
        <v>7.7679</v>
      </c>
      <c r="P2400">
        <v>7.7641</v>
      </c>
      <c r="Q2400">
        <v>7.7645</v>
      </c>
      <c r="S2400" s="2">
        <v>43059</v>
      </c>
      <c r="T2400">
        <v>65.008799999999994</v>
      </c>
      <c r="U2400">
        <v>65.123699999999999</v>
      </c>
      <c r="V2400">
        <v>64.977500000000006</v>
      </c>
      <c r="W2400">
        <v>65.09</v>
      </c>
      <c r="Y2400" s="2">
        <v>42926</v>
      </c>
      <c r="Z2400">
        <v>13400</v>
      </c>
      <c r="AA2400">
        <v>13413</v>
      </c>
      <c r="AB2400">
        <v>13394</v>
      </c>
      <c r="AC2400">
        <v>13400</v>
      </c>
      <c r="AE2400" s="2">
        <v>42803</v>
      </c>
      <c r="AF2400">
        <v>1.4179999999999999</v>
      </c>
      <c r="AG2400">
        <v>1.4218999999999999</v>
      </c>
      <c r="AH2400">
        <v>1.4171</v>
      </c>
      <c r="AI2400">
        <v>1.4205000000000001</v>
      </c>
    </row>
    <row r="2401" spans="1:35" x14ac:dyDescent="0.2">
      <c r="A2401" s="2"/>
      <c r="G2401" s="2">
        <v>42949</v>
      </c>
      <c r="H2401">
        <v>6.7236000000000002</v>
      </c>
      <c r="I2401">
        <v>6.7279</v>
      </c>
      <c r="J2401">
        <v>6.7195999999999998</v>
      </c>
      <c r="K2401">
        <v>6.7217000000000002</v>
      </c>
      <c r="M2401" s="2">
        <v>42804</v>
      </c>
      <c r="N2401">
        <v>7.7645</v>
      </c>
      <c r="O2401">
        <v>7.7666000000000004</v>
      </c>
      <c r="P2401">
        <v>7.7640000000000002</v>
      </c>
      <c r="Q2401">
        <v>7.7644000000000002</v>
      </c>
      <c r="S2401" s="2">
        <v>43060</v>
      </c>
      <c r="T2401">
        <v>65.099999999999994</v>
      </c>
      <c r="U2401">
        <v>65.118700000000004</v>
      </c>
      <c r="V2401">
        <v>64.885000000000005</v>
      </c>
      <c r="W2401">
        <v>64.893799999999999</v>
      </c>
      <c r="Y2401" s="2">
        <v>42927</v>
      </c>
      <c r="Z2401">
        <v>13393</v>
      </c>
      <c r="AA2401">
        <v>13402</v>
      </c>
      <c r="AB2401">
        <v>13385</v>
      </c>
      <c r="AC2401">
        <v>13391</v>
      </c>
      <c r="AE2401" s="2">
        <v>42804</v>
      </c>
      <c r="AF2401">
        <v>1.4205000000000001</v>
      </c>
      <c r="AG2401">
        <v>1.4218999999999999</v>
      </c>
      <c r="AH2401">
        <v>1.411</v>
      </c>
      <c r="AI2401">
        <v>1.4126000000000001</v>
      </c>
    </row>
    <row r="2402" spans="1:35" x14ac:dyDescent="0.2">
      <c r="A2402" s="2"/>
      <c r="G2402" s="2">
        <v>42950</v>
      </c>
      <c r="H2402">
        <v>6.7264999999999997</v>
      </c>
      <c r="I2402">
        <v>6.7313000000000001</v>
      </c>
      <c r="J2402">
        <v>6.7168000000000001</v>
      </c>
      <c r="K2402">
        <v>6.7172000000000001</v>
      </c>
      <c r="M2402" s="2">
        <v>42807</v>
      </c>
      <c r="N2402">
        <v>7.7648999999999999</v>
      </c>
      <c r="O2402">
        <v>7.766</v>
      </c>
      <c r="P2402">
        <v>7.7638999999999996</v>
      </c>
      <c r="Q2402">
        <v>7.7645999999999997</v>
      </c>
      <c r="S2402" s="2">
        <v>43061</v>
      </c>
      <c r="T2402">
        <v>64.777500000000003</v>
      </c>
      <c r="U2402">
        <v>64.957499999999996</v>
      </c>
      <c r="V2402">
        <v>64.712500000000006</v>
      </c>
      <c r="W2402">
        <v>64.924999999999997</v>
      </c>
      <c r="Y2402" s="2">
        <v>42928</v>
      </c>
      <c r="Z2402">
        <v>13373</v>
      </c>
      <c r="AA2402">
        <v>13376</v>
      </c>
      <c r="AB2402">
        <v>13362</v>
      </c>
      <c r="AC2402">
        <v>13370</v>
      </c>
      <c r="AE2402" s="2">
        <v>42807</v>
      </c>
      <c r="AF2402">
        <v>1.4119999999999999</v>
      </c>
      <c r="AG2402">
        <v>1.415</v>
      </c>
      <c r="AH2402">
        <v>1.4092</v>
      </c>
      <c r="AI2402">
        <v>1.4142000000000001</v>
      </c>
    </row>
    <row r="2403" spans="1:35" x14ac:dyDescent="0.2">
      <c r="A2403" s="2"/>
      <c r="G2403" s="2">
        <v>42951</v>
      </c>
      <c r="H2403">
        <v>6.7190000000000003</v>
      </c>
      <c r="I2403">
        <v>6.7298999999999998</v>
      </c>
      <c r="J2403">
        <v>6.7168999999999999</v>
      </c>
      <c r="K2403">
        <v>6.7289000000000003</v>
      </c>
      <c r="M2403" s="2">
        <v>42808</v>
      </c>
      <c r="N2403">
        <v>7.7645999999999997</v>
      </c>
      <c r="O2403">
        <v>7.7709000000000001</v>
      </c>
      <c r="P2403">
        <v>7.7643000000000004</v>
      </c>
      <c r="Q2403">
        <v>7.7671999999999999</v>
      </c>
      <c r="S2403" s="2">
        <v>43062</v>
      </c>
      <c r="T2403">
        <v>64.808700000000002</v>
      </c>
      <c r="U2403">
        <v>64.8887</v>
      </c>
      <c r="V2403">
        <v>64.569999999999993</v>
      </c>
      <c r="W2403">
        <v>64.575000000000003</v>
      </c>
      <c r="Y2403" s="2">
        <v>42929</v>
      </c>
      <c r="Z2403">
        <v>13351</v>
      </c>
      <c r="AA2403">
        <v>13374</v>
      </c>
      <c r="AB2403">
        <v>13330</v>
      </c>
      <c r="AC2403">
        <v>13348</v>
      </c>
      <c r="AE2403" s="2">
        <v>42808</v>
      </c>
      <c r="AF2403">
        <v>1.4142000000000001</v>
      </c>
      <c r="AG2403">
        <v>1.4161999999999999</v>
      </c>
      <c r="AH2403">
        <v>1.4134</v>
      </c>
      <c r="AI2403">
        <v>1.4155</v>
      </c>
    </row>
    <row r="2404" spans="1:35" x14ac:dyDescent="0.2">
      <c r="A2404" s="2"/>
      <c r="G2404" s="2">
        <v>42954</v>
      </c>
      <c r="H2404">
        <v>6.7275999999999998</v>
      </c>
      <c r="I2404">
        <v>6.7283999999999997</v>
      </c>
      <c r="J2404">
        <v>6.7167000000000003</v>
      </c>
      <c r="K2404">
        <v>6.7214999999999998</v>
      </c>
      <c r="M2404" s="2">
        <v>42809</v>
      </c>
      <c r="N2404">
        <v>7.7671999999999999</v>
      </c>
      <c r="O2404">
        <v>7.7698999999999998</v>
      </c>
      <c r="P2404">
        <v>7.7651000000000003</v>
      </c>
      <c r="Q2404">
        <v>7.7656999999999998</v>
      </c>
      <c r="S2404" s="2">
        <v>43063</v>
      </c>
      <c r="T2404">
        <v>64.596299999999999</v>
      </c>
      <c r="U2404">
        <v>64.747500000000002</v>
      </c>
      <c r="V2404">
        <v>64.592500000000001</v>
      </c>
      <c r="W2404">
        <v>64.7</v>
      </c>
      <c r="Y2404" s="2">
        <v>42930</v>
      </c>
      <c r="Z2404">
        <v>13343</v>
      </c>
      <c r="AA2404">
        <v>13352</v>
      </c>
      <c r="AB2404">
        <v>13339</v>
      </c>
      <c r="AC2404">
        <v>13339</v>
      </c>
      <c r="AE2404" s="2">
        <v>42809</v>
      </c>
      <c r="AF2404">
        <v>1.4155</v>
      </c>
      <c r="AG2404">
        <v>1.4161000000000001</v>
      </c>
      <c r="AH2404">
        <v>1.401</v>
      </c>
      <c r="AI2404">
        <v>1.4012</v>
      </c>
    </row>
    <row r="2405" spans="1:35" x14ac:dyDescent="0.2">
      <c r="A2405" s="2"/>
      <c r="G2405" s="2">
        <v>42955</v>
      </c>
      <c r="H2405">
        <v>6.7175000000000002</v>
      </c>
      <c r="I2405">
        <v>6.7176</v>
      </c>
      <c r="J2405">
        <v>6.6974999999999998</v>
      </c>
      <c r="K2405">
        <v>6.7064000000000004</v>
      </c>
      <c r="M2405" s="2">
        <v>42810</v>
      </c>
      <c r="N2405">
        <v>7.7656999999999998</v>
      </c>
      <c r="O2405">
        <v>7.7675000000000001</v>
      </c>
      <c r="P2405">
        <v>7.7597000000000005</v>
      </c>
      <c r="Q2405">
        <v>7.7637999999999998</v>
      </c>
      <c r="S2405" s="2">
        <v>43066</v>
      </c>
      <c r="T2405">
        <v>64.722499999999997</v>
      </c>
      <c r="U2405">
        <v>64.828800000000001</v>
      </c>
      <c r="V2405">
        <v>64.488799999999998</v>
      </c>
      <c r="W2405">
        <v>64.502499999999998</v>
      </c>
      <c r="Y2405" s="2">
        <v>42933</v>
      </c>
      <c r="Z2405">
        <v>13308</v>
      </c>
      <c r="AA2405">
        <v>13330</v>
      </c>
      <c r="AB2405">
        <v>13308</v>
      </c>
      <c r="AC2405">
        <v>13328</v>
      </c>
      <c r="AE2405" s="2">
        <v>42810</v>
      </c>
      <c r="AF2405">
        <v>1.4012</v>
      </c>
      <c r="AG2405">
        <v>1.4064000000000001</v>
      </c>
      <c r="AH2405">
        <v>1.4006000000000001</v>
      </c>
      <c r="AI2405">
        <v>1.4013</v>
      </c>
    </row>
    <row r="2406" spans="1:35" x14ac:dyDescent="0.2">
      <c r="A2406" s="2"/>
      <c r="G2406" s="2">
        <v>42956</v>
      </c>
      <c r="H2406">
        <v>6.7069999999999999</v>
      </c>
      <c r="I2406">
        <v>6.7069999999999999</v>
      </c>
      <c r="J2406">
        <v>6.6722000000000001</v>
      </c>
      <c r="K2406">
        <v>6.6742999999999997</v>
      </c>
      <c r="M2406" s="2">
        <v>42811</v>
      </c>
      <c r="N2406">
        <v>7.7637999999999998</v>
      </c>
      <c r="O2406">
        <v>7.7648999999999999</v>
      </c>
      <c r="P2406">
        <v>7.7598000000000003</v>
      </c>
      <c r="Q2406">
        <v>7.7620000000000005</v>
      </c>
      <c r="S2406" s="2">
        <v>43067</v>
      </c>
      <c r="T2406">
        <v>64.545000000000002</v>
      </c>
      <c r="U2406">
        <v>64.607500000000002</v>
      </c>
      <c r="V2406">
        <v>64.36</v>
      </c>
      <c r="W2406">
        <v>64.411299999999997</v>
      </c>
      <c r="Y2406" s="2">
        <v>42934</v>
      </c>
      <c r="Z2406">
        <v>13315</v>
      </c>
      <c r="AA2406">
        <v>13322</v>
      </c>
      <c r="AB2406">
        <v>13306</v>
      </c>
      <c r="AC2406">
        <v>13309</v>
      </c>
      <c r="AE2406" s="2">
        <v>42811</v>
      </c>
      <c r="AF2406">
        <v>1.4013</v>
      </c>
      <c r="AG2406">
        <v>1.4038999999999999</v>
      </c>
      <c r="AH2406">
        <v>1.4001999999999999</v>
      </c>
      <c r="AI2406">
        <v>1.4020000000000001</v>
      </c>
    </row>
    <row r="2407" spans="1:35" x14ac:dyDescent="0.2">
      <c r="A2407" s="2"/>
      <c r="G2407" s="2">
        <v>42957</v>
      </c>
      <c r="H2407">
        <v>6.665</v>
      </c>
      <c r="I2407">
        <v>6.6725000000000003</v>
      </c>
      <c r="J2407">
        <v>6.6469000000000005</v>
      </c>
      <c r="K2407">
        <v>6.6470000000000002</v>
      </c>
      <c r="M2407" s="2">
        <v>42814</v>
      </c>
      <c r="N2407">
        <v>7.7617000000000003</v>
      </c>
      <c r="O2407">
        <v>7.7668999999999997</v>
      </c>
      <c r="P2407">
        <v>7.7606000000000002</v>
      </c>
      <c r="Q2407">
        <v>7.7652999999999999</v>
      </c>
      <c r="S2407" s="2">
        <v>43068</v>
      </c>
      <c r="T2407">
        <v>64.484999999999999</v>
      </c>
      <c r="U2407">
        <v>64.510000000000005</v>
      </c>
      <c r="V2407">
        <v>64.28</v>
      </c>
      <c r="W2407">
        <v>64.319999999999993</v>
      </c>
      <c r="Y2407" s="2">
        <v>42935</v>
      </c>
      <c r="Z2407">
        <v>13298</v>
      </c>
      <c r="AA2407">
        <v>13322</v>
      </c>
      <c r="AB2407">
        <v>13298</v>
      </c>
      <c r="AC2407">
        <v>13318</v>
      </c>
      <c r="AE2407" s="2">
        <v>42814</v>
      </c>
      <c r="AF2407">
        <v>1.4020000000000001</v>
      </c>
      <c r="AG2407">
        <v>1.4022999999999999</v>
      </c>
      <c r="AH2407">
        <v>1.3956</v>
      </c>
      <c r="AI2407">
        <v>1.3967000000000001</v>
      </c>
    </row>
    <row r="2408" spans="1:35" x14ac:dyDescent="0.2">
      <c r="A2408" s="2"/>
      <c r="G2408" s="2">
        <v>42958</v>
      </c>
      <c r="H2408">
        <v>6.6658999999999997</v>
      </c>
      <c r="I2408">
        <v>6.6768000000000001</v>
      </c>
      <c r="J2408">
        <v>6.6608000000000001</v>
      </c>
      <c r="K2408">
        <v>6.6635999999999997</v>
      </c>
      <c r="M2408" s="2">
        <v>42815</v>
      </c>
      <c r="N2408">
        <v>7.7652999999999999</v>
      </c>
      <c r="O2408">
        <v>7.7666000000000004</v>
      </c>
      <c r="P2408">
        <v>7.7648999999999999</v>
      </c>
      <c r="Q2408">
        <v>7.766</v>
      </c>
      <c r="S2408" s="2">
        <v>43069</v>
      </c>
      <c r="T2408">
        <v>64.539400000000001</v>
      </c>
      <c r="U2408">
        <v>64.621200000000002</v>
      </c>
      <c r="V2408">
        <v>64.416200000000003</v>
      </c>
      <c r="W2408">
        <v>64.458799999999997</v>
      </c>
      <c r="Y2408" s="2">
        <v>42936</v>
      </c>
      <c r="Z2408">
        <v>13313</v>
      </c>
      <c r="AA2408">
        <v>13338</v>
      </c>
      <c r="AB2408">
        <v>13313</v>
      </c>
      <c r="AC2408">
        <v>13335</v>
      </c>
      <c r="AE2408" s="2">
        <v>42815</v>
      </c>
      <c r="AF2408">
        <v>1.3967000000000001</v>
      </c>
      <c r="AG2408">
        <v>1.4003999999999999</v>
      </c>
      <c r="AH2408">
        <v>1.3956</v>
      </c>
      <c r="AI2408">
        <v>1.3995</v>
      </c>
    </row>
    <row r="2409" spans="1:35" x14ac:dyDescent="0.2">
      <c r="A2409" s="2"/>
      <c r="G2409" s="2">
        <v>42961</v>
      </c>
      <c r="H2409">
        <v>6.6660000000000004</v>
      </c>
      <c r="I2409">
        <v>6.673</v>
      </c>
      <c r="J2409">
        <v>6.6563999999999997</v>
      </c>
      <c r="K2409">
        <v>6.6711999999999998</v>
      </c>
      <c r="M2409" s="2">
        <v>42816</v>
      </c>
      <c r="N2409">
        <v>7.766</v>
      </c>
      <c r="O2409">
        <v>7.7682000000000002</v>
      </c>
      <c r="P2409">
        <v>7.7653999999999996</v>
      </c>
      <c r="Q2409">
        <v>7.7656999999999998</v>
      </c>
      <c r="S2409" s="2">
        <v>43073</v>
      </c>
      <c r="T2409">
        <v>64.545000000000002</v>
      </c>
      <c r="U2409">
        <v>64.545000000000002</v>
      </c>
      <c r="V2409">
        <v>64.284999999999997</v>
      </c>
      <c r="W2409">
        <v>64.373699999999999</v>
      </c>
      <c r="Y2409" s="2">
        <v>42937</v>
      </c>
      <c r="Z2409">
        <v>13324</v>
      </c>
      <c r="AA2409">
        <v>13333</v>
      </c>
      <c r="AB2409">
        <v>13311</v>
      </c>
      <c r="AC2409">
        <v>13313</v>
      </c>
      <c r="AE2409" s="2">
        <v>42816</v>
      </c>
      <c r="AF2409">
        <v>1.3995</v>
      </c>
      <c r="AG2409">
        <v>1.4028</v>
      </c>
      <c r="AH2409">
        <v>1.3971</v>
      </c>
      <c r="AI2409">
        <v>1.3980000000000001</v>
      </c>
    </row>
    <row r="2410" spans="1:35" x14ac:dyDescent="0.2">
      <c r="A2410" s="2"/>
      <c r="G2410" s="2">
        <v>42962</v>
      </c>
      <c r="H2410">
        <v>6.6693999999999996</v>
      </c>
      <c r="I2410">
        <v>6.6859999999999999</v>
      </c>
      <c r="J2410">
        <v>6.6693999999999996</v>
      </c>
      <c r="K2410">
        <v>6.6855000000000002</v>
      </c>
      <c r="M2410" s="2">
        <v>42817</v>
      </c>
      <c r="N2410">
        <v>7.7656999999999998</v>
      </c>
      <c r="O2410">
        <v>7.7681000000000004</v>
      </c>
      <c r="P2410">
        <v>7.7655000000000003</v>
      </c>
      <c r="Q2410">
        <v>7.7668999999999997</v>
      </c>
      <c r="S2410" s="2">
        <v>43074</v>
      </c>
      <c r="T2410">
        <v>64.2988</v>
      </c>
      <c r="U2410">
        <v>64.461200000000005</v>
      </c>
      <c r="V2410">
        <v>64.22</v>
      </c>
      <c r="W2410">
        <v>64.385000000000005</v>
      </c>
      <c r="Y2410" s="2">
        <v>42940</v>
      </c>
      <c r="Z2410">
        <v>13318</v>
      </c>
      <c r="AA2410">
        <v>13322</v>
      </c>
      <c r="AB2410">
        <v>13307</v>
      </c>
      <c r="AC2410">
        <v>13308</v>
      </c>
      <c r="AE2410" s="2">
        <v>42817</v>
      </c>
      <c r="AF2410">
        <v>1.3980000000000001</v>
      </c>
      <c r="AG2410">
        <v>1.4011</v>
      </c>
      <c r="AH2410">
        <v>1.3976999999999999</v>
      </c>
      <c r="AI2410">
        <v>1.3995</v>
      </c>
    </row>
    <row r="2411" spans="1:35" x14ac:dyDescent="0.2">
      <c r="A2411" s="2"/>
      <c r="G2411" s="2">
        <v>42963</v>
      </c>
      <c r="H2411">
        <v>6.6844000000000001</v>
      </c>
      <c r="I2411">
        <v>6.6970999999999998</v>
      </c>
      <c r="J2411">
        <v>6.6833999999999998</v>
      </c>
      <c r="K2411">
        <v>6.6916000000000002</v>
      </c>
      <c r="M2411" s="2">
        <v>42818</v>
      </c>
      <c r="N2411">
        <v>7.7668999999999997</v>
      </c>
      <c r="O2411">
        <v>7.7683</v>
      </c>
      <c r="P2411">
        <v>7.7660999999999998</v>
      </c>
      <c r="Q2411">
        <v>7.7664</v>
      </c>
      <c r="S2411" s="2">
        <v>43075</v>
      </c>
      <c r="T2411">
        <v>64.415000000000006</v>
      </c>
      <c r="U2411">
        <v>64.545000000000002</v>
      </c>
      <c r="V2411">
        <v>64.394999999999996</v>
      </c>
      <c r="W2411">
        <v>64.518799999999999</v>
      </c>
      <c r="Y2411" s="2">
        <v>42941</v>
      </c>
      <c r="Z2411">
        <v>13316</v>
      </c>
      <c r="AA2411">
        <v>13326</v>
      </c>
      <c r="AB2411">
        <v>13314</v>
      </c>
      <c r="AC2411">
        <v>13326</v>
      </c>
      <c r="AE2411" s="2">
        <v>42818</v>
      </c>
      <c r="AF2411">
        <v>1.3995</v>
      </c>
      <c r="AG2411">
        <v>1.4020000000000001</v>
      </c>
      <c r="AH2411">
        <v>1.3956999999999999</v>
      </c>
      <c r="AI2411">
        <v>1.3991</v>
      </c>
    </row>
    <row r="2412" spans="1:35" x14ac:dyDescent="0.2">
      <c r="A2412" s="2"/>
      <c r="G2412" s="2">
        <v>42964</v>
      </c>
      <c r="H2412">
        <v>6.6757999999999997</v>
      </c>
      <c r="I2412">
        <v>6.6784999999999997</v>
      </c>
      <c r="J2412">
        <v>6.6642999999999999</v>
      </c>
      <c r="K2412">
        <v>6.6754999999999995</v>
      </c>
      <c r="M2412" s="2">
        <v>42821</v>
      </c>
      <c r="N2412">
        <v>7.7671999999999999</v>
      </c>
      <c r="O2412">
        <v>7.7690000000000001</v>
      </c>
      <c r="P2412">
        <v>7.7664</v>
      </c>
      <c r="Q2412">
        <v>7.7671999999999999</v>
      </c>
      <c r="S2412" s="2">
        <v>43076</v>
      </c>
      <c r="T2412">
        <v>64.5137</v>
      </c>
      <c r="U2412">
        <v>64.603700000000003</v>
      </c>
      <c r="V2412">
        <v>64.497500000000002</v>
      </c>
      <c r="W2412">
        <v>64.569999999999993</v>
      </c>
      <c r="Y2412" s="2">
        <v>42942</v>
      </c>
      <c r="Z2412">
        <v>13335</v>
      </c>
      <c r="AA2412">
        <v>13343</v>
      </c>
      <c r="AB2412">
        <v>13332</v>
      </c>
      <c r="AC2412">
        <v>13336</v>
      </c>
      <c r="AE2412" s="2">
        <v>42821</v>
      </c>
      <c r="AF2412">
        <v>1.3976</v>
      </c>
      <c r="AG2412">
        <v>1.3987000000000001</v>
      </c>
      <c r="AH2412">
        <v>1.3909</v>
      </c>
      <c r="AI2412">
        <v>1.3934</v>
      </c>
    </row>
    <row r="2413" spans="1:35" x14ac:dyDescent="0.2">
      <c r="A2413" s="2"/>
      <c r="G2413" s="2">
        <v>42965</v>
      </c>
      <c r="H2413">
        <v>6.6760000000000002</v>
      </c>
      <c r="I2413">
        <v>6.6815999999999995</v>
      </c>
      <c r="J2413">
        <v>6.6677</v>
      </c>
      <c r="K2413">
        <v>6.6702000000000004</v>
      </c>
      <c r="M2413" s="2">
        <v>42822</v>
      </c>
      <c r="N2413">
        <v>7.7671999999999999</v>
      </c>
      <c r="O2413">
        <v>7.7683999999999997</v>
      </c>
      <c r="P2413">
        <v>7.7670000000000003</v>
      </c>
      <c r="Q2413">
        <v>7.7681000000000004</v>
      </c>
      <c r="S2413" s="2">
        <v>43077</v>
      </c>
      <c r="T2413">
        <v>64.55</v>
      </c>
      <c r="U2413">
        <v>64.584999999999994</v>
      </c>
      <c r="V2413">
        <v>64.444999999999993</v>
      </c>
      <c r="W2413">
        <v>64.457499999999996</v>
      </c>
      <c r="Y2413" s="2">
        <v>42943</v>
      </c>
      <c r="Z2413">
        <v>13312</v>
      </c>
      <c r="AA2413">
        <v>13323</v>
      </c>
      <c r="AB2413">
        <v>13312</v>
      </c>
      <c r="AC2413">
        <v>13318</v>
      </c>
      <c r="AE2413" s="2">
        <v>42822</v>
      </c>
      <c r="AF2413">
        <v>1.3934</v>
      </c>
      <c r="AG2413">
        <v>1.3980999999999999</v>
      </c>
      <c r="AH2413">
        <v>1.3916999999999999</v>
      </c>
      <c r="AI2413">
        <v>1.3980000000000001</v>
      </c>
    </row>
    <row r="2414" spans="1:35" x14ac:dyDescent="0.2">
      <c r="A2414" s="2"/>
      <c r="G2414" s="2">
        <v>42968</v>
      </c>
      <c r="H2414">
        <v>6.6695000000000002</v>
      </c>
      <c r="I2414">
        <v>6.6736000000000004</v>
      </c>
      <c r="J2414">
        <v>6.6653000000000002</v>
      </c>
      <c r="K2414">
        <v>6.6664000000000003</v>
      </c>
      <c r="M2414" s="2">
        <v>42823</v>
      </c>
      <c r="N2414">
        <v>7.7681000000000004</v>
      </c>
      <c r="O2414">
        <v>7.7695999999999996</v>
      </c>
      <c r="P2414">
        <v>7.7675000000000001</v>
      </c>
      <c r="Q2414">
        <v>7.7690999999999999</v>
      </c>
      <c r="S2414" s="2">
        <v>43080</v>
      </c>
      <c r="T2414">
        <v>64.45</v>
      </c>
      <c r="U2414">
        <v>64.454999999999998</v>
      </c>
      <c r="V2414">
        <v>64.317499999999995</v>
      </c>
      <c r="W2414">
        <v>64.37</v>
      </c>
      <c r="Y2414" s="2">
        <v>42944</v>
      </c>
      <c r="Z2414">
        <v>13320</v>
      </c>
      <c r="AA2414">
        <v>13333</v>
      </c>
      <c r="AB2414">
        <v>13320</v>
      </c>
      <c r="AC2414">
        <v>13327</v>
      </c>
      <c r="AE2414" s="2">
        <v>42823</v>
      </c>
      <c r="AF2414">
        <v>1.3980000000000001</v>
      </c>
      <c r="AG2414">
        <v>1.3988</v>
      </c>
      <c r="AH2414">
        <v>1.3934</v>
      </c>
      <c r="AI2414">
        <v>1.3940999999999999</v>
      </c>
    </row>
    <row r="2415" spans="1:35" x14ac:dyDescent="0.2">
      <c r="A2415" s="2"/>
      <c r="G2415" s="2">
        <v>42969</v>
      </c>
      <c r="H2415">
        <v>6.66</v>
      </c>
      <c r="I2415">
        <v>6.6639999999999997</v>
      </c>
      <c r="J2415">
        <v>6.6527000000000003</v>
      </c>
      <c r="K2415">
        <v>6.6623999999999999</v>
      </c>
      <c r="M2415" s="2">
        <v>42824</v>
      </c>
      <c r="N2415">
        <v>7.7690999999999999</v>
      </c>
      <c r="O2415">
        <v>7.7725</v>
      </c>
      <c r="P2415">
        <v>7.7686000000000002</v>
      </c>
      <c r="Q2415">
        <v>7.7697000000000003</v>
      </c>
      <c r="S2415" s="2">
        <v>43081</v>
      </c>
      <c r="T2415">
        <v>64.446899999999999</v>
      </c>
      <c r="U2415">
        <v>64.523700000000005</v>
      </c>
      <c r="V2415">
        <v>64.393799999999999</v>
      </c>
      <c r="W2415">
        <v>64.394999999999996</v>
      </c>
      <c r="Y2415" s="2">
        <v>42947</v>
      </c>
      <c r="Z2415">
        <v>13322</v>
      </c>
      <c r="AA2415">
        <v>13327</v>
      </c>
      <c r="AB2415">
        <v>13322</v>
      </c>
      <c r="AC2415">
        <v>13325</v>
      </c>
      <c r="AE2415" s="2">
        <v>42824</v>
      </c>
      <c r="AF2415">
        <v>1.3940999999999999</v>
      </c>
      <c r="AG2415">
        <v>1.3982999999999999</v>
      </c>
      <c r="AH2415">
        <v>1.3931</v>
      </c>
      <c r="AI2415">
        <v>1.3982000000000001</v>
      </c>
    </row>
    <row r="2416" spans="1:35" x14ac:dyDescent="0.2">
      <c r="A2416" s="2"/>
      <c r="G2416" s="2">
        <v>42970</v>
      </c>
      <c r="H2416">
        <v>6.6635999999999997</v>
      </c>
      <c r="I2416">
        <v>6.6677</v>
      </c>
      <c r="J2416">
        <v>6.6581999999999999</v>
      </c>
      <c r="K2416">
        <v>6.6589999999999998</v>
      </c>
      <c r="M2416" s="2">
        <v>42825</v>
      </c>
      <c r="N2416">
        <v>7.7697000000000003</v>
      </c>
      <c r="O2416">
        <v>7.7720000000000002</v>
      </c>
      <c r="P2416">
        <v>7.7689000000000004</v>
      </c>
      <c r="Q2416">
        <v>7.7709000000000001</v>
      </c>
      <c r="S2416" s="2">
        <v>43082</v>
      </c>
      <c r="T2416">
        <v>64.545000000000002</v>
      </c>
      <c r="U2416">
        <v>64.546199999999999</v>
      </c>
      <c r="V2416">
        <v>64.427499999999995</v>
      </c>
      <c r="W2416">
        <v>64.44</v>
      </c>
      <c r="Y2416" s="2">
        <v>42948</v>
      </c>
      <c r="Z2416">
        <v>13318</v>
      </c>
      <c r="AA2416">
        <v>13324</v>
      </c>
      <c r="AB2416">
        <v>13315</v>
      </c>
      <c r="AC2416">
        <v>13324</v>
      </c>
      <c r="AE2416" s="2">
        <v>42825</v>
      </c>
      <c r="AF2416">
        <v>1.3982000000000001</v>
      </c>
      <c r="AG2416">
        <v>1.3998999999999999</v>
      </c>
      <c r="AH2416">
        <v>1.3957999999999999</v>
      </c>
      <c r="AI2416">
        <v>1.3971</v>
      </c>
    </row>
    <row r="2417" spans="1:35" x14ac:dyDescent="0.2">
      <c r="A2417" s="2"/>
      <c r="G2417" s="2">
        <v>42971</v>
      </c>
      <c r="H2417">
        <v>6.6551</v>
      </c>
      <c r="I2417">
        <v>6.6642000000000001</v>
      </c>
      <c r="J2417">
        <v>6.6543000000000001</v>
      </c>
      <c r="K2417">
        <v>6.6619999999999999</v>
      </c>
      <c r="M2417" s="2">
        <v>42828</v>
      </c>
      <c r="N2417">
        <v>7.7708000000000004</v>
      </c>
      <c r="O2417">
        <v>7.7724000000000002</v>
      </c>
      <c r="P2417">
        <v>7.7697000000000003</v>
      </c>
      <c r="Q2417">
        <v>7.7713000000000001</v>
      </c>
      <c r="S2417" s="2">
        <v>43083</v>
      </c>
      <c r="T2417">
        <v>64.3262</v>
      </c>
      <c r="U2417">
        <v>64.356200000000001</v>
      </c>
      <c r="V2417">
        <v>64.247500000000002</v>
      </c>
      <c r="W2417">
        <v>64.344999999999999</v>
      </c>
      <c r="Y2417" s="2">
        <v>42949</v>
      </c>
      <c r="Z2417">
        <v>13329</v>
      </c>
      <c r="AA2417">
        <v>13334</v>
      </c>
      <c r="AB2417">
        <v>13323</v>
      </c>
      <c r="AC2417">
        <v>13324</v>
      </c>
      <c r="AE2417" s="2">
        <v>42828</v>
      </c>
      <c r="AF2417">
        <v>1.3974</v>
      </c>
      <c r="AG2417">
        <v>1.401</v>
      </c>
      <c r="AH2417">
        <v>1.3951</v>
      </c>
      <c r="AI2417">
        <v>1.3972</v>
      </c>
    </row>
    <row r="2418" spans="1:35" x14ac:dyDescent="0.2">
      <c r="A2418" s="2"/>
      <c r="G2418" s="2">
        <v>42972</v>
      </c>
      <c r="H2418">
        <v>6.6619999999999999</v>
      </c>
      <c r="I2418">
        <v>6.6677</v>
      </c>
      <c r="J2418">
        <v>6.6464999999999996</v>
      </c>
      <c r="K2418">
        <v>6.6464999999999996</v>
      </c>
      <c r="M2418" s="2">
        <v>42829</v>
      </c>
      <c r="N2418">
        <v>7.7713000000000001</v>
      </c>
      <c r="O2418">
        <v>7.7717999999999998</v>
      </c>
      <c r="P2418">
        <v>7.77</v>
      </c>
      <c r="Q2418">
        <v>7.7708000000000004</v>
      </c>
      <c r="S2418" s="2">
        <v>43084</v>
      </c>
      <c r="T2418">
        <v>64.155000000000001</v>
      </c>
      <c r="U2418">
        <v>64.167500000000004</v>
      </c>
      <c r="V2418">
        <v>64.011200000000002</v>
      </c>
      <c r="W2418">
        <v>64.045000000000002</v>
      </c>
      <c r="Y2418" s="2">
        <v>42950</v>
      </c>
      <c r="Z2418">
        <v>13331</v>
      </c>
      <c r="AA2418">
        <v>13333</v>
      </c>
      <c r="AB2418">
        <v>13326</v>
      </c>
      <c r="AC2418">
        <v>13326</v>
      </c>
      <c r="AE2418" s="2">
        <v>42829</v>
      </c>
      <c r="AF2418">
        <v>1.3972</v>
      </c>
      <c r="AG2418">
        <v>1.4009</v>
      </c>
      <c r="AH2418">
        <v>1.3958999999999999</v>
      </c>
      <c r="AI2418">
        <v>1.3985000000000001</v>
      </c>
    </row>
    <row r="2419" spans="1:35" x14ac:dyDescent="0.2">
      <c r="A2419" s="2"/>
      <c r="G2419" s="2">
        <v>42975</v>
      </c>
      <c r="H2419">
        <v>6.6426999999999996</v>
      </c>
      <c r="I2419">
        <v>6.6458000000000004</v>
      </c>
      <c r="J2419">
        <v>6.6105</v>
      </c>
      <c r="K2419">
        <v>6.6143999999999998</v>
      </c>
      <c r="M2419" s="2">
        <v>42830</v>
      </c>
      <c r="N2419">
        <v>7.7708000000000004</v>
      </c>
      <c r="O2419">
        <v>7.7709999999999999</v>
      </c>
      <c r="P2419">
        <v>7.7686999999999999</v>
      </c>
      <c r="Q2419">
        <v>7.7690000000000001</v>
      </c>
      <c r="S2419" s="2">
        <v>43087</v>
      </c>
      <c r="T2419">
        <v>64.194999999999993</v>
      </c>
      <c r="U2419">
        <v>64.72</v>
      </c>
      <c r="V2419">
        <v>64.084999999999994</v>
      </c>
      <c r="W2419">
        <v>64.234999999999999</v>
      </c>
      <c r="Y2419" s="2">
        <v>42951</v>
      </c>
      <c r="Z2419">
        <v>13323</v>
      </c>
      <c r="AA2419">
        <v>13325</v>
      </c>
      <c r="AB2419">
        <v>13316</v>
      </c>
      <c r="AC2419">
        <v>13316</v>
      </c>
      <c r="AE2419" s="2">
        <v>42830</v>
      </c>
      <c r="AF2419">
        <v>1.3985000000000001</v>
      </c>
      <c r="AG2419">
        <v>1.4024000000000001</v>
      </c>
      <c r="AH2419">
        <v>1.3975</v>
      </c>
      <c r="AI2419">
        <v>1.4012</v>
      </c>
    </row>
    <row r="2420" spans="1:35" x14ac:dyDescent="0.2">
      <c r="A2420" s="2"/>
      <c r="G2420" s="2">
        <v>42976</v>
      </c>
      <c r="H2420">
        <v>6.6251999999999995</v>
      </c>
      <c r="I2420">
        <v>6.6251999999999995</v>
      </c>
      <c r="J2420">
        <v>6.5923999999999996</v>
      </c>
      <c r="K2420">
        <v>6.5963000000000003</v>
      </c>
      <c r="M2420" s="2">
        <v>42831</v>
      </c>
      <c r="N2420">
        <v>7.7690000000000001</v>
      </c>
      <c r="O2420">
        <v>7.7706</v>
      </c>
      <c r="P2420">
        <v>7.7686000000000002</v>
      </c>
      <c r="Q2420">
        <v>7.77</v>
      </c>
      <c r="S2420" s="2">
        <v>43088</v>
      </c>
      <c r="T2420">
        <v>64.22</v>
      </c>
      <c r="U2420">
        <v>64.222499999999997</v>
      </c>
      <c r="V2420">
        <v>63.941200000000002</v>
      </c>
      <c r="W2420">
        <v>64.034999999999997</v>
      </c>
      <c r="Y2420" s="2">
        <v>42954</v>
      </c>
      <c r="Z2420">
        <v>13321</v>
      </c>
      <c r="AA2420">
        <v>13323</v>
      </c>
      <c r="AB2420">
        <v>13317</v>
      </c>
      <c r="AC2420">
        <v>13321</v>
      </c>
      <c r="AE2420" s="2">
        <v>42831</v>
      </c>
      <c r="AF2420">
        <v>1.4012</v>
      </c>
      <c r="AG2420">
        <v>1.4032</v>
      </c>
      <c r="AH2420">
        <v>1.3994</v>
      </c>
      <c r="AI2420">
        <v>1.4022999999999999</v>
      </c>
    </row>
    <row r="2421" spans="1:35" x14ac:dyDescent="0.2">
      <c r="A2421" s="2"/>
      <c r="G2421" s="2">
        <v>42977</v>
      </c>
      <c r="H2421">
        <v>6.5990000000000002</v>
      </c>
      <c r="I2421">
        <v>6.5991</v>
      </c>
      <c r="J2421">
        <v>6.5804999999999998</v>
      </c>
      <c r="K2421">
        <v>6.5940000000000003</v>
      </c>
      <c r="M2421" s="2">
        <v>42832</v>
      </c>
      <c r="N2421">
        <v>7.77</v>
      </c>
      <c r="O2421">
        <v>7.7706999999999997</v>
      </c>
      <c r="P2421">
        <v>7.7686000000000002</v>
      </c>
      <c r="Q2421">
        <v>7.7687999999999997</v>
      </c>
      <c r="S2421" s="2">
        <v>43089</v>
      </c>
      <c r="T2421">
        <v>64.016300000000001</v>
      </c>
      <c r="U2421">
        <v>64.131299999999996</v>
      </c>
      <c r="V2421">
        <v>64.003799999999998</v>
      </c>
      <c r="W2421">
        <v>64.113799999999998</v>
      </c>
      <c r="Y2421" s="2">
        <v>42955</v>
      </c>
      <c r="Z2421">
        <v>13320</v>
      </c>
      <c r="AA2421">
        <v>13326</v>
      </c>
      <c r="AB2421">
        <v>13301</v>
      </c>
      <c r="AC2421">
        <v>13313</v>
      </c>
      <c r="AE2421" s="2">
        <v>42832</v>
      </c>
      <c r="AF2421">
        <v>1.4022999999999999</v>
      </c>
      <c r="AG2421">
        <v>1.4062000000000001</v>
      </c>
      <c r="AH2421">
        <v>1.3985000000000001</v>
      </c>
      <c r="AI2421">
        <v>1.4051</v>
      </c>
    </row>
    <row r="2422" spans="1:35" x14ac:dyDescent="0.2">
      <c r="A2422" s="2"/>
      <c r="G2422" s="2">
        <v>42978</v>
      </c>
      <c r="H2422">
        <v>6.5951000000000004</v>
      </c>
      <c r="I2422">
        <v>6.6017000000000001</v>
      </c>
      <c r="J2422">
        <v>6.5892999999999997</v>
      </c>
      <c r="K2422">
        <v>6.5900999999999996</v>
      </c>
      <c r="M2422" s="2">
        <v>42835</v>
      </c>
      <c r="N2422">
        <v>7.7683999999999997</v>
      </c>
      <c r="O2422">
        <v>7.7719000000000005</v>
      </c>
      <c r="P2422">
        <v>7.7667000000000002</v>
      </c>
      <c r="Q2422">
        <v>7.7702</v>
      </c>
      <c r="S2422" s="2">
        <v>43090</v>
      </c>
      <c r="T2422">
        <v>64.018699999999995</v>
      </c>
      <c r="U2422">
        <v>64.133700000000005</v>
      </c>
      <c r="V2422">
        <v>64.011200000000002</v>
      </c>
      <c r="W2422">
        <v>64.0625</v>
      </c>
      <c r="Y2422" s="2">
        <v>42956</v>
      </c>
      <c r="Z2422">
        <v>13323</v>
      </c>
      <c r="AA2422">
        <v>13334</v>
      </c>
      <c r="AB2422">
        <v>13321</v>
      </c>
      <c r="AC2422">
        <v>13333</v>
      </c>
      <c r="AE2422" s="2">
        <v>42835</v>
      </c>
      <c r="AF2422">
        <v>1.4051</v>
      </c>
      <c r="AG2422">
        <v>1.4081999999999999</v>
      </c>
      <c r="AH2422">
        <v>1.4043999999999999</v>
      </c>
      <c r="AI2422">
        <v>1.4051</v>
      </c>
    </row>
    <row r="2423" spans="1:35" x14ac:dyDescent="0.2">
      <c r="A2423" s="2"/>
      <c r="G2423" s="2">
        <v>42979</v>
      </c>
      <c r="H2423">
        <v>6.5884999999999998</v>
      </c>
      <c r="I2423">
        <v>6.5884999999999998</v>
      </c>
      <c r="J2423">
        <v>6.5465999999999998</v>
      </c>
      <c r="K2423">
        <v>6.5583999999999998</v>
      </c>
      <c r="M2423" s="2">
        <v>42836</v>
      </c>
      <c r="N2423">
        <v>7.7702</v>
      </c>
      <c r="O2423">
        <v>7.7722999999999995</v>
      </c>
      <c r="P2423">
        <v>7.7697000000000003</v>
      </c>
      <c r="Q2423">
        <v>7.7710999999999997</v>
      </c>
      <c r="S2423" s="2">
        <v>43091</v>
      </c>
      <c r="T2423">
        <v>64.058800000000005</v>
      </c>
      <c r="U2423">
        <v>64.084999999999994</v>
      </c>
      <c r="V2423">
        <v>64.018799999999999</v>
      </c>
      <c r="W2423">
        <v>64.042500000000004</v>
      </c>
      <c r="Y2423" s="2">
        <v>42957</v>
      </c>
      <c r="Z2423">
        <v>13340</v>
      </c>
      <c r="AA2423">
        <v>13353</v>
      </c>
      <c r="AB2423">
        <v>13334</v>
      </c>
      <c r="AC2423">
        <v>13334</v>
      </c>
      <c r="AE2423" s="2">
        <v>42836</v>
      </c>
      <c r="AF2423">
        <v>1.405</v>
      </c>
      <c r="AG2423">
        <v>1.4077999999999999</v>
      </c>
      <c r="AH2423">
        <v>1.4024000000000001</v>
      </c>
      <c r="AI2423">
        <v>1.4036999999999999</v>
      </c>
    </row>
    <row r="2424" spans="1:35" x14ac:dyDescent="0.2">
      <c r="A2424" s="2"/>
      <c r="G2424" s="2">
        <v>42982</v>
      </c>
      <c r="H2424">
        <v>6.5537999999999998</v>
      </c>
      <c r="I2424">
        <v>6.5563000000000002</v>
      </c>
      <c r="J2424">
        <v>6.5191999999999997</v>
      </c>
      <c r="K2424">
        <v>6.5308999999999999</v>
      </c>
      <c r="M2424" s="2">
        <v>42837</v>
      </c>
      <c r="N2424">
        <v>7.7710999999999997</v>
      </c>
      <c r="O2424">
        <v>7.7720000000000002</v>
      </c>
      <c r="P2424">
        <v>7.7702999999999998</v>
      </c>
      <c r="Q2424">
        <v>7.7710999999999997</v>
      </c>
      <c r="S2424" s="2">
        <v>43095</v>
      </c>
      <c r="T2424">
        <v>64.018799999999999</v>
      </c>
      <c r="U2424">
        <v>64.118700000000004</v>
      </c>
      <c r="V2424">
        <v>64.018799999999999</v>
      </c>
      <c r="W2424">
        <v>64.078800000000001</v>
      </c>
      <c r="Y2424" s="2">
        <v>42958</v>
      </c>
      <c r="Z2424">
        <v>13365</v>
      </c>
      <c r="AA2424">
        <v>13380</v>
      </c>
      <c r="AB2424">
        <v>13351</v>
      </c>
      <c r="AC2424">
        <v>13359</v>
      </c>
      <c r="AE2424" s="2">
        <v>42837</v>
      </c>
      <c r="AF2424">
        <v>1.4036999999999999</v>
      </c>
      <c r="AG2424">
        <v>1.4045000000000001</v>
      </c>
      <c r="AH2424">
        <v>1.3951</v>
      </c>
      <c r="AI2424">
        <v>1.3952</v>
      </c>
    </row>
    <row r="2425" spans="1:35" x14ac:dyDescent="0.2">
      <c r="A2425" s="2"/>
      <c r="G2425" s="2">
        <v>42983</v>
      </c>
      <c r="H2425">
        <v>6.5357000000000003</v>
      </c>
      <c r="I2425">
        <v>6.5541999999999998</v>
      </c>
      <c r="J2425">
        <v>6.5170000000000003</v>
      </c>
      <c r="K2425">
        <v>6.5388000000000002</v>
      </c>
      <c r="M2425" s="2">
        <v>42838</v>
      </c>
      <c r="N2425">
        <v>7.7710999999999997</v>
      </c>
      <c r="O2425">
        <v>7.7767999999999997</v>
      </c>
      <c r="P2425">
        <v>7.7706999999999997</v>
      </c>
      <c r="Q2425">
        <v>7.7740999999999998</v>
      </c>
      <c r="S2425" s="2">
        <v>43096</v>
      </c>
      <c r="T2425">
        <v>64.084400000000002</v>
      </c>
      <c r="U2425">
        <v>64.178799999999995</v>
      </c>
      <c r="V2425">
        <v>64.082499999999996</v>
      </c>
      <c r="W2425">
        <v>64.152500000000003</v>
      </c>
      <c r="Y2425" s="2">
        <v>42961</v>
      </c>
      <c r="Z2425">
        <v>13350</v>
      </c>
      <c r="AA2425">
        <v>13355</v>
      </c>
      <c r="AB2425">
        <v>13339</v>
      </c>
      <c r="AC2425">
        <v>13349</v>
      </c>
      <c r="AE2425" s="2">
        <v>42838</v>
      </c>
      <c r="AF2425">
        <v>1.3952</v>
      </c>
      <c r="AG2425">
        <v>1.3992</v>
      </c>
      <c r="AH2425">
        <v>1.3931</v>
      </c>
      <c r="AI2425">
        <v>1.3984000000000001</v>
      </c>
    </row>
    <row r="2426" spans="1:35" x14ac:dyDescent="0.2">
      <c r="A2426" s="2"/>
      <c r="G2426" s="2">
        <v>42984</v>
      </c>
      <c r="H2426">
        <v>6.5265000000000004</v>
      </c>
      <c r="I2426">
        <v>6.5475000000000003</v>
      </c>
      <c r="J2426">
        <v>6.5186000000000002</v>
      </c>
      <c r="K2426">
        <v>6.5242000000000004</v>
      </c>
      <c r="M2426" s="2">
        <v>42839</v>
      </c>
      <c r="N2426">
        <v>7.7740999999999998</v>
      </c>
      <c r="O2426">
        <v>7.7751000000000001</v>
      </c>
      <c r="P2426">
        <v>7.7724000000000002</v>
      </c>
      <c r="Q2426">
        <v>7.7728000000000002</v>
      </c>
      <c r="S2426" s="2">
        <v>43097</v>
      </c>
      <c r="T2426">
        <v>64.150000000000006</v>
      </c>
      <c r="U2426">
        <v>64.273700000000005</v>
      </c>
      <c r="V2426">
        <v>64.072500000000005</v>
      </c>
      <c r="W2426">
        <v>64.08</v>
      </c>
      <c r="Y2426" s="2">
        <v>42962</v>
      </c>
      <c r="Z2426">
        <v>13351</v>
      </c>
      <c r="AA2426">
        <v>13362</v>
      </c>
      <c r="AB2426">
        <v>13342</v>
      </c>
      <c r="AC2426">
        <v>13360</v>
      </c>
      <c r="AE2426" s="2">
        <v>42839</v>
      </c>
      <c r="AF2426">
        <v>1.3984000000000001</v>
      </c>
      <c r="AG2426">
        <v>1.3989</v>
      </c>
      <c r="AH2426">
        <v>1.3966000000000001</v>
      </c>
      <c r="AI2426">
        <v>1.3982999999999999</v>
      </c>
    </row>
    <row r="2427" spans="1:35" x14ac:dyDescent="0.2">
      <c r="A2427" s="2"/>
      <c r="G2427" s="2">
        <v>42985</v>
      </c>
      <c r="H2427">
        <v>6.5244999999999997</v>
      </c>
      <c r="I2427">
        <v>6.53</v>
      </c>
      <c r="J2427">
        <v>6.4844999999999997</v>
      </c>
      <c r="K2427">
        <v>6.4865000000000004</v>
      </c>
      <c r="M2427" s="2">
        <v>42842</v>
      </c>
      <c r="N2427">
        <v>7.7736000000000001</v>
      </c>
      <c r="O2427">
        <v>7.7744999999999997</v>
      </c>
      <c r="P2427">
        <v>7.7720000000000002</v>
      </c>
      <c r="Q2427">
        <v>7.7721999999999998</v>
      </c>
      <c r="S2427" s="2">
        <v>43098</v>
      </c>
      <c r="T2427">
        <v>64.082499999999996</v>
      </c>
      <c r="U2427">
        <v>64.082499999999996</v>
      </c>
      <c r="V2427">
        <v>63.784999999999997</v>
      </c>
      <c r="W2427">
        <v>63.871299999999998</v>
      </c>
      <c r="Y2427" s="2">
        <v>42963</v>
      </c>
      <c r="Z2427">
        <v>13360</v>
      </c>
      <c r="AA2427">
        <v>13383</v>
      </c>
      <c r="AB2427">
        <v>13360</v>
      </c>
      <c r="AC2427">
        <v>13378</v>
      </c>
      <c r="AE2427" s="2">
        <v>42842</v>
      </c>
      <c r="AF2427">
        <v>1.3975</v>
      </c>
      <c r="AG2427">
        <v>1.3985000000000001</v>
      </c>
      <c r="AH2427">
        <v>1.3934</v>
      </c>
      <c r="AI2427">
        <v>1.3980999999999999</v>
      </c>
    </row>
    <row r="2428" spans="1:35" x14ac:dyDescent="0.2">
      <c r="A2428" s="2"/>
      <c r="G2428" s="2">
        <v>42986</v>
      </c>
      <c r="H2428">
        <v>6.4858000000000002</v>
      </c>
      <c r="I2428">
        <v>6.4995000000000003</v>
      </c>
      <c r="J2428">
        <v>6.4389000000000003</v>
      </c>
      <c r="K2428">
        <v>6.4943</v>
      </c>
      <c r="M2428" s="2">
        <v>42843</v>
      </c>
      <c r="N2428">
        <v>7.7721999999999998</v>
      </c>
      <c r="O2428">
        <v>7.7759999999999998</v>
      </c>
      <c r="P2428">
        <v>7.7719000000000005</v>
      </c>
      <c r="Q2428">
        <v>7.7735000000000003</v>
      </c>
      <c r="S2428" s="2">
        <v>43101</v>
      </c>
      <c r="T2428">
        <v>63.86</v>
      </c>
      <c r="U2428">
        <v>63.863799999999998</v>
      </c>
      <c r="V2428">
        <v>63.636200000000002</v>
      </c>
      <c r="W2428">
        <v>63.674999999999997</v>
      </c>
      <c r="Y2428" s="2">
        <v>42965</v>
      </c>
      <c r="Z2428">
        <v>13365</v>
      </c>
      <c r="AA2428">
        <v>13370</v>
      </c>
      <c r="AB2428">
        <v>13357</v>
      </c>
      <c r="AC2428">
        <v>13362</v>
      </c>
      <c r="AE2428" s="2">
        <v>42843</v>
      </c>
      <c r="AF2428">
        <v>1.3980999999999999</v>
      </c>
      <c r="AG2428">
        <v>1.4001000000000001</v>
      </c>
      <c r="AH2428">
        <v>1.3956</v>
      </c>
      <c r="AI2428">
        <v>1.3957999999999999</v>
      </c>
    </row>
    <row r="2429" spans="1:35" x14ac:dyDescent="0.2">
      <c r="A2429" s="2"/>
      <c r="G2429" s="2">
        <v>42989</v>
      </c>
      <c r="H2429">
        <v>6.5019999999999998</v>
      </c>
      <c r="I2429">
        <v>6.5330000000000004</v>
      </c>
      <c r="J2429">
        <v>6.4988000000000001</v>
      </c>
      <c r="K2429">
        <v>6.5297000000000001</v>
      </c>
      <c r="M2429" s="2">
        <v>42844</v>
      </c>
      <c r="N2429">
        <v>7.7735000000000003</v>
      </c>
      <c r="O2429">
        <v>7.7759999999999998</v>
      </c>
      <c r="P2429">
        <v>7.7733999999999996</v>
      </c>
      <c r="Q2429">
        <v>7.7743000000000002</v>
      </c>
      <c r="S2429" s="2">
        <v>43102</v>
      </c>
      <c r="T2429">
        <v>63.6663</v>
      </c>
      <c r="U2429">
        <v>63.772500000000001</v>
      </c>
      <c r="V2429">
        <v>63.433799999999998</v>
      </c>
      <c r="W2429">
        <v>63.481200000000001</v>
      </c>
      <c r="Y2429" s="2">
        <v>42968</v>
      </c>
      <c r="Z2429">
        <v>13357</v>
      </c>
      <c r="AA2429">
        <v>13360</v>
      </c>
      <c r="AB2429">
        <v>13348</v>
      </c>
      <c r="AC2429">
        <v>13351</v>
      </c>
      <c r="AE2429" s="2">
        <v>42844</v>
      </c>
      <c r="AF2429">
        <v>1.3957999999999999</v>
      </c>
      <c r="AG2429">
        <v>1.3991</v>
      </c>
      <c r="AH2429">
        <v>1.395</v>
      </c>
      <c r="AI2429">
        <v>1.3984000000000001</v>
      </c>
    </row>
    <row r="2430" spans="1:35" x14ac:dyDescent="0.2">
      <c r="A2430" s="2"/>
      <c r="G2430" s="2">
        <v>42990</v>
      </c>
      <c r="H2430">
        <v>6.5374999999999996</v>
      </c>
      <c r="I2430">
        <v>6.548</v>
      </c>
      <c r="J2430">
        <v>6.5273000000000003</v>
      </c>
      <c r="K2430">
        <v>6.5354000000000001</v>
      </c>
      <c r="M2430" s="2">
        <v>42845</v>
      </c>
      <c r="N2430">
        <v>7.7743000000000002</v>
      </c>
      <c r="O2430">
        <v>7.7762000000000002</v>
      </c>
      <c r="P2430">
        <v>7.7739000000000003</v>
      </c>
      <c r="Q2430">
        <v>7.7747999999999999</v>
      </c>
      <c r="S2430" s="2">
        <v>43103</v>
      </c>
      <c r="T2430">
        <v>63.54</v>
      </c>
      <c r="U2430">
        <v>63.5762</v>
      </c>
      <c r="V2430">
        <v>63.453800000000001</v>
      </c>
      <c r="W2430">
        <v>63.534999999999997</v>
      </c>
      <c r="Y2430" s="2">
        <v>42969</v>
      </c>
      <c r="Z2430">
        <v>13343</v>
      </c>
      <c r="AA2430">
        <v>13346</v>
      </c>
      <c r="AB2430">
        <v>13334</v>
      </c>
      <c r="AC2430">
        <v>13343</v>
      </c>
      <c r="AE2430" s="2">
        <v>42845</v>
      </c>
      <c r="AF2430">
        <v>1.3984000000000001</v>
      </c>
      <c r="AG2430">
        <v>1.3988</v>
      </c>
      <c r="AH2430">
        <v>1.3956</v>
      </c>
      <c r="AI2430">
        <v>1.3977999999999999</v>
      </c>
    </row>
    <row r="2431" spans="1:35" x14ac:dyDescent="0.2">
      <c r="A2431" s="2"/>
      <c r="G2431" s="2">
        <v>42991</v>
      </c>
      <c r="H2431">
        <v>6.5315000000000003</v>
      </c>
      <c r="I2431">
        <v>6.5430000000000001</v>
      </c>
      <c r="J2431">
        <v>6.5220000000000002</v>
      </c>
      <c r="K2431">
        <v>6.5430000000000001</v>
      </c>
      <c r="M2431" s="2">
        <v>42846</v>
      </c>
      <c r="N2431">
        <v>7.7747999999999999</v>
      </c>
      <c r="O2431">
        <v>7.7767999999999997</v>
      </c>
      <c r="P2431">
        <v>7.7744999999999997</v>
      </c>
      <c r="Q2431">
        <v>7.7751999999999999</v>
      </c>
      <c r="S2431" s="2">
        <v>43104</v>
      </c>
      <c r="T2431">
        <v>63.604999999999997</v>
      </c>
      <c r="U2431">
        <v>63.615000000000002</v>
      </c>
      <c r="V2431">
        <v>63.37</v>
      </c>
      <c r="W2431">
        <v>63.41</v>
      </c>
      <c r="Y2431" s="2">
        <v>42970</v>
      </c>
      <c r="Z2431">
        <v>13340</v>
      </c>
      <c r="AA2431">
        <v>13361</v>
      </c>
      <c r="AB2431">
        <v>13338</v>
      </c>
      <c r="AC2431">
        <v>13359</v>
      </c>
      <c r="AE2431" s="2">
        <v>42846</v>
      </c>
      <c r="AF2431">
        <v>1.3977999999999999</v>
      </c>
      <c r="AG2431">
        <v>1.3989</v>
      </c>
      <c r="AH2431">
        <v>1.3959999999999999</v>
      </c>
      <c r="AI2431">
        <v>1.3973</v>
      </c>
    </row>
    <row r="2432" spans="1:35" x14ac:dyDescent="0.2">
      <c r="A2432" s="2"/>
      <c r="G2432" s="2">
        <v>42992</v>
      </c>
      <c r="H2432">
        <v>6.55</v>
      </c>
      <c r="I2432">
        <v>6.5609999999999999</v>
      </c>
      <c r="J2432">
        <v>6.5440000000000005</v>
      </c>
      <c r="K2432">
        <v>6.556</v>
      </c>
      <c r="M2432" s="2">
        <v>42849</v>
      </c>
      <c r="N2432">
        <v>7.7750000000000004</v>
      </c>
      <c r="O2432">
        <v>7.7804000000000002</v>
      </c>
      <c r="P2432">
        <v>7.7743000000000002</v>
      </c>
      <c r="Q2432">
        <v>7.7793000000000001</v>
      </c>
      <c r="S2432" s="2">
        <v>43105</v>
      </c>
      <c r="T2432">
        <v>63.36</v>
      </c>
      <c r="U2432">
        <v>63.421199999999999</v>
      </c>
      <c r="V2432">
        <v>63.316200000000002</v>
      </c>
      <c r="W2432">
        <v>63.371299999999998</v>
      </c>
      <c r="Y2432" s="2">
        <v>42971</v>
      </c>
      <c r="Z2432">
        <v>13357</v>
      </c>
      <c r="AA2432">
        <v>13357</v>
      </c>
      <c r="AB2432">
        <v>13343</v>
      </c>
      <c r="AC2432">
        <v>13347</v>
      </c>
      <c r="AE2432" s="2">
        <v>42849</v>
      </c>
      <c r="AF2432">
        <v>1.3961000000000001</v>
      </c>
      <c r="AG2432">
        <v>1.3968</v>
      </c>
      <c r="AH2432">
        <v>1.3919000000000001</v>
      </c>
      <c r="AI2432">
        <v>1.3927</v>
      </c>
    </row>
    <row r="2433" spans="1:35" x14ac:dyDescent="0.2">
      <c r="A2433" s="2"/>
      <c r="G2433" s="2">
        <v>42993</v>
      </c>
      <c r="H2433">
        <v>6.5457999999999998</v>
      </c>
      <c r="I2433">
        <v>6.5545999999999998</v>
      </c>
      <c r="J2433">
        <v>6.5388999999999999</v>
      </c>
      <c r="K2433">
        <v>6.5526</v>
      </c>
      <c r="M2433" s="2">
        <v>42850</v>
      </c>
      <c r="N2433">
        <v>7.7793000000000001</v>
      </c>
      <c r="O2433">
        <v>7.7849000000000004</v>
      </c>
      <c r="P2433">
        <v>7.7786</v>
      </c>
      <c r="Q2433">
        <v>7.7793999999999999</v>
      </c>
      <c r="S2433" s="2">
        <v>43108</v>
      </c>
      <c r="T2433">
        <v>63.348100000000002</v>
      </c>
      <c r="U2433">
        <v>63.505000000000003</v>
      </c>
      <c r="V2433">
        <v>63.246299999999998</v>
      </c>
      <c r="W2433">
        <v>63.505000000000003</v>
      </c>
      <c r="Y2433" s="2">
        <v>42972</v>
      </c>
      <c r="Z2433">
        <v>13340</v>
      </c>
      <c r="AA2433">
        <v>13349</v>
      </c>
      <c r="AB2433">
        <v>13340</v>
      </c>
      <c r="AC2433">
        <v>13346</v>
      </c>
      <c r="AE2433" s="2">
        <v>42850</v>
      </c>
      <c r="AF2433">
        <v>1.3927</v>
      </c>
      <c r="AG2433">
        <v>1.3948</v>
      </c>
      <c r="AH2433">
        <v>1.3907</v>
      </c>
      <c r="AI2433">
        <v>1.3940000000000001</v>
      </c>
    </row>
    <row r="2434" spans="1:35" x14ac:dyDescent="0.2">
      <c r="A2434" s="2"/>
      <c r="G2434" s="2">
        <v>42996</v>
      </c>
      <c r="H2434">
        <v>6.55</v>
      </c>
      <c r="I2434">
        <v>6.5761000000000003</v>
      </c>
      <c r="J2434">
        <v>6.5465</v>
      </c>
      <c r="K2434">
        <v>6.5753000000000004</v>
      </c>
      <c r="M2434" s="2">
        <v>42851</v>
      </c>
      <c r="N2434">
        <v>7.7793999999999999</v>
      </c>
      <c r="O2434">
        <v>7.7827999999999999</v>
      </c>
      <c r="P2434">
        <v>7.7789999999999999</v>
      </c>
      <c r="Q2434">
        <v>7.7803000000000004</v>
      </c>
      <c r="S2434" s="2">
        <v>43109</v>
      </c>
      <c r="T2434">
        <v>63.497500000000002</v>
      </c>
      <c r="U2434">
        <v>63.73</v>
      </c>
      <c r="V2434">
        <v>63.426299999999998</v>
      </c>
      <c r="W2434">
        <v>63.716200000000001</v>
      </c>
      <c r="Y2434" s="2">
        <v>42975</v>
      </c>
      <c r="Z2434">
        <v>13338</v>
      </c>
      <c r="AA2434">
        <v>13343</v>
      </c>
      <c r="AB2434">
        <v>13334</v>
      </c>
      <c r="AC2434">
        <v>13340</v>
      </c>
      <c r="AE2434" s="2">
        <v>42851</v>
      </c>
      <c r="AF2434">
        <v>1.3940000000000001</v>
      </c>
      <c r="AG2434">
        <v>1.399</v>
      </c>
      <c r="AH2434">
        <v>1.3921000000000001</v>
      </c>
      <c r="AI2434">
        <v>1.3959999999999999</v>
      </c>
    </row>
    <row r="2435" spans="1:35" x14ac:dyDescent="0.2">
      <c r="A2435" s="2"/>
      <c r="G2435" s="2">
        <v>42997</v>
      </c>
      <c r="H2435">
        <v>6.5745000000000005</v>
      </c>
      <c r="I2435">
        <v>6.5975999999999999</v>
      </c>
      <c r="J2435">
        <v>6.5745000000000005</v>
      </c>
      <c r="K2435">
        <v>6.5834999999999999</v>
      </c>
      <c r="M2435" s="2">
        <v>42852</v>
      </c>
      <c r="N2435">
        <v>7.7801999999999998</v>
      </c>
      <c r="O2435">
        <v>7.7826000000000004</v>
      </c>
      <c r="P2435">
        <v>7.7790999999999997</v>
      </c>
      <c r="Q2435">
        <v>7.7811000000000003</v>
      </c>
      <c r="S2435" s="2">
        <v>43110</v>
      </c>
      <c r="T2435">
        <v>63.677500000000002</v>
      </c>
      <c r="U2435">
        <v>63.841299999999997</v>
      </c>
      <c r="V2435">
        <v>63.551299999999998</v>
      </c>
      <c r="W2435">
        <v>63.597499999999997</v>
      </c>
      <c r="Y2435" s="2">
        <v>42976</v>
      </c>
      <c r="Z2435">
        <v>13340</v>
      </c>
      <c r="AA2435">
        <v>13349</v>
      </c>
      <c r="AB2435">
        <v>13337</v>
      </c>
      <c r="AC2435">
        <v>13341</v>
      </c>
      <c r="AE2435" s="2">
        <v>42852</v>
      </c>
      <c r="AF2435">
        <v>1.3961000000000001</v>
      </c>
      <c r="AG2435">
        <v>1.3987000000000001</v>
      </c>
      <c r="AH2435">
        <v>1.3944000000000001</v>
      </c>
      <c r="AI2435">
        <v>1.3973</v>
      </c>
    </row>
    <row r="2436" spans="1:35" x14ac:dyDescent="0.2">
      <c r="A2436" s="2"/>
      <c r="G2436" s="2">
        <v>42998</v>
      </c>
      <c r="H2436">
        <v>6.5781000000000001</v>
      </c>
      <c r="I2436">
        <v>6.5789</v>
      </c>
      <c r="J2436">
        <v>6.5640000000000001</v>
      </c>
      <c r="K2436">
        <v>6.5748999999999995</v>
      </c>
      <c r="M2436" s="2">
        <v>42853</v>
      </c>
      <c r="N2436">
        <v>7.7811000000000003</v>
      </c>
      <c r="O2436">
        <v>7.7815000000000003</v>
      </c>
      <c r="P2436">
        <v>7.7765000000000004</v>
      </c>
      <c r="Q2436">
        <v>7.7783999999999995</v>
      </c>
      <c r="S2436" s="2">
        <v>43111</v>
      </c>
      <c r="T2436">
        <v>63.65</v>
      </c>
      <c r="U2436">
        <v>63.823700000000002</v>
      </c>
      <c r="V2436">
        <v>63.641300000000001</v>
      </c>
      <c r="W2436">
        <v>63.664999999999999</v>
      </c>
      <c r="Y2436" s="2">
        <v>42977</v>
      </c>
      <c r="Z2436">
        <v>13344</v>
      </c>
      <c r="AA2436">
        <v>13350</v>
      </c>
      <c r="AB2436">
        <v>13343</v>
      </c>
      <c r="AC2436">
        <v>13346</v>
      </c>
      <c r="AE2436" s="2">
        <v>42853</v>
      </c>
      <c r="AF2436">
        <v>1.3973</v>
      </c>
      <c r="AG2436">
        <v>1.3978999999999999</v>
      </c>
      <c r="AH2436">
        <v>1.3946000000000001</v>
      </c>
      <c r="AI2436">
        <v>1.397</v>
      </c>
    </row>
    <row r="2437" spans="1:35" x14ac:dyDescent="0.2">
      <c r="A2437" s="2"/>
      <c r="G2437" s="2">
        <v>42999</v>
      </c>
      <c r="H2437">
        <v>6.5969999999999995</v>
      </c>
      <c r="I2437">
        <v>6.6033999999999997</v>
      </c>
      <c r="J2437">
        <v>6.5876000000000001</v>
      </c>
      <c r="K2437">
        <v>6.5898000000000003</v>
      </c>
      <c r="M2437" s="2">
        <v>42856</v>
      </c>
      <c r="N2437">
        <v>7.7780000000000005</v>
      </c>
      <c r="O2437">
        <v>7.7790999999999997</v>
      </c>
      <c r="P2437">
        <v>7.7770999999999999</v>
      </c>
      <c r="Q2437">
        <v>7.7786</v>
      </c>
      <c r="S2437" s="2">
        <v>43112</v>
      </c>
      <c r="T2437">
        <v>63.633800000000001</v>
      </c>
      <c r="U2437">
        <v>63.722499999999997</v>
      </c>
      <c r="V2437">
        <v>63.477499999999999</v>
      </c>
      <c r="W2437">
        <v>63.628700000000002</v>
      </c>
      <c r="Y2437" s="2">
        <v>42978</v>
      </c>
      <c r="Z2437">
        <v>13350</v>
      </c>
      <c r="AA2437">
        <v>13354</v>
      </c>
      <c r="AB2437">
        <v>13340</v>
      </c>
      <c r="AC2437">
        <v>13342</v>
      </c>
      <c r="AE2437" s="2">
        <v>42856</v>
      </c>
      <c r="AF2437">
        <v>1.397</v>
      </c>
      <c r="AG2437">
        <v>1.3982000000000001</v>
      </c>
      <c r="AH2437">
        <v>1.3955</v>
      </c>
      <c r="AI2437">
        <v>1.3969</v>
      </c>
    </row>
    <row r="2438" spans="1:35" x14ac:dyDescent="0.2">
      <c r="A2438" s="2"/>
      <c r="G2438" s="2">
        <v>43000</v>
      </c>
      <c r="H2438">
        <v>6.5789999999999997</v>
      </c>
      <c r="I2438">
        <v>6.5987999999999998</v>
      </c>
      <c r="J2438">
        <v>6.5739000000000001</v>
      </c>
      <c r="K2438">
        <v>6.5900999999999996</v>
      </c>
      <c r="M2438" s="2">
        <v>42857</v>
      </c>
      <c r="N2438">
        <v>7.7786</v>
      </c>
      <c r="O2438">
        <v>7.7821999999999996</v>
      </c>
      <c r="P2438">
        <v>7.7777000000000003</v>
      </c>
      <c r="Q2438">
        <v>7.7812000000000001</v>
      </c>
      <c r="S2438" s="2">
        <v>43115</v>
      </c>
      <c r="T2438">
        <v>63.435000000000002</v>
      </c>
      <c r="U2438">
        <v>63.496299999999998</v>
      </c>
      <c r="V2438">
        <v>63.331299999999999</v>
      </c>
      <c r="W2438">
        <v>63.4925</v>
      </c>
      <c r="Y2438" s="2">
        <v>42982</v>
      </c>
      <c r="Z2438">
        <v>13348</v>
      </c>
      <c r="AA2438">
        <v>13348</v>
      </c>
      <c r="AB2438">
        <v>13337</v>
      </c>
      <c r="AC2438">
        <v>13342</v>
      </c>
      <c r="AE2438" s="2">
        <v>42857</v>
      </c>
      <c r="AF2438">
        <v>1.3969</v>
      </c>
      <c r="AG2438">
        <v>1.3971</v>
      </c>
      <c r="AH2438">
        <v>1.3925000000000001</v>
      </c>
      <c r="AI2438">
        <v>1.3940000000000001</v>
      </c>
    </row>
    <row r="2439" spans="1:35" x14ac:dyDescent="0.2">
      <c r="A2439" s="2"/>
      <c r="G2439" s="2">
        <v>43003</v>
      </c>
      <c r="H2439">
        <v>6.5936000000000003</v>
      </c>
      <c r="I2439">
        <v>6.6245000000000003</v>
      </c>
      <c r="J2439">
        <v>6.5936000000000003</v>
      </c>
      <c r="K2439">
        <v>6.6215000000000002</v>
      </c>
      <c r="M2439" s="2">
        <v>42858</v>
      </c>
      <c r="N2439">
        <v>7.7812000000000001</v>
      </c>
      <c r="O2439">
        <v>7.7821999999999996</v>
      </c>
      <c r="P2439">
        <v>7.7805</v>
      </c>
      <c r="Q2439">
        <v>7.7820999999999998</v>
      </c>
      <c r="S2439" s="2">
        <v>43116</v>
      </c>
      <c r="T2439">
        <v>63.6081</v>
      </c>
      <c r="U2439">
        <v>64.1113</v>
      </c>
      <c r="V2439">
        <v>63.59</v>
      </c>
      <c r="W2439">
        <v>64.042500000000004</v>
      </c>
      <c r="Y2439" s="2">
        <v>42983</v>
      </c>
      <c r="Z2439">
        <v>13338</v>
      </c>
      <c r="AA2439">
        <v>13342</v>
      </c>
      <c r="AB2439">
        <v>13333</v>
      </c>
      <c r="AC2439">
        <v>13338</v>
      </c>
      <c r="AE2439" s="2">
        <v>42858</v>
      </c>
      <c r="AF2439">
        <v>1.3940000000000001</v>
      </c>
      <c r="AG2439">
        <v>1.3975</v>
      </c>
      <c r="AH2439">
        <v>1.3919000000000001</v>
      </c>
      <c r="AI2439">
        <v>1.3974</v>
      </c>
    </row>
    <row r="2440" spans="1:35" x14ac:dyDescent="0.2">
      <c r="A2440" s="2"/>
      <c r="G2440" s="2">
        <v>43004</v>
      </c>
      <c r="H2440">
        <v>6.6197999999999997</v>
      </c>
      <c r="I2440">
        <v>6.64</v>
      </c>
      <c r="J2440">
        <v>6.6121999999999996</v>
      </c>
      <c r="K2440">
        <v>6.64</v>
      </c>
      <c r="M2440" s="2">
        <v>42859</v>
      </c>
      <c r="N2440">
        <v>7.7820999999999998</v>
      </c>
      <c r="O2440">
        <v>7.7827000000000002</v>
      </c>
      <c r="P2440">
        <v>7.7808999999999999</v>
      </c>
      <c r="Q2440">
        <v>7.7823000000000002</v>
      </c>
      <c r="S2440" s="2">
        <v>43117</v>
      </c>
      <c r="T2440">
        <v>64.142499999999998</v>
      </c>
      <c r="U2440">
        <v>64.142499999999998</v>
      </c>
      <c r="V2440">
        <v>63.7712</v>
      </c>
      <c r="W2440">
        <v>63.89</v>
      </c>
      <c r="Y2440" s="2">
        <v>42984</v>
      </c>
      <c r="Z2440">
        <v>13335</v>
      </c>
      <c r="AA2440">
        <v>13340</v>
      </c>
      <c r="AB2440">
        <v>13335</v>
      </c>
      <c r="AC2440">
        <v>13338</v>
      </c>
      <c r="AE2440" s="2">
        <v>42859</v>
      </c>
      <c r="AF2440">
        <v>1.3974</v>
      </c>
      <c r="AG2440">
        <v>1.4018999999999999</v>
      </c>
      <c r="AH2440">
        <v>1.3963999999999999</v>
      </c>
      <c r="AI2440">
        <v>1.4005000000000001</v>
      </c>
    </row>
    <row r="2441" spans="1:35" x14ac:dyDescent="0.2">
      <c r="A2441" s="2"/>
      <c r="G2441" s="2">
        <v>43005</v>
      </c>
      <c r="H2441">
        <v>6.6345999999999998</v>
      </c>
      <c r="I2441">
        <v>6.6436000000000002</v>
      </c>
      <c r="J2441">
        <v>6.6325000000000003</v>
      </c>
      <c r="K2441">
        <v>6.6425000000000001</v>
      </c>
      <c r="M2441" s="2">
        <v>42860</v>
      </c>
      <c r="N2441">
        <v>7.7823000000000002</v>
      </c>
      <c r="O2441">
        <v>7.7847</v>
      </c>
      <c r="P2441">
        <v>7.7823000000000002</v>
      </c>
      <c r="Q2441">
        <v>7.7838000000000003</v>
      </c>
      <c r="S2441" s="2">
        <v>43118</v>
      </c>
      <c r="T2441">
        <v>63.846299999999999</v>
      </c>
      <c r="U2441">
        <v>63.946300000000001</v>
      </c>
      <c r="V2441">
        <v>63.7425</v>
      </c>
      <c r="W2441">
        <v>63.86</v>
      </c>
      <c r="Y2441" s="2">
        <v>42985</v>
      </c>
      <c r="Z2441">
        <v>13335</v>
      </c>
      <c r="AA2441">
        <v>13335</v>
      </c>
      <c r="AB2441">
        <v>13307</v>
      </c>
      <c r="AC2441">
        <v>13307</v>
      </c>
      <c r="AE2441" s="2">
        <v>42860</v>
      </c>
      <c r="AF2441">
        <v>1.4005000000000001</v>
      </c>
      <c r="AG2441">
        <v>1.4062999999999999</v>
      </c>
      <c r="AH2441">
        <v>1.4001000000000001</v>
      </c>
      <c r="AI2441">
        <v>1.4049</v>
      </c>
    </row>
    <row r="2442" spans="1:35" x14ac:dyDescent="0.2">
      <c r="A2442" s="2"/>
      <c r="G2442" s="2">
        <v>43006</v>
      </c>
      <c r="H2442">
        <v>6.6449999999999996</v>
      </c>
      <c r="I2442">
        <v>6.6749999999999998</v>
      </c>
      <c r="J2442">
        <v>6.6429999999999998</v>
      </c>
      <c r="K2442">
        <v>6.6608000000000001</v>
      </c>
      <c r="M2442" s="2">
        <v>42863</v>
      </c>
      <c r="N2442">
        <v>7.7832999999999997</v>
      </c>
      <c r="O2442">
        <v>7.7850000000000001</v>
      </c>
      <c r="P2442">
        <v>7.7831000000000001</v>
      </c>
      <c r="Q2442">
        <v>7.7843999999999998</v>
      </c>
      <c r="S2442" s="2">
        <v>43119</v>
      </c>
      <c r="T2442">
        <v>63.69</v>
      </c>
      <c r="U2442">
        <v>63.865000000000002</v>
      </c>
      <c r="V2442">
        <v>63.628700000000002</v>
      </c>
      <c r="W2442">
        <v>63.844999999999999</v>
      </c>
      <c r="Y2442" s="2">
        <v>42986</v>
      </c>
      <c r="Z2442">
        <v>13300</v>
      </c>
      <c r="AA2442">
        <v>13300</v>
      </c>
      <c r="AB2442">
        <v>13203</v>
      </c>
      <c r="AC2442">
        <v>13204</v>
      </c>
      <c r="AE2442" s="2">
        <v>42863</v>
      </c>
      <c r="AF2442">
        <v>1.405</v>
      </c>
      <c r="AG2442">
        <v>1.4068000000000001</v>
      </c>
      <c r="AH2442">
        <v>1.4027000000000001</v>
      </c>
      <c r="AI2442">
        <v>1.4058999999999999</v>
      </c>
    </row>
    <row r="2443" spans="1:35" x14ac:dyDescent="0.2">
      <c r="A2443" s="2"/>
      <c r="G2443" s="2">
        <v>43007</v>
      </c>
      <c r="H2443">
        <v>6.6624999999999996</v>
      </c>
      <c r="I2443">
        <v>6.6832000000000003</v>
      </c>
      <c r="J2443">
        <v>6.6391999999999998</v>
      </c>
      <c r="K2443">
        <v>6.6528</v>
      </c>
      <c r="M2443" s="2">
        <v>42864</v>
      </c>
      <c r="N2443">
        <v>7.7843999999999998</v>
      </c>
      <c r="O2443">
        <v>7.7849000000000004</v>
      </c>
      <c r="P2443">
        <v>7.7835000000000001</v>
      </c>
      <c r="Q2443">
        <v>7.7838000000000003</v>
      </c>
      <c r="S2443" s="2">
        <v>43122</v>
      </c>
      <c r="T2443">
        <v>63.863799999999998</v>
      </c>
      <c r="U2443">
        <v>64</v>
      </c>
      <c r="V2443">
        <v>63.715000000000003</v>
      </c>
      <c r="W2443">
        <v>63.87</v>
      </c>
      <c r="Y2443" s="2">
        <v>42989</v>
      </c>
      <c r="Z2443">
        <v>13190</v>
      </c>
      <c r="AA2443">
        <v>13190</v>
      </c>
      <c r="AB2443">
        <v>13145</v>
      </c>
      <c r="AC2443">
        <v>13165</v>
      </c>
      <c r="AE2443" s="2">
        <v>42864</v>
      </c>
      <c r="AF2443">
        <v>1.4058999999999999</v>
      </c>
      <c r="AG2443">
        <v>1.4125000000000001</v>
      </c>
      <c r="AH2443">
        <v>1.4054</v>
      </c>
      <c r="AI2443">
        <v>1.4117</v>
      </c>
    </row>
    <row r="2444" spans="1:35" x14ac:dyDescent="0.2">
      <c r="A2444" s="2"/>
      <c r="G2444" s="2">
        <v>43017</v>
      </c>
      <c r="H2444">
        <v>6.6535000000000002</v>
      </c>
      <c r="I2444">
        <v>6.6562999999999999</v>
      </c>
      <c r="J2444">
        <v>6.6219000000000001</v>
      </c>
      <c r="K2444">
        <v>6.6250999999999998</v>
      </c>
      <c r="M2444" s="2">
        <v>42865</v>
      </c>
      <c r="N2444">
        <v>7.7838000000000003</v>
      </c>
      <c r="O2444">
        <v>7.7870999999999997</v>
      </c>
      <c r="P2444">
        <v>7.7835000000000001</v>
      </c>
      <c r="Q2444">
        <v>7.7864000000000004</v>
      </c>
      <c r="S2444" s="2">
        <v>43123</v>
      </c>
      <c r="T2444">
        <v>63.911299999999997</v>
      </c>
      <c r="U2444">
        <v>63.914999999999999</v>
      </c>
      <c r="V2444">
        <v>63.7438</v>
      </c>
      <c r="W2444">
        <v>63.778700000000001</v>
      </c>
      <c r="Y2444" s="2">
        <v>42990</v>
      </c>
      <c r="Z2444">
        <v>13190</v>
      </c>
      <c r="AA2444">
        <v>13225</v>
      </c>
      <c r="AB2444">
        <v>13180</v>
      </c>
      <c r="AC2444">
        <v>13200</v>
      </c>
      <c r="AE2444" s="2">
        <v>42865</v>
      </c>
      <c r="AF2444">
        <v>1.4117</v>
      </c>
      <c r="AG2444">
        <v>1.4121000000000001</v>
      </c>
      <c r="AH2444">
        <v>1.4094</v>
      </c>
      <c r="AI2444">
        <v>1.4106000000000001</v>
      </c>
    </row>
    <row r="2445" spans="1:35" x14ac:dyDescent="0.2">
      <c r="A2445" s="2"/>
      <c r="G2445" s="2">
        <v>43018</v>
      </c>
      <c r="H2445">
        <v>6.6035000000000004</v>
      </c>
      <c r="I2445">
        <v>6.6035000000000004</v>
      </c>
      <c r="J2445">
        <v>6.5728</v>
      </c>
      <c r="K2445">
        <v>6.5743</v>
      </c>
      <c r="M2445" s="2">
        <v>42866</v>
      </c>
      <c r="N2445">
        <v>7.7864000000000004</v>
      </c>
      <c r="O2445">
        <v>7.7916999999999996</v>
      </c>
      <c r="P2445">
        <v>7.7857000000000003</v>
      </c>
      <c r="Q2445">
        <v>7.7893999999999997</v>
      </c>
      <c r="S2445" s="2">
        <v>43124</v>
      </c>
      <c r="T2445">
        <v>63.722499999999997</v>
      </c>
      <c r="U2445">
        <v>63.722499999999997</v>
      </c>
      <c r="V2445">
        <v>63.622500000000002</v>
      </c>
      <c r="W2445">
        <v>63.692500000000003</v>
      </c>
      <c r="Y2445" s="2">
        <v>42991</v>
      </c>
      <c r="Z2445">
        <v>13205</v>
      </c>
      <c r="AA2445">
        <v>13214</v>
      </c>
      <c r="AB2445">
        <v>13199</v>
      </c>
      <c r="AC2445">
        <v>13202</v>
      </c>
      <c r="AE2445" s="2">
        <v>42866</v>
      </c>
      <c r="AF2445">
        <v>1.4106000000000001</v>
      </c>
      <c r="AG2445">
        <v>1.4129</v>
      </c>
      <c r="AH2445">
        <v>1.4072</v>
      </c>
      <c r="AI2445">
        <v>1.4074</v>
      </c>
    </row>
    <row r="2446" spans="1:35" x14ac:dyDescent="0.2">
      <c r="A2446" s="2"/>
      <c r="G2446" s="2">
        <v>43019</v>
      </c>
      <c r="H2446">
        <v>6.5731999999999999</v>
      </c>
      <c r="I2446">
        <v>6.5978000000000003</v>
      </c>
      <c r="J2446">
        <v>6.5719000000000003</v>
      </c>
      <c r="K2446">
        <v>6.5903</v>
      </c>
      <c r="M2446" s="2">
        <v>42867</v>
      </c>
      <c r="N2446">
        <v>7.7893999999999997</v>
      </c>
      <c r="O2446">
        <v>7.7942999999999998</v>
      </c>
      <c r="P2446">
        <v>7.7888000000000002</v>
      </c>
      <c r="Q2446">
        <v>7.7938999999999998</v>
      </c>
      <c r="S2446" s="2">
        <v>43125</v>
      </c>
      <c r="T2446">
        <v>63.5306</v>
      </c>
      <c r="U2446">
        <v>63.641300000000001</v>
      </c>
      <c r="V2446">
        <v>63.454999999999998</v>
      </c>
      <c r="W2446">
        <v>63.542499999999997</v>
      </c>
      <c r="Y2446" s="2">
        <v>42992</v>
      </c>
      <c r="Z2446">
        <v>13233</v>
      </c>
      <c r="AA2446">
        <v>13250</v>
      </c>
      <c r="AB2446">
        <v>13233</v>
      </c>
      <c r="AC2446">
        <v>13250</v>
      </c>
      <c r="AE2446" s="2">
        <v>42867</v>
      </c>
      <c r="AF2446">
        <v>1.4074</v>
      </c>
      <c r="AG2446">
        <v>1.4095</v>
      </c>
      <c r="AH2446">
        <v>1.4035</v>
      </c>
      <c r="AI2446">
        <v>1.4038999999999999</v>
      </c>
    </row>
    <row r="2447" spans="1:35" x14ac:dyDescent="0.2">
      <c r="A2447" s="2"/>
      <c r="G2447" s="2">
        <v>43020</v>
      </c>
      <c r="H2447">
        <v>6.5869999999999997</v>
      </c>
      <c r="I2447">
        <v>6.5975000000000001</v>
      </c>
      <c r="J2447">
        <v>6.5823</v>
      </c>
      <c r="K2447">
        <v>6.5875000000000004</v>
      </c>
      <c r="M2447" s="2">
        <v>42870</v>
      </c>
      <c r="N2447">
        <v>7.7938999999999998</v>
      </c>
      <c r="O2447">
        <v>7.7946999999999997</v>
      </c>
      <c r="P2447">
        <v>7.7850999999999999</v>
      </c>
      <c r="Q2447">
        <v>7.7880000000000003</v>
      </c>
      <c r="S2447" s="2">
        <v>43129</v>
      </c>
      <c r="T2447">
        <v>63.592500000000001</v>
      </c>
      <c r="U2447">
        <v>63.62</v>
      </c>
      <c r="V2447">
        <v>63.482500000000002</v>
      </c>
      <c r="W2447">
        <v>63.587499999999999</v>
      </c>
      <c r="Y2447" s="2">
        <v>42993</v>
      </c>
      <c r="Z2447">
        <v>13260</v>
      </c>
      <c r="AA2447">
        <v>13269</v>
      </c>
      <c r="AB2447">
        <v>13232</v>
      </c>
      <c r="AC2447">
        <v>13240</v>
      </c>
      <c r="AE2447" s="2">
        <v>42870</v>
      </c>
      <c r="AF2447">
        <v>1.4043000000000001</v>
      </c>
      <c r="AG2447">
        <v>1.4046000000000001</v>
      </c>
      <c r="AH2447">
        <v>1.3974</v>
      </c>
      <c r="AI2447">
        <v>1.3980999999999999</v>
      </c>
    </row>
    <row r="2448" spans="1:35" x14ac:dyDescent="0.2">
      <c r="A2448" s="2"/>
      <c r="G2448" s="2">
        <v>43021</v>
      </c>
      <c r="H2448">
        <v>6.5858999999999996</v>
      </c>
      <c r="I2448">
        <v>6.5905000000000005</v>
      </c>
      <c r="J2448">
        <v>6.5743</v>
      </c>
      <c r="K2448">
        <v>6.5796000000000001</v>
      </c>
      <c r="M2448" s="2">
        <v>42871</v>
      </c>
      <c r="N2448">
        <v>7.7880000000000003</v>
      </c>
      <c r="O2448">
        <v>7.7899000000000003</v>
      </c>
      <c r="P2448">
        <v>7.7831999999999999</v>
      </c>
      <c r="Q2448">
        <v>7.7879000000000005</v>
      </c>
      <c r="S2448" s="2">
        <v>43130</v>
      </c>
      <c r="T2448">
        <v>63.727499999999999</v>
      </c>
      <c r="U2448">
        <v>63.787500000000001</v>
      </c>
      <c r="V2448">
        <v>63.594999999999999</v>
      </c>
      <c r="W2448">
        <v>63.61</v>
      </c>
      <c r="Y2448" s="2">
        <v>42996</v>
      </c>
      <c r="Z2448">
        <v>13235</v>
      </c>
      <c r="AA2448">
        <v>13255</v>
      </c>
      <c r="AB2448">
        <v>13233</v>
      </c>
      <c r="AC2448">
        <v>13255</v>
      </c>
      <c r="AE2448" s="2">
        <v>42871</v>
      </c>
      <c r="AF2448">
        <v>1.3980999999999999</v>
      </c>
      <c r="AG2448">
        <v>1.3989</v>
      </c>
      <c r="AH2448">
        <v>1.3940999999999999</v>
      </c>
      <c r="AI2448">
        <v>1.3951</v>
      </c>
    </row>
    <row r="2449" spans="1:35" x14ac:dyDescent="0.2">
      <c r="A2449" s="2"/>
      <c r="G2449" s="2">
        <v>43024</v>
      </c>
      <c r="H2449">
        <v>6.5812999999999997</v>
      </c>
      <c r="I2449">
        <v>6.5931999999999995</v>
      </c>
      <c r="J2449">
        <v>6.5745000000000005</v>
      </c>
      <c r="K2449">
        <v>6.5898000000000003</v>
      </c>
      <c r="M2449" s="2">
        <v>42872</v>
      </c>
      <c r="N2449">
        <v>7.7879000000000005</v>
      </c>
      <c r="O2449">
        <v>7.7892000000000001</v>
      </c>
      <c r="P2449">
        <v>7.7850000000000001</v>
      </c>
      <c r="Q2449">
        <v>7.7850999999999999</v>
      </c>
      <c r="S2449" s="2">
        <v>43131</v>
      </c>
      <c r="T2449">
        <v>63.647500000000001</v>
      </c>
      <c r="U2449">
        <v>63.748699999999999</v>
      </c>
      <c r="V2449">
        <v>63.563800000000001</v>
      </c>
      <c r="W2449">
        <v>63.586300000000001</v>
      </c>
      <c r="Y2449" s="2">
        <v>42997</v>
      </c>
      <c r="Z2449">
        <v>13254</v>
      </c>
      <c r="AA2449">
        <v>13279</v>
      </c>
      <c r="AB2449">
        <v>13254</v>
      </c>
      <c r="AC2449">
        <v>13279</v>
      </c>
      <c r="AE2449" s="2">
        <v>42872</v>
      </c>
      <c r="AF2449">
        <v>1.395</v>
      </c>
      <c r="AG2449">
        <v>1.3958999999999999</v>
      </c>
      <c r="AH2449">
        <v>1.3898999999999999</v>
      </c>
      <c r="AI2449">
        <v>1.3905000000000001</v>
      </c>
    </row>
    <row r="2450" spans="1:35" x14ac:dyDescent="0.2">
      <c r="A2450" s="2"/>
      <c r="G2450" s="2">
        <v>43025</v>
      </c>
      <c r="H2450">
        <v>6.5956999999999999</v>
      </c>
      <c r="I2450">
        <v>6.6248000000000005</v>
      </c>
      <c r="J2450">
        <v>6.5956999999999999</v>
      </c>
      <c r="K2450">
        <v>6.6235999999999997</v>
      </c>
      <c r="M2450" s="2">
        <v>42873</v>
      </c>
      <c r="N2450">
        <v>7.7850999999999999</v>
      </c>
      <c r="O2450">
        <v>7.7862999999999998</v>
      </c>
      <c r="P2450">
        <v>7.7816000000000001</v>
      </c>
      <c r="Q2450">
        <v>7.7818000000000005</v>
      </c>
      <c r="S2450" s="2">
        <v>43132</v>
      </c>
      <c r="T2450">
        <v>63.677500000000002</v>
      </c>
      <c r="U2450">
        <v>64.022499999999994</v>
      </c>
      <c r="V2450">
        <v>63.557499999999997</v>
      </c>
      <c r="W2450">
        <v>64.022499999999994</v>
      </c>
      <c r="Y2450" s="2">
        <v>42998</v>
      </c>
      <c r="Z2450">
        <v>13280</v>
      </c>
      <c r="AA2450">
        <v>13285</v>
      </c>
      <c r="AB2450">
        <v>13266</v>
      </c>
      <c r="AC2450">
        <v>13282</v>
      </c>
      <c r="AE2450" s="2">
        <v>42873</v>
      </c>
      <c r="AF2450">
        <v>1.3905000000000001</v>
      </c>
      <c r="AG2450">
        <v>1.3949</v>
      </c>
      <c r="AH2450">
        <v>1.3891</v>
      </c>
      <c r="AI2450">
        <v>1.3928</v>
      </c>
    </row>
    <row r="2451" spans="1:35" x14ac:dyDescent="0.2">
      <c r="A2451" s="2"/>
      <c r="G2451" s="2">
        <v>43026</v>
      </c>
      <c r="H2451">
        <v>6.6159999999999997</v>
      </c>
      <c r="I2451">
        <v>6.6280000000000001</v>
      </c>
      <c r="J2451">
        <v>6.6062000000000003</v>
      </c>
      <c r="K2451">
        <v>6.6273999999999997</v>
      </c>
      <c r="M2451" s="2">
        <v>42874</v>
      </c>
      <c r="N2451">
        <v>7.7818000000000005</v>
      </c>
      <c r="O2451">
        <v>7.7841000000000005</v>
      </c>
      <c r="P2451">
        <v>7.7805</v>
      </c>
      <c r="Q2451">
        <v>7.7832999999999997</v>
      </c>
      <c r="S2451" s="2">
        <v>43133</v>
      </c>
      <c r="T2451">
        <v>64.108099999999993</v>
      </c>
      <c r="U2451">
        <v>64.193799999999996</v>
      </c>
      <c r="V2451">
        <v>63.722499999999997</v>
      </c>
      <c r="W2451">
        <v>64.064999999999998</v>
      </c>
      <c r="Y2451" s="2">
        <v>43000</v>
      </c>
      <c r="Z2451">
        <v>13320</v>
      </c>
      <c r="AA2451">
        <v>13343</v>
      </c>
      <c r="AB2451">
        <v>13310</v>
      </c>
      <c r="AC2451">
        <v>13313</v>
      </c>
      <c r="AE2451" s="2">
        <v>42874</v>
      </c>
      <c r="AF2451">
        <v>1.3928</v>
      </c>
      <c r="AG2451">
        <v>1.3934</v>
      </c>
      <c r="AH2451">
        <v>1.3837999999999999</v>
      </c>
      <c r="AI2451">
        <v>1.3860999999999999</v>
      </c>
    </row>
    <row r="2452" spans="1:35" x14ac:dyDescent="0.2">
      <c r="A2452" s="2"/>
      <c r="G2452" s="2">
        <v>43027</v>
      </c>
      <c r="H2452">
        <v>6.6266999999999996</v>
      </c>
      <c r="I2452">
        <v>6.6371000000000002</v>
      </c>
      <c r="J2452">
        <v>6.6138000000000003</v>
      </c>
      <c r="K2452">
        <v>6.6138000000000003</v>
      </c>
      <c r="M2452" s="2">
        <v>42877</v>
      </c>
      <c r="N2452">
        <v>7.7839999999999998</v>
      </c>
      <c r="O2452">
        <v>7.7880000000000003</v>
      </c>
      <c r="P2452">
        <v>7.7816000000000001</v>
      </c>
      <c r="Q2452">
        <v>7.7847999999999997</v>
      </c>
      <c r="S2452" s="2">
        <v>43136</v>
      </c>
      <c r="T2452">
        <v>64.198700000000002</v>
      </c>
      <c r="U2452">
        <v>64.227500000000006</v>
      </c>
      <c r="V2452">
        <v>64.012500000000003</v>
      </c>
      <c r="W2452">
        <v>64.064999999999998</v>
      </c>
      <c r="Y2452" s="2">
        <v>43003</v>
      </c>
      <c r="Z2452">
        <v>13305</v>
      </c>
      <c r="AA2452">
        <v>13328</v>
      </c>
      <c r="AB2452">
        <v>13300</v>
      </c>
      <c r="AC2452">
        <v>13326</v>
      </c>
      <c r="AE2452" s="2">
        <v>42877</v>
      </c>
      <c r="AF2452">
        <v>1.3858999999999999</v>
      </c>
      <c r="AG2452">
        <v>1.3887</v>
      </c>
      <c r="AH2452">
        <v>1.3851</v>
      </c>
      <c r="AI2452">
        <v>1.3860999999999999</v>
      </c>
    </row>
    <row r="2453" spans="1:35" x14ac:dyDescent="0.2">
      <c r="A2453" s="2"/>
      <c r="G2453" s="2">
        <v>43028</v>
      </c>
      <c r="H2453">
        <v>6.6065000000000005</v>
      </c>
      <c r="I2453">
        <v>6.6254999999999997</v>
      </c>
      <c r="J2453">
        <v>6.6065000000000005</v>
      </c>
      <c r="K2453">
        <v>6.6204999999999998</v>
      </c>
      <c r="M2453" s="2">
        <v>42878</v>
      </c>
      <c r="N2453">
        <v>7.7847999999999997</v>
      </c>
      <c r="O2453">
        <v>7.7884000000000002</v>
      </c>
      <c r="P2453">
        <v>7.7844999999999995</v>
      </c>
      <c r="Q2453">
        <v>7.7881</v>
      </c>
      <c r="S2453" s="2">
        <v>43137</v>
      </c>
      <c r="T2453">
        <v>64.417500000000004</v>
      </c>
      <c r="U2453">
        <v>64.435000000000002</v>
      </c>
      <c r="V2453">
        <v>64.097499999999997</v>
      </c>
      <c r="W2453">
        <v>64.25</v>
      </c>
      <c r="Y2453" s="2">
        <v>43004</v>
      </c>
      <c r="Z2453">
        <v>13337</v>
      </c>
      <c r="AA2453">
        <v>13383</v>
      </c>
      <c r="AB2453">
        <v>13337</v>
      </c>
      <c r="AC2453">
        <v>13377</v>
      </c>
      <c r="AE2453" s="2">
        <v>42878</v>
      </c>
      <c r="AF2453">
        <v>1.3860999999999999</v>
      </c>
      <c r="AG2453">
        <v>1.3908</v>
      </c>
      <c r="AH2453">
        <v>1.3855999999999999</v>
      </c>
      <c r="AI2453">
        <v>1.3905000000000001</v>
      </c>
    </row>
    <row r="2454" spans="1:35" x14ac:dyDescent="0.2">
      <c r="A2454" s="2"/>
      <c r="G2454" s="2">
        <v>43031</v>
      </c>
      <c r="H2454">
        <v>6.6345999999999998</v>
      </c>
      <c r="I2454">
        <v>6.6402999999999999</v>
      </c>
      <c r="J2454">
        <v>6.6280999999999999</v>
      </c>
      <c r="K2454">
        <v>6.64</v>
      </c>
      <c r="M2454" s="2">
        <v>42879</v>
      </c>
      <c r="N2454">
        <v>7.7881</v>
      </c>
      <c r="O2454">
        <v>7.7899000000000003</v>
      </c>
      <c r="P2454">
        <v>7.7872000000000003</v>
      </c>
      <c r="Q2454">
        <v>7.7888000000000002</v>
      </c>
      <c r="S2454" s="2">
        <v>43138</v>
      </c>
      <c r="T2454">
        <v>64.167500000000004</v>
      </c>
      <c r="U2454">
        <v>64.317499999999995</v>
      </c>
      <c r="V2454">
        <v>64.008799999999994</v>
      </c>
      <c r="W2454">
        <v>64.284999999999997</v>
      </c>
      <c r="Y2454" s="2">
        <v>43005</v>
      </c>
      <c r="Z2454">
        <v>13380</v>
      </c>
      <c r="AA2454">
        <v>13440</v>
      </c>
      <c r="AB2454">
        <v>13370</v>
      </c>
      <c r="AC2454">
        <v>13440</v>
      </c>
      <c r="AE2454" s="2">
        <v>42879</v>
      </c>
      <c r="AF2454">
        <v>1.3905000000000001</v>
      </c>
      <c r="AG2454">
        <v>1.3917999999999999</v>
      </c>
      <c r="AH2454">
        <v>1.3843000000000001</v>
      </c>
      <c r="AI2454">
        <v>1.3846000000000001</v>
      </c>
    </row>
    <row r="2455" spans="1:35" x14ac:dyDescent="0.2">
      <c r="A2455" s="2"/>
      <c r="G2455" s="2">
        <v>43032</v>
      </c>
      <c r="H2455">
        <v>6.633</v>
      </c>
      <c r="I2455">
        <v>6.6364999999999998</v>
      </c>
      <c r="J2455">
        <v>6.6273999999999997</v>
      </c>
      <c r="K2455">
        <v>6.6357999999999997</v>
      </c>
      <c r="M2455" s="2">
        <v>42880</v>
      </c>
      <c r="N2455">
        <v>7.7888000000000002</v>
      </c>
      <c r="O2455">
        <v>7.7919</v>
      </c>
      <c r="P2455">
        <v>7.7866</v>
      </c>
      <c r="Q2455">
        <v>7.7916999999999996</v>
      </c>
      <c r="S2455" s="2">
        <v>43139</v>
      </c>
      <c r="T2455">
        <v>64.355000000000004</v>
      </c>
      <c r="U2455">
        <v>64.383799999999994</v>
      </c>
      <c r="V2455">
        <v>64.152500000000003</v>
      </c>
      <c r="W2455">
        <v>64.256299999999996</v>
      </c>
      <c r="Y2455" s="2">
        <v>43006</v>
      </c>
      <c r="Z2455">
        <v>13428</v>
      </c>
      <c r="AA2455">
        <v>13555</v>
      </c>
      <c r="AB2455">
        <v>13427</v>
      </c>
      <c r="AC2455">
        <v>13505</v>
      </c>
      <c r="AE2455" s="2">
        <v>42880</v>
      </c>
      <c r="AF2455">
        <v>1.3846000000000001</v>
      </c>
      <c r="AG2455">
        <v>1.3872</v>
      </c>
      <c r="AH2455">
        <v>1.3822999999999999</v>
      </c>
      <c r="AI2455">
        <v>1.3866000000000001</v>
      </c>
    </row>
    <row r="2456" spans="1:35" x14ac:dyDescent="0.2">
      <c r="A2456" s="2"/>
      <c r="G2456" s="2">
        <v>43033</v>
      </c>
      <c r="H2456">
        <v>6.6341999999999999</v>
      </c>
      <c r="I2456">
        <v>6.6477000000000004</v>
      </c>
      <c r="J2456">
        <v>6.6341999999999999</v>
      </c>
      <c r="K2456">
        <v>6.6391</v>
      </c>
      <c r="M2456" s="2">
        <v>42881</v>
      </c>
      <c r="N2456">
        <v>7.7916999999999996</v>
      </c>
      <c r="O2456">
        <v>7.7949999999999999</v>
      </c>
      <c r="P2456">
        <v>7.7912999999999997</v>
      </c>
      <c r="Q2456">
        <v>7.7933000000000003</v>
      </c>
      <c r="S2456" s="2">
        <v>43140</v>
      </c>
      <c r="T2456">
        <v>64.4375</v>
      </c>
      <c r="U2456">
        <v>64.4375</v>
      </c>
      <c r="V2456">
        <v>64.290000000000006</v>
      </c>
      <c r="W2456">
        <v>64.397499999999994</v>
      </c>
      <c r="Y2456" s="2">
        <v>43007</v>
      </c>
      <c r="Z2456">
        <v>13480</v>
      </c>
      <c r="AA2456">
        <v>13500</v>
      </c>
      <c r="AB2456">
        <v>13450</v>
      </c>
      <c r="AC2456">
        <v>13472</v>
      </c>
      <c r="AE2456" s="2">
        <v>42881</v>
      </c>
      <c r="AF2456">
        <v>1.3866000000000001</v>
      </c>
      <c r="AG2456">
        <v>1.387</v>
      </c>
      <c r="AH2456">
        <v>1.3808</v>
      </c>
      <c r="AI2456">
        <v>1.3818999999999999</v>
      </c>
    </row>
    <row r="2457" spans="1:35" x14ac:dyDescent="0.2">
      <c r="A2457" s="2"/>
      <c r="G2457" s="2">
        <v>43034</v>
      </c>
      <c r="H2457">
        <v>6.6325000000000003</v>
      </c>
      <c r="I2457">
        <v>6.6429999999999998</v>
      </c>
      <c r="J2457">
        <v>6.6298000000000004</v>
      </c>
      <c r="K2457">
        <v>6.6425999999999998</v>
      </c>
      <c r="M2457" s="2">
        <v>42884</v>
      </c>
      <c r="N2457">
        <v>7.7927</v>
      </c>
      <c r="O2457">
        <v>7.7949999999999999</v>
      </c>
      <c r="P2457">
        <v>7.7896000000000001</v>
      </c>
      <c r="Q2457">
        <v>7.7938999999999998</v>
      </c>
      <c r="S2457" s="2">
        <v>43143</v>
      </c>
      <c r="T2457">
        <v>64.276200000000003</v>
      </c>
      <c r="U2457">
        <v>64.333799999999997</v>
      </c>
      <c r="V2457">
        <v>64.234999999999999</v>
      </c>
      <c r="W2457">
        <v>64.3125</v>
      </c>
      <c r="Y2457" s="2">
        <v>43010</v>
      </c>
      <c r="Z2457">
        <v>13483</v>
      </c>
      <c r="AA2457">
        <v>13578</v>
      </c>
      <c r="AB2457">
        <v>13480</v>
      </c>
      <c r="AC2457">
        <v>13538</v>
      </c>
      <c r="AE2457" s="2">
        <v>42884</v>
      </c>
      <c r="AF2457">
        <v>1.3820000000000001</v>
      </c>
      <c r="AG2457">
        <v>1.3865000000000001</v>
      </c>
      <c r="AH2457">
        <v>1.3814</v>
      </c>
      <c r="AI2457">
        <v>1.3862999999999999</v>
      </c>
    </row>
    <row r="2458" spans="1:35" x14ac:dyDescent="0.2">
      <c r="A2458" s="2"/>
      <c r="G2458" s="2">
        <v>43035</v>
      </c>
      <c r="H2458">
        <v>6.6594999999999995</v>
      </c>
      <c r="I2458">
        <v>6.6623000000000001</v>
      </c>
      <c r="J2458">
        <v>6.6479999999999997</v>
      </c>
      <c r="K2458">
        <v>6.6505000000000001</v>
      </c>
      <c r="M2458" s="2">
        <v>42885</v>
      </c>
      <c r="N2458">
        <v>7.7938999999999998</v>
      </c>
      <c r="O2458">
        <v>7.7946</v>
      </c>
      <c r="P2458">
        <v>7.7926000000000002</v>
      </c>
      <c r="Q2458">
        <v>7.7929000000000004</v>
      </c>
      <c r="S2458" s="2">
        <v>43145</v>
      </c>
      <c r="T2458">
        <v>64.232500000000002</v>
      </c>
      <c r="U2458">
        <v>64.232500000000002</v>
      </c>
      <c r="V2458">
        <v>64.045000000000002</v>
      </c>
      <c r="W2458">
        <v>64.086200000000005</v>
      </c>
      <c r="Y2458" s="2">
        <v>43011</v>
      </c>
      <c r="Z2458">
        <v>13585</v>
      </c>
      <c r="AA2458">
        <v>13585</v>
      </c>
      <c r="AB2458">
        <v>13536</v>
      </c>
      <c r="AC2458">
        <v>13543</v>
      </c>
      <c r="AE2458" s="2">
        <v>42885</v>
      </c>
      <c r="AF2458">
        <v>1.3862999999999999</v>
      </c>
      <c r="AG2458">
        <v>1.3884000000000001</v>
      </c>
      <c r="AH2458">
        <v>1.3839000000000001</v>
      </c>
      <c r="AI2458">
        <v>1.3844000000000001</v>
      </c>
    </row>
    <row r="2459" spans="1:35" x14ac:dyDescent="0.2">
      <c r="A2459" s="2"/>
      <c r="G2459" s="2">
        <v>43038</v>
      </c>
      <c r="H2459">
        <v>6.6449999999999996</v>
      </c>
      <c r="I2459">
        <v>6.6502999999999997</v>
      </c>
      <c r="J2459">
        <v>6.6436999999999999</v>
      </c>
      <c r="K2459">
        <v>6.6464999999999996</v>
      </c>
      <c r="M2459" s="2">
        <v>42886</v>
      </c>
      <c r="N2459">
        <v>7.7929000000000004</v>
      </c>
      <c r="O2459">
        <v>7.7940000000000005</v>
      </c>
      <c r="P2459">
        <v>7.7861000000000002</v>
      </c>
      <c r="Q2459">
        <v>7.7920999999999996</v>
      </c>
      <c r="S2459" s="2">
        <v>43146</v>
      </c>
      <c r="T2459">
        <v>63.975000000000001</v>
      </c>
      <c r="U2459">
        <v>63.983699999999999</v>
      </c>
      <c r="V2459">
        <v>63.8688</v>
      </c>
      <c r="W2459">
        <v>63.91</v>
      </c>
      <c r="Y2459" s="2">
        <v>43012</v>
      </c>
      <c r="Z2459">
        <v>13500</v>
      </c>
      <c r="AA2459">
        <v>13500</v>
      </c>
      <c r="AB2459">
        <v>13460</v>
      </c>
      <c r="AC2459">
        <v>13477</v>
      </c>
      <c r="AE2459" s="2">
        <v>42886</v>
      </c>
      <c r="AF2459">
        <v>1.3844000000000001</v>
      </c>
      <c r="AG2459">
        <v>1.3864000000000001</v>
      </c>
      <c r="AH2459">
        <v>1.3820999999999999</v>
      </c>
      <c r="AI2459">
        <v>1.3832</v>
      </c>
    </row>
    <row r="2460" spans="1:35" x14ac:dyDescent="0.2">
      <c r="A2460" s="2"/>
      <c r="G2460" s="2">
        <v>43039</v>
      </c>
      <c r="H2460">
        <v>6.6371000000000002</v>
      </c>
      <c r="I2460">
        <v>6.6402000000000001</v>
      </c>
      <c r="J2460">
        <v>6.6245000000000003</v>
      </c>
      <c r="K2460">
        <v>6.6349999999999998</v>
      </c>
      <c r="M2460" s="2">
        <v>42887</v>
      </c>
      <c r="N2460">
        <v>7.7920999999999996</v>
      </c>
      <c r="O2460">
        <v>7.7933000000000003</v>
      </c>
      <c r="P2460">
        <v>7.7881</v>
      </c>
      <c r="Q2460">
        <v>7.7915000000000001</v>
      </c>
      <c r="S2460" s="2">
        <v>43147</v>
      </c>
      <c r="T2460">
        <v>63.872500000000002</v>
      </c>
      <c r="U2460">
        <v>64.23</v>
      </c>
      <c r="V2460">
        <v>63.813800000000001</v>
      </c>
      <c r="W2460">
        <v>64.215000000000003</v>
      </c>
      <c r="Y2460" s="2">
        <v>43013</v>
      </c>
      <c r="Z2460">
        <v>13480</v>
      </c>
      <c r="AA2460">
        <v>13492</v>
      </c>
      <c r="AB2460">
        <v>13458</v>
      </c>
      <c r="AC2460">
        <v>13464</v>
      </c>
      <c r="AE2460" s="2">
        <v>42887</v>
      </c>
      <c r="AF2460">
        <v>1.3832</v>
      </c>
      <c r="AG2460">
        <v>1.387</v>
      </c>
      <c r="AH2460">
        <v>1.3828</v>
      </c>
      <c r="AI2460">
        <v>1.3865000000000001</v>
      </c>
    </row>
    <row r="2461" spans="1:35" x14ac:dyDescent="0.2">
      <c r="A2461" s="2"/>
      <c r="G2461" s="2">
        <v>43040</v>
      </c>
      <c r="H2461">
        <v>6.6342999999999996</v>
      </c>
      <c r="I2461">
        <v>6.6376999999999997</v>
      </c>
      <c r="J2461">
        <v>6.6020000000000003</v>
      </c>
      <c r="K2461">
        <v>6.6020000000000003</v>
      </c>
      <c r="M2461" s="2">
        <v>42888</v>
      </c>
      <c r="N2461">
        <v>7.7915000000000001</v>
      </c>
      <c r="O2461">
        <v>7.7937000000000003</v>
      </c>
      <c r="P2461">
        <v>7.7888000000000002</v>
      </c>
      <c r="Q2461">
        <v>7.7889999999999997</v>
      </c>
      <c r="S2461" s="2">
        <v>43151</v>
      </c>
      <c r="T2461">
        <v>64.547499999999999</v>
      </c>
      <c r="U2461">
        <v>64.857500000000002</v>
      </c>
      <c r="V2461">
        <v>64.412499999999994</v>
      </c>
      <c r="W2461">
        <v>64.790000000000006</v>
      </c>
      <c r="Y2461" s="2">
        <v>43014</v>
      </c>
      <c r="Z2461">
        <v>13490</v>
      </c>
      <c r="AA2461">
        <v>13508</v>
      </c>
      <c r="AB2461">
        <v>13478</v>
      </c>
      <c r="AC2461">
        <v>13504</v>
      </c>
      <c r="AE2461" s="2">
        <v>42888</v>
      </c>
      <c r="AF2461">
        <v>1.3865000000000001</v>
      </c>
      <c r="AG2461">
        <v>1.3869</v>
      </c>
      <c r="AH2461">
        <v>1.3805000000000001</v>
      </c>
      <c r="AI2461">
        <v>1.3807</v>
      </c>
    </row>
    <row r="2462" spans="1:35" x14ac:dyDescent="0.2">
      <c r="A2462" s="2"/>
      <c r="G2462" s="2">
        <v>43041</v>
      </c>
      <c r="H2462">
        <v>6.5951000000000004</v>
      </c>
      <c r="I2462">
        <v>6.6132</v>
      </c>
      <c r="J2462">
        <v>6.5845000000000002</v>
      </c>
      <c r="K2462">
        <v>6.6093000000000002</v>
      </c>
      <c r="M2462" s="2">
        <v>42891</v>
      </c>
      <c r="N2462">
        <v>7.7893999999999997</v>
      </c>
      <c r="O2462">
        <v>7.7926000000000002</v>
      </c>
      <c r="P2462">
        <v>7.7874999999999996</v>
      </c>
      <c r="Q2462">
        <v>7.7925000000000004</v>
      </c>
      <c r="S2462" s="2">
        <v>43152</v>
      </c>
      <c r="T2462">
        <v>64.9375</v>
      </c>
      <c r="U2462">
        <v>64.942499999999995</v>
      </c>
      <c r="V2462">
        <v>64.707499999999996</v>
      </c>
      <c r="W2462">
        <v>64.772499999999994</v>
      </c>
      <c r="Y2462" s="2">
        <v>43017</v>
      </c>
      <c r="Z2462">
        <v>13500</v>
      </c>
      <c r="AA2462">
        <v>13520</v>
      </c>
      <c r="AB2462">
        <v>13496</v>
      </c>
      <c r="AC2462">
        <v>13518</v>
      </c>
      <c r="AE2462" s="2">
        <v>42891</v>
      </c>
      <c r="AF2462">
        <v>1.3820000000000001</v>
      </c>
      <c r="AG2462">
        <v>1.383</v>
      </c>
      <c r="AH2462">
        <v>1.3787</v>
      </c>
      <c r="AI2462">
        <v>1.3815999999999999</v>
      </c>
    </row>
    <row r="2463" spans="1:35" x14ac:dyDescent="0.2">
      <c r="A2463" s="2"/>
      <c r="G2463" s="2">
        <v>43042</v>
      </c>
      <c r="H2463">
        <v>6.6068999999999996</v>
      </c>
      <c r="I2463">
        <v>6.6391999999999998</v>
      </c>
      <c r="J2463">
        <v>6.6068999999999996</v>
      </c>
      <c r="K2463">
        <v>6.6390000000000002</v>
      </c>
      <c r="M2463" s="2">
        <v>42892</v>
      </c>
      <c r="N2463">
        <v>7.7925000000000004</v>
      </c>
      <c r="O2463">
        <v>7.7948000000000004</v>
      </c>
      <c r="P2463">
        <v>7.7915999999999999</v>
      </c>
      <c r="Q2463">
        <v>7.7938000000000001</v>
      </c>
      <c r="S2463" s="2">
        <v>43153</v>
      </c>
      <c r="T2463">
        <v>65.069999999999993</v>
      </c>
      <c r="U2463">
        <v>65.103700000000003</v>
      </c>
      <c r="V2463">
        <v>64.956299999999999</v>
      </c>
      <c r="W2463">
        <v>65.045000000000002</v>
      </c>
      <c r="Y2463" s="2">
        <v>43018</v>
      </c>
      <c r="Z2463">
        <v>13505</v>
      </c>
      <c r="AA2463">
        <v>13513</v>
      </c>
      <c r="AB2463">
        <v>13484</v>
      </c>
      <c r="AC2463">
        <v>13512</v>
      </c>
      <c r="AE2463" s="2">
        <v>42892</v>
      </c>
      <c r="AF2463">
        <v>1.3815999999999999</v>
      </c>
      <c r="AG2463">
        <v>1.3820000000000001</v>
      </c>
      <c r="AH2463">
        <v>1.3785000000000001</v>
      </c>
      <c r="AI2463">
        <v>1.3794999999999999</v>
      </c>
    </row>
    <row r="2464" spans="1:35" x14ac:dyDescent="0.2">
      <c r="A2464" s="2"/>
      <c r="G2464" s="2">
        <v>43045</v>
      </c>
      <c r="H2464">
        <v>6.6384999999999996</v>
      </c>
      <c r="I2464">
        <v>6.6420000000000003</v>
      </c>
      <c r="J2464">
        <v>6.6288999999999998</v>
      </c>
      <c r="K2464">
        <v>6.6337999999999999</v>
      </c>
      <c r="M2464" s="2">
        <v>42893</v>
      </c>
      <c r="N2464">
        <v>7.7938000000000001</v>
      </c>
      <c r="O2464">
        <v>7.7949999999999999</v>
      </c>
      <c r="P2464">
        <v>7.7930000000000001</v>
      </c>
      <c r="Q2464">
        <v>7.7949000000000002</v>
      </c>
      <c r="S2464" s="2">
        <v>43154</v>
      </c>
      <c r="T2464">
        <v>64.954999999999998</v>
      </c>
      <c r="U2464">
        <v>64.954999999999998</v>
      </c>
      <c r="V2464">
        <v>64.6875</v>
      </c>
      <c r="W2464">
        <v>64.728700000000003</v>
      </c>
      <c r="Y2464" s="2">
        <v>43019</v>
      </c>
      <c r="Z2464">
        <v>13497</v>
      </c>
      <c r="AA2464">
        <v>13526</v>
      </c>
      <c r="AB2464">
        <v>13496</v>
      </c>
      <c r="AC2464">
        <v>13518</v>
      </c>
      <c r="AE2464" s="2">
        <v>42893</v>
      </c>
      <c r="AF2464">
        <v>1.3794999999999999</v>
      </c>
      <c r="AG2464">
        <v>1.3828</v>
      </c>
      <c r="AH2464">
        <v>1.3787</v>
      </c>
      <c r="AI2464">
        <v>1.3825000000000001</v>
      </c>
    </row>
    <row r="2465" spans="1:35" x14ac:dyDescent="0.2">
      <c r="A2465" s="2"/>
      <c r="G2465" s="2">
        <v>43046</v>
      </c>
      <c r="H2465">
        <v>6.6337999999999999</v>
      </c>
      <c r="I2465">
        <v>6.641</v>
      </c>
      <c r="J2465">
        <v>6.6223999999999998</v>
      </c>
      <c r="K2465">
        <v>6.6405000000000003</v>
      </c>
      <c r="M2465" s="2">
        <v>42894</v>
      </c>
      <c r="N2465">
        <v>7.7949000000000002</v>
      </c>
      <c r="O2465">
        <v>7.7976000000000001</v>
      </c>
      <c r="P2465">
        <v>7.7938999999999998</v>
      </c>
      <c r="Q2465">
        <v>7.7973999999999997</v>
      </c>
      <c r="S2465" s="2">
        <v>43157</v>
      </c>
      <c r="T2465">
        <v>64.724999999999994</v>
      </c>
      <c r="U2465">
        <v>64.833799999999997</v>
      </c>
      <c r="V2465">
        <v>64.627499999999998</v>
      </c>
      <c r="W2465">
        <v>64.795000000000002</v>
      </c>
      <c r="Y2465" s="2">
        <v>43020</v>
      </c>
      <c r="Z2465">
        <v>13513</v>
      </c>
      <c r="AA2465">
        <v>13528</v>
      </c>
      <c r="AB2465">
        <v>13493</v>
      </c>
      <c r="AC2465">
        <v>13505</v>
      </c>
      <c r="AE2465" s="2">
        <v>42894</v>
      </c>
      <c r="AF2465">
        <v>1.3825000000000001</v>
      </c>
      <c r="AG2465">
        <v>1.3839000000000001</v>
      </c>
      <c r="AH2465">
        <v>1.3803000000000001</v>
      </c>
      <c r="AI2465">
        <v>1.3822000000000001</v>
      </c>
    </row>
    <row r="2466" spans="1:35" x14ac:dyDescent="0.2">
      <c r="A2466" s="2"/>
      <c r="G2466" s="2">
        <v>43047</v>
      </c>
      <c r="H2466">
        <v>6.6395</v>
      </c>
      <c r="I2466">
        <v>6.6436999999999999</v>
      </c>
      <c r="J2466">
        <v>6.6249000000000002</v>
      </c>
      <c r="K2466">
        <v>6.6280000000000001</v>
      </c>
      <c r="M2466" s="2">
        <v>42895</v>
      </c>
      <c r="N2466">
        <v>7.7973999999999997</v>
      </c>
      <c r="O2466">
        <v>7.798</v>
      </c>
      <c r="P2466">
        <v>7.7942</v>
      </c>
      <c r="Q2466">
        <v>7.7972000000000001</v>
      </c>
      <c r="S2466" s="2">
        <v>43158</v>
      </c>
      <c r="T2466">
        <v>64.801900000000003</v>
      </c>
      <c r="U2466">
        <v>64.961200000000005</v>
      </c>
      <c r="V2466">
        <v>64.757499999999993</v>
      </c>
      <c r="W2466">
        <v>64.885000000000005</v>
      </c>
      <c r="Y2466" s="2">
        <v>43021</v>
      </c>
      <c r="Z2466">
        <v>13498</v>
      </c>
      <c r="AA2466">
        <v>13518</v>
      </c>
      <c r="AB2466">
        <v>13493</v>
      </c>
      <c r="AC2466">
        <v>13499</v>
      </c>
      <c r="AE2466" s="2">
        <v>42895</v>
      </c>
      <c r="AF2466">
        <v>1.3822000000000001</v>
      </c>
      <c r="AG2466">
        <v>1.3853</v>
      </c>
      <c r="AH2466">
        <v>1.3808</v>
      </c>
      <c r="AI2466">
        <v>1.3845000000000001</v>
      </c>
    </row>
    <row r="2467" spans="1:35" x14ac:dyDescent="0.2">
      <c r="A2467" s="2"/>
      <c r="G2467" s="2">
        <v>43048</v>
      </c>
      <c r="H2467">
        <v>6.6321000000000003</v>
      </c>
      <c r="I2467">
        <v>6.6440999999999999</v>
      </c>
      <c r="J2467">
        <v>6.6253000000000002</v>
      </c>
      <c r="K2467">
        <v>6.6402000000000001</v>
      </c>
      <c r="M2467" s="2">
        <v>42898</v>
      </c>
      <c r="N2467">
        <v>7.7969999999999997</v>
      </c>
      <c r="O2467">
        <v>7.8006000000000002</v>
      </c>
      <c r="P2467">
        <v>7.7958999999999996</v>
      </c>
      <c r="Q2467">
        <v>7.7994000000000003</v>
      </c>
      <c r="S2467" s="2">
        <v>43159</v>
      </c>
      <c r="T2467">
        <v>65.072500000000005</v>
      </c>
      <c r="U2467">
        <v>65.313800000000001</v>
      </c>
      <c r="V2467">
        <v>65.045000000000002</v>
      </c>
      <c r="W2467">
        <v>65.177499999999995</v>
      </c>
      <c r="Y2467" s="2">
        <v>43024</v>
      </c>
      <c r="Z2467">
        <v>13483</v>
      </c>
      <c r="AA2467">
        <v>13489</v>
      </c>
      <c r="AB2467">
        <v>13469</v>
      </c>
      <c r="AC2467">
        <v>13483</v>
      </c>
      <c r="AE2467" s="2">
        <v>42898</v>
      </c>
      <c r="AF2467">
        <v>1.3848</v>
      </c>
      <c r="AG2467">
        <v>1.3851</v>
      </c>
      <c r="AH2467">
        <v>1.3828</v>
      </c>
      <c r="AI2467">
        <v>1.3841999999999999</v>
      </c>
    </row>
    <row r="2468" spans="1:35" x14ac:dyDescent="0.2">
      <c r="A2468" s="2"/>
      <c r="G2468" s="2">
        <v>43049</v>
      </c>
      <c r="H2468">
        <v>6.641</v>
      </c>
      <c r="I2468">
        <v>6.6455000000000002</v>
      </c>
      <c r="J2468">
        <v>6.6356000000000002</v>
      </c>
      <c r="K2468">
        <v>6.6409000000000002</v>
      </c>
      <c r="M2468" s="2">
        <v>42899</v>
      </c>
      <c r="N2468">
        <v>7.7994000000000003</v>
      </c>
      <c r="O2468">
        <v>7.7995999999999999</v>
      </c>
      <c r="P2468">
        <v>7.7975000000000003</v>
      </c>
      <c r="Q2468">
        <v>7.7976000000000001</v>
      </c>
      <c r="S2468" s="2">
        <v>43160</v>
      </c>
      <c r="T2468">
        <v>65.242500000000007</v>
      </c>
      <c r="U2468">
        <v>65.25</v>
      </c>
      <c r="V2468">
        <v>65.103700000000003</v>
      </c>
      <c r="W2468">
        <v>65.165000000000006</v>
      </c>
      <c r="Y2468" s="2">
        <v>43025</v>
      </c>
      <c r="Z2468">
        <v>13485</v>
      </c>
      <c r="AA2468">
        <v>13513</v>
      </c>
      <c r="AB2468">
        <v>13483</v>
      </c>
      <c r="AC2468">
        <v>13507</v>
      </c>
      <c r="AE2468" s="2">
        <v>42899</v>
      </c>
      <c r="AF2468">
        <v>1.3841999999999999</v>
      </c>
      <c r="AG2468">
        <v>1.3847</v>
      </c>
      <c r="AH2468">
        <v>1.3805000000000001</v>
      </c>
      <c r="AI2468">
        <v>1.381</v>
      </c>
    </row>
    <row r="2469" spans="1:35" x14ac:dyDescent="0.2">
      <c r="A2469" s="2"/>
      <c r="G2469" s="2">
        <v>43052</v>
      </c>
      <c r="H2469">
        <v>6.6520000000000001</v>
      </c>
      <c r="I2469">
        <v>6.6520000000000001</v>
      </c>
      <c r="J2469">
        <v>6.6386000000000003</v>
      </c>
      <c r="K2469">
        <v>6.6405000000000003</v>
      </c>
      <c r="M2469" s="2">
        <v>42900</v>
      </c>
      <c r="N2469">
        <v>7.7976000000000001</v>
      </c>
      <c r="O2469">
        <v>7.8007999999999997</v>
      </c>
      <c r="P2469">
        <v>7.7965</v>
      </c>
      <c r="Q2469">
        <v>7.7977999999999996</v>
      </c>
      <c r="S2469" s="2">
        <v>43164</v>
      </c>
      <c r="T2469">
        <v>65.098799999999997</v>
      </c>
      <c r="U2469">
        <v>65.16</v>
      </c>
      <c r="V2469">
        <v>64.908799999999999</v>
      </c>
      <c r="W2469">
        <v>65.112499999999997</v>
      </c>
      <c r="Y2469" s="2">
        <v>43026</v>
      </c>
      <c r="Z2469">
        <v>13508</v>
      </c>
      <c r="AA2469">
        <v>13517</v>
      </c>
      <c r="AB2469">
        <v>13505</v>
      </c>
      <c r="AC2469">
        <v>13516</v>
      </c>
      <c r="AE2469" s="2">
        <v>42900</v>
      </c>
      <c r="AF2469">
        <v>1.381</v>
      </c>
      <c r="AG2469">
        <v>1.3822999999999999</v>
      </c>
      <c r="AH2469">
        <v>1.3709</v>
      </c>
      <c r="AI2469">
        <v>1.3761000000000001</v>
      </c>
    </row>
    <row r="2470" spans="1:35" x14ac:dyDescent="0.2">
      <c r="A2470" s="2"/>
      <c r="G2470" s="2">
        <v>43053</v>
      </c>
      <c r="H2470">
        <v>6.6383000000000001</v>
      </c>
      <c r="I2470">
        <v>6.6440999999999999</v>
      </c>
      <c r="J2470">
        <v>6.6357999999999997</v>
      </c>
      <c r="K2470">
        <v>6.6360999999999999</v>
      </c>
      <c r="M2470" s="2">
        <v>42901</v>
      </c>
      <c r="N2470">
        <v>7.7977999999999996</v>
      </c>
      <c r="O2470">
        <v>7.8027999999999995</v>
      </c>
      <c r="P2470">
        <v>7.7976000000000001</v>
      </c>
      <c r="Q2470">
        <v>7.8015999999999996</v>
      </c>
      <c r="S2470" s="2">
        <v>43165</v>
      </c>
      <c r="T2470">
        <v>64.967500000000001</v>
      </c>
      <c r="U2470">
        <v>65.12</v>
      </c>
      <c r="V2470">
        <v>64.917500000000004</v>
      </c>
      <c r="W2470">
        <v>64.958799999999997</v>
      </c>
      <c r="Y2470" s="2">
        <v>43027</v>
      </c>
      <c r="Z2470">
        <v>13514</v>
      </c>
      <c r="AA2470">
        <v>13531</v>
      </c>
      <c r="AB2470">
        <v>13513</v>
      </c>
      <c r="AC2470">
        <v>13519</v>
      </c>
      <c r="AE2470" s="2">
        <v>42901</v>
      </c>
      <c r="AF2470">
        <v>1.3761000000000001</v>
      </c>
      <c r="AG2470">
        <v>1.3843000000000001</v>
      </c>
      <c r="AH2470">
        <v>1.3743000000000001</v>
      </c>
      <c r="AI2470">
        <v>1.3837999999999999</v>
      </c>
    </row>
    <row r="2471" spans="1:35" x14ac:dyDescent="0.2">
      <c r="A2471" s="2"/>
      <c r="G2471" s="2">
        <v>43054</v>
      </c>
      <c r="H2471">
        <v>6.6310000000000002</v>
      </c>
      <c r="I2471">
        <v>6.6356000000000002</v>
      </c>
      <c r="J2471">
        <v>6.6154000000000002</v>
      </c>
      <c r="K2471">
        <v>6.6239999999999997</v>
      </c>
      <c r="M2471" s="2">
        <v>42902</v>
      </c>
      <c r="N2471">
        <v>7.8015999999999996</v>
      </c>
      <c r="O2471">
        <v>7.8030999999999997</v>
      </c>
      <c r="P2471">
        <v>7.7995000000000001</v>
      </c>
      <c r="Q2471">
        <v>7.8007999999999997</v>
      </c>
      <c r="S2471" s="2">
        <v>43166</v>
      </c>
      <c r="T2471">
        <v>64.881299999999996</v>
      </c>
      <c r="U2471">
        <v>65.006299999999996</v>
      </c>
      <c r="V2471">
        <v>64.867500000000007</v>
      </c>
      <c r="W2471">
        <v>64.8887</v>
      </c>
      <c r="Y2471" s="2">
        <v>43028</v>
      </c>
      <c r="Z2471">
        <v>13515</v>
      </c>
      <c r="AA2471">
        <v>13527</v>
      </c>
      <c r="AB2471">
        <v>13505</v>
      </c>
      <c r="AC2471">
        <v>13519</v>
      </c>
      <c r="AE2471" s="2">
        <v>42902</v>
      </c>
      <c r="AF2471">
        <v>1.3837999999999999</v>
      </c>
      <c r="AG2471">
        <v>1.3869</v>
      </c>
      <c r="AH2471">
        <v>1.3822000000000001</v>
      </c>
      <c r="AI2471">
        <v>1.3829</v>
      </c>
    </row>
    <row r="2472" spans="1:35" x14ac:dyDescent="0.2">
      <c r="A2472" s="2"/>
      <c r="G2472" s="2">
        <v>43055</v>
      </c>
      <c r="H2472">
        <v>6.6295000000000002</v>
      </c>
      <c r="I2472">
        <v>6.6384999999999996</v>
      </c>
      <c r="J2472">
        <v>6.6288999999999998</v>
      </c>
      <c r="K2472">
        <v>6.6303000000000001</v>
      </c>
      <c r="M2472" s="2">
        <v>42905</v>
      </c>
      <c r="N2472">
        <v>7.8006000000000002</v>
      </c>
      <c r="O2472">
        <v>7.8021000000000003</v>
      </c>
      <c r="P2472">
        <v>7.7969999999999997</v>
      </c>
      <c r="Q2472">
        <v>7.8002000000000002</v>
      </c>
      <c r="S2472" s="2">
        <v>43167</v>
      </c>
      <c r="T2472">
        <v>64.917500000000004</v>
      </c>
      <c r="U2472">
        <v>65.147499999999994</v>
      </c>
      <c r="V2472">
        <v>64.897499999999994</v>
      </c>
      <c r="W2472">
        <v>65.147499999999994</v>
      </c>
      <c r="Y2472" s="2">
        <v>43031</v>
      </c>
      <c r="Z2472">
        <v>13533</v>
      </c>
      <c r="AA2472">
        <v>13543</v>
      </c>
      <c r="AB2472">
        <v>13528</v>
      </c>
      <c r="AC2472">
        <v>13543</v>
      </c>
      <c r="AE2472" s="2">
        <v>42905</v>
      </c>
      <c r="AF2472">
        <v>1.3832</v>
      </c>
      <c r="AG2472">
        <v>1.3874</v>
      </c>
      <c r="AH2472">
        <v>1.3809</v>
      </c>
      <c r="AI2472">
        <v>1.387</v>
      </c>
    </row>
    <row r="2473" spans="1:35" x14ac:dyDescent="0.2">
      <c r="A2473" s="2"/>
      <c r="G2473" s="2">
        <v>43056</v>
      </c>
      <c r="H2473">
        <v>6.6239999999999997</v>
      </c>
      <c r="I2473">
        <v>6.6355000000000004</v>
      </c>
      <c r="J2473">
        <v>6.6237000000000004</v>
      </c>
      <c r="K2473">
        <v>6.6260000000000003</v>
      </c>
      <c r="M2473" s="2">
        <v>42906</v>
      </c>
      <c r="N2473">
        <v>7.8002000000000002</v>
      </c>
      <c r="O2473">
        <v>7.8014000000000001</v>
      </c>
      <c r="P2473">
        <v>7.798</v>
      </c>
      <c r="Q2473">
        <v>7.8007999999999997</v>
      </c>
      <c r="S2473" s="2">
        <v>43168</v>
      </c>
      <c r="T2473">
        <v>65.14</v>
      </c>
      <c r="U2473">
        <v>65.191299999999998</v>
      </c>
      <c r="V2473">
        <v>65.051299999999998</v>
      </c>
      <c r="W2473">
        <v>65.165000000000006</v>
      </c>
      <c r="Y2473" s="2">
        <v>43032</v>
      </c>
      <c r="Z2473">
        <v>13536</v>
      </c>
      <c r="AA2473">
        <v>13536</v>
      </c>
      <c r="AB2473">
        <v>13522</v>
      </c>
      <c r="AC2473">
        <v>13533</v>
      </c>
      <c r="AE2473" s="2">
        <v>42906</v>
      </c>
      <c r="AF2473">
        <v>1.387</v>
      </c>
      <c r="AG2473">
        <v>1.3907</v>
      </c>
      <c r="AH2473">
        <v>1.3852</v>
      </c>
      <c r="AI2473">
        <v>1.3893</v>
      </c>
    </row>
    <row r="2474" spans="1:35" x14ac:dyDescent="0.2">
      <c r="A2474" s="2"/>
      <c r="G2474" s="2">
        <v>43059</v>
      </c>
      <c r="H2474">
        <v>6.6338999999999997</v>
      </c>
      <c r="I2474">
        <v>6.6383999999999999</v>
      </c>
      <c r="J2474">
        <v>6.6276000000000002</v>
      </c>
      <c r="K2474">
        <v>6.6372</v>
      </c>
      <c r="M2474" s="2">
        <v>42907</v>
      </c>
      <c r="N2474">
        <v>7.8007999999999997</v>
      </c>
      <c r="O2474">
        <v>7.8015999999999996</v>
      </c>
      <c r="P2474">
        <v>7.7992999999999997</v>
      </c>
      <c r="Q2474">
        <v>7.8014000000000001</v>
      </c>
      <c r="S2474" s="2">
        <v>43171</v>
      </c>
      <c r="T2474">
        <v>64.957499999999996</v>
      </c>
      <c r="U2474">
        <v>65.066299999999998</v>
      </c>
      <c r="V2474">
        <v>64.957499999999996</v>
      </c>
      <c r="W2474">
        <v>65.042500000000004</v>
      </c>
      <c r="Y2474" s="2">
        <v>43033</v>
      </c>
      <c r="Z2474">
        <v>13558</v>
      </c>
      <c r="AA2474">
        <v>13578</v>
      </c>
      <c r="AB2474">
        <v>13558</v>
      </c>
      <c r="AC2474">
        <v>13578</v>
      </c>
      <c r="AE2474" s="2">
        <v>42907</v>
      </c>
      <c r="AF2474">
        <v>1.3893</v>
      </c>
      <c r="AG2474">
        <v>1.3915</v>
      </c>
      <c r="AH2474">
        <v>1.3884000000000001</v>
      </c>
      <c r="AI2474">
        <v>1.3893</v>
      </c>
    </row>
    <row r="2475" spans="1:35" x14ac:dyDescent="0.2">
      <c r="A2475" s="2"/>
      <c r="G2475" s="2">
        <v>43060</v>
      </c>
      <c r="H2475">
        <v>6.6378000000000004</v>
      </c>
      <c r="I2475">
        <v>6.6421000000000001</v>
      </c>
      <c r="J2475">
        <v>6.6280000000000001</v>
      </c>
      <c r="K2475">
        <v>6.6289999999999996</v>
      </c>
      <c r="M2475" s="2">
        <v>42908</v>
      </c>
      <c r="N2475">
        <v>7.8014000000000001</v>
      </c>
      <c r="O2475">
        <v>7.8018000000000001</v>
      </c>
      <c r="P2475">
        <v>7.7988</v>
      </c>
      <c r="Q2475">
        <v>7.7988999999999997</v>
      </c>
      <c r="S2475" s="2">
        <v>43172</v>
      </c>
      <c r="T2475">
        <v>64.951899999999995</v>
      </c>
      <c r="U2475">
        <v>65.007499999999993</v>
      </c>
      <c r="V2475">
        <v>64.841200000000001</v>
      </c>
      <c r="W2475">
        <v>64.892499999999998</v>
      </c>
      <c r="Y2475" s="2">
        <v>43034</v>
      </c>
      <c r="Z2475">
        <v>13567</v>
      </c>
      <c r="AA2475">
        <v>13605</v>
      </c>
      <c r="AB2475">
        <v>13553</v>
      </c>
      <c r="AC2475">
        <v>13582</v>
      </c>
      <c r="AE2475" s="2">
        <v>42908</v>
      </c>
      <c r="AF2475">
        <v>1.3893</v>
      </c>
      <c r="AG2475">
        <v>1.3912</v>
      </c>
      <c r="AH2475">
        <v>1.3879000000000001</v>
      </c>
      <c r="AI2475">
        <v>1.3902000000000001</v>
      </c>
    </row>
    <row r="2476" spans="1:35" x14ac:dyDescent="0.2">
      <c r="A2476" s="2"/>
      <c r="G2476" s="2">
        <v>43061</v>
      </c>
      <c r="H2476">
        <v>6.6295000000000002</v>
      </c>
      <c r="I2476">
        <v>6.6327999999999996</v>
      </c>
      <c r="J2476">
        <v>6.6102999999999996</v>
      </c>
      <c r="K2476">
        <v>6.6102999999999996</v>
      </c>
      <c r="M2476" s="2">
        <v>42909</v>
      </c>
      <c r="N2476">
        <v>7.7988999999999997</v>
      </c>
      <c r="O2476">
        <v>7.8003</v>
      </c>
      <c r="P2476">
        <v>7.798</v>
      </c>
      <c r="Q2476">
        <v>7.8002000000000002</v>
      </c>
      <c r="S2476" s="2">
        <v>43173</v>
      </c>
      <c r="T2476">
        <v>64.87</v>
      </c>
      <c r="U2476">
        <v>65.058700000000002</v>
      </c>
      <c r="V2476">
        <v>64.832499999999996</v>
      </c>
      <c r="W2476">
        <v>64.832499999999996</v>
      </c>
      <c r="Y2476" s="2">
        <v>43035</v>
      </c>
      <c r="Z2476">
        <v>13635</v>
      </c>
      <c r="AA2476">
        <v>13645</v>
      </c>
      <c r="AB2476">
        <v>13608</v>
      </c>
      <c r="AC2476">
        <v>13618</v>
      </c>
      <c r="AE2476" s="2">
        <v>42909</v>
      </c>
      <c r="AF2476">
        <v>1.3902000000000001</v>
      </c>
      <c r="AG2476">
        <v>1.391</v>
      </c>
      <c r="AH2476">
        <v>1.3855999999999999</v>
      </c>
      <c r="AI2476">
        <v>1.3874</v>
      </c>
    </row>
    <row r="2477" spans="1:35" x14ac:dyDescent="0.2">
      <c r="A2477" s="2"/>
      <c r="G2477" s="2">
        <v>43062</v>
      </c>
      <c r="H2477">
        <v>6.6002000000000001</v>
      </c>
      <c r="I2477">
        <v>6.6037999999999997</v>
      </c>
      <c r="J2477">
        <v>6.5785</v>
      </c>
      <c r="K2477">
        <v>6.5834999999999999</v>
      </c>
      <c r="M2477" s="2">
        <v>42912</v>
      </c>
      <c r="N2477">
        <v>7.7996999999999996</v>
      </c>
      <c r="O2477">
        <v>7.8006000000000002</v>
      </c>
      <c r="P2477">
        <v>7.7976000000000001</v>
      </c>
      <c r="Q2477">
        <v>7.7988</v>
      </c>
      <c r="S2477" s="2">
        <v>43174</v>
      </c>
      <c r="T2477">
        <v>64.92</v>
      </c>
      <c r="U2477">
        <v>64.981200000000001</v>
      </c>
      <c r="V2477">
        <v>64.803799999999995</v>
      </c>
      <c r="W2477">
        <v>64.931200000000004</v>
      </c>
      <c r="Y2477" s="2">
        <v>43038</v>
      </c>
      <c r="Z2477">
        <v>13588</v>
      </c>
      <c r="AA2477">
        <v>13608</v>
      </c>
      <c r="AB2477">
        <v>13575</v>
      </c>
      <c r="AC2477">
        <v>13584</v>
      </c>
      <c r="AE2477" s="2">
        <v>42912</v>
      </c>
      <c r="AF2477">
        <v>1.3860999999999999</v>
      </c>
      <c r="AG2477">
        <v>1.389</v>
      </c>
      <c r="AH2477">
        <v>1.3857999999999999</v>
      </c>
      <c r="AI2477">
        <v>1.3881000000000001</v>
      </c>
    </row>
    <row r="2478" spans="1:35" x14ac:dyDescent="0.2">
      <c r="A2478" s="2"/>
      <c r="G2478" s="2">
        <v>43063</v>
      </c>
      <c r="H2478">
        <v>6.5754999999999999</v>
      </c>
      <c r="I2478">
        <v>6.6066000000000003</v>
      </c>
      <c r="J2478">
        <v>6.5750000000000002</v>
      </c>
      <c r="K2478">
        <v>6.6017999999999999</v>
      </c>
      <c r="M2478" s="2">
        <v>42913</v>
      </c>
      <c r="N2478">
        <v>7.7988</v>
      </c>
      <c r="O2478">
        <v>7.8013000000000003</v>
      </c>
      <c r="P2478">
        <v>7.798</v>
      </c>
      <c r="Q2478">
        <v>7.8006000000000002</v>
      </c>
      <c r="S2478" s="2">
        <v>43175</v>
      </c>
      <c r="T2478">
        <v>64.989999999999995</v>
      </c>
      <c r="U2478">
        <v>64.992500000000007</v>
      </c>
      <c r="V2478">
        <v>64.852500000000006</v>
      </c>
      <c r="W2478">
        <v>64.94</v>
      </c>
      <c r="Y2478" s="2">
        <v>43039</v>
      </c>
      <c r="Z2478">
        <v>13578</v>
      </c>
      <c r="AA2478">
        <v>13578</v>
      </c>
      <c r="AB2478">
        <v>13553</v>
      </c>
      <c r="AC2478">
        <v>13563</v>
      </c>
      <c r="AE2478" s="2">
        <v>42913</v>
      </c>
      <c r="AF2478">
        <v>1.3881000000000001</v>
      </c>
      <c r="AG2478">
        <v>1.3891</v>
      </c>
      <c r="AH2478">
        <v>1.3847</v>
      </c>
      <c r="AI2478">
        <v>1.3872</v>
      </c>
    </row>
    <row r="2479" spans="1:35" x14ac:dyDescent="0.2">
      <c r="A2479" s="2"/>
      <c r="G2479" s="2">
        <v>43066</v>
      </c>
      <c r="H2479">
        <v>6.6002000000000001</v>
      </c>
      <c r="I2479">
        <v>6.6074000000000002</v>
      </c>
      <c r="J2479">
        <v>6.5975999999999999</v>
      </c>
      <c r="K2479">
        <v>6.5991999999999997</v>
      </c>
      <c r="M2479" s="2">
        <v>42914</v>
      </c>
      <c r="N2479">
        <v>7.8006000000000002</v>
      </c>
      <c r="O2479">
        <v>7.8042999999999996</v>
      </c>
      <c r="P2479">
        <v>7.8002000000000002</v>
      </c>
      <c r="Q2479">
        <v>7.8040000000000003</v>
      </c>
      <c r="S2479" s="2">
        <v>43178</v>
      </c>
      <c r="T2479">
        <v>65.03</v>
      </c>
      <c r="U2479">
        <v>65.182500000000005</v>
      </c>
      <c r="V2479">
        <v>65.003799999999998</v>
      </c>
      <c r="W2479">
        <v>65.177499999999995</v>
      </c>
      <c r="Y2479" s="2">
        <v>43040</v>
      </c>
      <c r="Z2479">
        <v>13585</v>
      </c>
      <c r="AA2479">
        <v>13597</v>
      </c>
      <c r="AB2479">
        <v>13573</v>
      </c>
      <c r="AC2479">
        <v>13580</v>
      </c>
      <c r="AE2479" s="2">
        <v>42914</v>
      </c>
      <c r="AF2479">
        <v>1.3872</v>
      </c>
      <c r="AG2479">
        <v>1.3875</v>
      </c>
      <c r="AH2479">
        <v>1.3811</v>
      </c>
      <c r="AI2479">
        <v>1.3822000000000001</v>
      </c>
    </row>
    <row r="2480" spans="1:35" x14ac:dyDescent="0.2">
      <c r="A2480" s="2"/>
      <c r="G2480" s="2">
        <v>43067</v>
      </c>
      <c r="H2480">
        <v>6.6017999999999999</v>
      </c>
      <c r="I2480">
        <v>6.6090999999999998</v>
      </c>
      <c r="J2480">
        <v>6.5921000000000003</v>
      </c>
      <c r="K2480">
        <v>6.6082999999999998</v>
      </c>
      <c r="M2480" s="2">
        <v>42915</v>
      </c>
      <c r="N2480">
        <v>7.8040000000000003</v>
      </c>
      <c r="O2480">
        <v>7.8078000000000003</v>
      </c>
      <c r="P2480">
        <v>7.8029999999999999</v>
      </c>
      <c r="Q2480">
        <v>7.8056999999999999</v>
      </c>
      <c r="S2480" s="2">
        <v>43179</v>
      </c>
      <c r="T2480">
        <v>65.215000000000003</v>
      </c>
      <c r="U2480">
        <v>65.243799999999993</v>
      </c>
      <c r="V2480">
        <v>65.158799999999999</v>
      </c>
      <c r="W2480">
        <v>65.196200000000005</v>
      </c>
      <c r="Y2480" s="2">
        <v>43041</v>
      </c>
      <c r="Z2480">
        <v>13575</v>
      </c>
      <c r="AA2480">
        <v>13579</v>
      </c>
      <c r="AB2480">
        <v>13542</v>
      </c>
      <c r="AC2480">
        <v>13551</v>
      </c>
      <c r="AE2480" s="2">
        <v>42915</v>
      </c>
      <c r="AF2480">
        <v>1.3822000000000001</v>
      </c>
      <c r="AG2480">
        <v>1.3825000000000001</v>
      </c>
      <c r="AH2480">
        <v>1.3787</v>
      </c>
      <c r="AI2480">
        <v>1.3792</v>
      </c>
    </row>
    <row r="2481" spans="1:35" x14ac:dyDescent="0.2">
      <c r="A2481" s="2"/>
      <c r="G2481" s="2">
        <v>43068</v>
      </c>
      <c r="H2481">
        <v>6.6068999999999996</v>
      </c>
      <c r="I2481">
        <v>6.6185</v>
      </c>
      <c r="J2481">
        <v>6.5957999999999997</v>
      </c>
      <c r="K2481">
        <v>6.6166999999999998</v>
      </c>
      <c r="M2481" s="2">
        <v>42916</v>
      </c>
      <c r="N2481">
        <v>7.8056999999999999</v>
      </c>
      <c r="O2481">
        <v>7.8083999999999998</v>
      </c>
      <c r="P2481">
        <v>7.8040000000000003</v>
      </c>
      <c r="Q2481">
        <v>7.8071999999999999</v>
      </c>
      <c r="S2481" s="2">
        <v>43180</v>
      </c>
      <c r="T2481">
        <v>65.215000000000003</v>
      </c>
      <c r="U2481">
        <v>65.228700000000003</v>
      </c>
      <c r="V2481">
        <v>65.192499999999995</v>
      </c>
      <c r="W2481">
        <v>65.207499999999996</v>
      </c>
      <c r="Y2481" s="2">
        <v>43042</v>
      </c>
      <c r="Z2481">
        <v>13520</v>
      </c>
      <c r="AA2481">
        <v>13520</v>
      </c>
      <c r="AB2481">
        <v>13470</v>
      </c>
      <c r="AC2481">
        <v>13498</v>
      </c>
      <c r="AE2481" s="2">
        <v>42916</v>
      </c>
      <c r="AF2481">
        <v>1.3792</v>
      </c>
      <c r="AG2481">
        <v>1.3794999999999999</v>
      </c>
      <c r="AH2481">
        <v>1.3756999999999999</v>
      </c>
      <c r="AI2481">
        <v>1.3761999999999999</v>
      </c>
    </row>
    <row r="2482" spans="1:35" x14ac:dyDescent="0.2">
      <c r="A2482" s="2"/>
      <c r="G2482" s="2">
        <v>43069</v>
      </c>
      <c r="H2482">
        <v>6.6135000000000002</v>
      </c>
      <c r="I2482">
        <v>6.6180000000000003</v>
      </c>
      <c r="J2482">
        <v>6.6032000000000002</v>
      </c>
      <c r="K2482">
        <v>6.6090999999999998</v>
      </c>
      <c r="M2482" s="2">
        <v>42919</v>
      </c>
      <c r="N2482">
        <v>7.8068</v>
      </c>
      <c r="O2482">
        <v>7.8139000000000003</v>
      </c>
      <c r="P2482">
        <v>7.8064</v>
      </c>
      <c r="Q2482">
        <v>7.8110999999999997</v>
      </c>
      <c r="S2482" s="2">
        <v>43181</v>
      </c>
      <c r="T2482">
        <v>65.152500000000003</v>
      </c>
      <c r="U2482">
        <v>65.157499999999999</v>
      </c>
      <c r="V2482">
        <v>65.022499999999994</v>
      </c>
      <c r="W2482">
        <v>65.106200000000001</v>
      </c>
      <c r="Y2482" s="2">
        <v>43045</v>
      </c>
      <c r="Z2482">
        <v>13535</v>
      </c>
      <c r="AA2482">
        <v>13539</v>
      </c>
      <c r="AB2482">
        <v>13521</v>
      </c>
      <c r="AC2482">
        <v>13523</v>
      </c>
      <c r="AE2482" s="2">
        <v>42919</v>
      </c>
      <c r="AF2482">
        <v>1.3768</v>
      </c>
      <c r="AG2482">
        <v>1.3831</v>
      </c>
      <c r="AH2482">
        <v>1.3757999999999999</v>
      </c>
      <c r="AI2482">
        <v>1.3827</v>
      </c>
    </row>
    <row r="2483" spans="1:35" x14ac:dyDescent="0.2">
      <c r="A2483" s="2"/>
      <c r="G2483" s="2">
        <v>43070</v>
      </c>
      <c r="H2483">
        <v>6.6097000000000001</v>
      </c>
      <c r="I2483">
        <v>6.6172000000000004</v>
      </c>
      <c r="J2483">
        <v>6.6062000000000003</v>
      </c>
      <c r="K2483">
        <v>6.6162999999999998</v>
      </c>
      <c r="M2483" s="2">
        <v>42920</v>
      </c>
      <c r="N2483">
        <v>7.8110999999999997</v>
      </c>
      <c r="O2483">
        <v>7.8132000000000001</v>
      </c>
      <c r="P2483">
        <v>7.8064999999999998</v>
      </c>
      <c r="Q2483">
        <v>7.8071999999999999</v>
      </c>
      <c r="S2483" s="2">
        <v>43182</v>
      </c>
      <c r="T2483">
        <v>65.19</v>
      </c>
      <c r="U2483">
        <v>65.206299999999999</v>
      </c>
      <c r="V2483">
        <v>64.978700000000003</v>
      </c>
      <c r="W2483">
        <v>65.0137</v>
      </c>
      <c r="Y2483" s="2">
        <v>43046</v>
      </c>
      <c r="Z2483">
        <v>13505</v>
      </c>
      <c r="AA2483">
        <v>13514</v>
      </c>
      <c r="AB2483">
        <v>13495</v>
      </c>
      <c r="AC2483">
        <v>13514</v>
      </c>
      <c r="AE2483" s="2">
        <v>42920</v>
      </c>
      <c r="AF2483">
        <v>1.3827</v>
      </c>
      <c r="AG2483">
        <v>1.3833</v>
      </c>
      <c r="AH2483">
        <v>1.3808</v>
      </c>
      <c r="AI2483">
        <v>1.3829</v>
      </c>
    </row>
    <row r="2484" spans="1:35" x14ac:dyDescent="0.2">
      <c r="A2484" s="2"/>
      <c r="G2484" s="2">
        <v>43073</v>
      </c>
      <c r="H2484">
        <v>6.6115000000000004</v>
      </c>
      <c r="I2484">
        <v>6.6205999999999996</v>
      </c>
      <c r="J2484">
        <v>6.6115000000000004</v>
      </c>
      <c r="K2484">
        <v>6.6197999999999997</v>
      </c>
      <c r="M2484" s="2">
        <v>42921</v>
      </c>
      <c r="N2484">
        <v>7.8071999999999999</v>
      </c>
      <c r="O2484">
        <v>7.8087</v>
      </c>
      <c r="P2484">
        <v>7.8022</v>
      </c>
      <c r="Q2484">
        <v>7.8078000000000003</v>
      </c>
      <c r="S2484" s="2">
        <v>43185</v>
      </c>
      <c r="T2484">
        <v>64.917500000000004</v>
      </c>
      <c r="U2484">
        <v>64.946200000000005</v>
      </c>
      <c r="V2484">
        <v>64.803799999999995</v>
      </c>
      <c r="W2484">
        <v>64.867500000000007</v>
      </c>
      <c r="Y2484" s="2">
        <v>43047</v>
      </c>
      <c r="Z2484">
        <v>13520</v>
      </c>
      <c r="AA2484">
        <v>13531</v>
      </c>
      <c r="AB2484">
        <v>13514</v>
      </c>
      <c r="AC2484">
        <v>13517</v>
      </c>
      <c r="AE2484" s="2">
        <v>42921</v>
      </c>
      <c r="AF2484">
        <v>1.383</v>
      </c>
      <c r="AG2484">
        <v>1.3841000000000001</v>
      </c>
      <c r="AH2484">
        <v>1.3799000000000001</v>
      </c>
      <c r="AI2484">
        <v>1.3808</v>
      </c>
    </row>
    <row r="2485" spans="1:35" x14ac:dyDescent="0.2">
      <c r="A2485" s="2"/>
      <c r="G2485" s="2">
        <v>43074</v>
      </c>
      <c r="H2485">
        <v>6.6159999999999997</v>
      </c>
      <c r="I2485">
        <v>6.6193999999999997</v>
      </c>
      <c r="J2485">
        <v>6.6112000000000002</v>
      </c>
      <c r="K2485">
        <v>6.6193</v>
      </c>
      <c r="M2485" s="2">
        <v>42922</v>
      </c>
      <c r="N2485">
        <v>7.8078000000000003</v>
      </c>
      <c r="O2485">
        <v>7.8124000000000002</v>
      </c>
      <c r="P2485">
        <v>7.8062000000000005</v>
      </c>
      <c r="Q2485">
        <v>7.8105000000000002</v>
      </c>
      <c r="S2485" s="2">
        <v>43186</v>
      </c>
      <c r="T2485">
        <v>64.757499999999993</v>
      </c>
      <c r="U2485">
        <v>64.992500000000007</v>
      </c>
      <c r="V2485">
        <v>64.728700000000003</v>
      </c>
      <c r="W2485">
        <v>64.97</v>
      </c>
      <c r="Y2485" s="2">
        <v>43048</v>
      </c>
      <c r="Z2485">
        <v>13518</v>
      </c>
      <c r="AA2485">
        <v>13521</v>
      </c>
      <c r="AB2485">
        <v>13509</v>
      </c>
      <c r="AC2485">
        <v>13515</v>
      </c>
      <c r="AE2485" s="2">
        <v>42922</v>
      </c>
      <c r="AF2485">
        <v>1.3808</v>
      </c>
      <c r="AG2485">
        <v>1.3839999999999999</v>
      </c>
      <c r="AH2485">
        <v>1.3799000000000001</v>
      </c>
      <c r="AI2485">
        <v>1.3822000000000001</v>
      </c>
    </row>
    <row r="2486" spans="1:35" x14ac:dyDescent="0.2">
      <c r="A2486" s="2"/>
      <c r="G2486" s="2">
        <v>43075</v>
      </c>
      <c r="H2486">
        <v>6.6180000000000003</v>
      </c>
      <c r="I2486">
        <v>6.6196999999999999</v>
      </c>
      <c r="J2486">
        <v>6.6128</v>
      </c>
      <c r="K2486">
        <v>6.6149000000000004</v>
      </c>
      <c r="M2486" s="2">
        <v>42923</v>
      </c>
      <c r="N2486">
        <v>7.8105000000000002</v>
      </c>
      <c r="O2486">
        <v>7.8125999999999998</v>
      </c>
      <c r="P2486">
        <v>7.8097000000000003</v>
      </c>
      <c r="Q2486">
        <v>7.8118999999999996</v>
      </c>
      <c r="S2486" s="2">
        <v>43187</v>
      </c>
      <c r="T2486">
        <v>64.88</v>
      </c>
      <c r="U2486">
        <v>65.297499999999999</v>
      </c>
      <c r="V2486">
        <v>64.88</v>
      </c>
      <c r="W2486">
        <v>65.177499999999995</v>
      </c>
      <c r="Y2486" s="2">
        <v>43049</v>
      </c>
      <c r="Z2486">
        <v>13510</v>
      </c>
      <c r="AA2486">
        <v>13538</v>
      </c>
      <c r="AB2486">
        <v>13508</v>
      </c>
      <c r="AC2486">
        <v>13529</v>
      </c>
      <c r="AE2486" s="2">
        <v>42923</v>
      </c>
      <c r="AF2486">
        <v>1.3822000000000001</v>
      </c>
      <c r="AG2486">
        <v>1.3835999999999999</v>
      </c>
      <c r="AH2486">
        <v>1.379</v>
      </c>
      <c r="AI2486">
        <v>1.3822000000000001</v>
      </c>
    </row>
    <row r="2487" spans="1:35" x14ac:dyDescent="0.2">
      <c r="A2487" s="2"/>
      <c r="G2487" s="2">
        <v>43076</v>
      </c>
      <c r="H2487">
        <v>6.6185</v>
      </c>
      <c r="I2487">
        <v>6.6193999999999997</v>
      </c>
      <c r="J2487">
        <v>6.6131000000000002</v>
      </c>
      <c r="K2487">
        <v>6.6193</v>
      </c>
      <c r="M2487" s="2">
        <v>42926</v>
      </c>
      <c r="N2487">
        <v>7.8128000000000002</v>
      </c>
      <c r="O2487">
        <v>7.8141999999999996</v>
      </c>
      <c r="P2487">
        <v>7.8109000000000002</v>
      </c>
      <c r="Q2487">
        <v>7.8126999999999995</v>
      </c>
      <c r="S2487" s="2">
        <v>43193</v>
      </c>
      <c r="T2487">
        <v>65.088800000000006</v>
      </c>
      <c r="U2487">
        <v>65.132499999999993</v>
      </c>
      <c r="V2487">
        <v>64.983699999999999</v>
      </c>
      <c r="W2487">
        <v>65.011200000000002</v>
      </c>
      <c r="Y2487" s="2">
        <v>43052</v>
      </c>
      <c r="Z2487">
        <v>13553</v>
      </c>
      <c r="AA2487">
        <v>13556</v>
      </c>
      <c r="AB2487">
        <v>13546</v>
      </c>
      <c r="AC2487">
        <v>13552</v>
      </c>
      <c r="AE2487" s="2">
        <v>42926</v>
      </c>
      <c r="AF2487">
        <v>1.3822000000000001</v>
      </c>
      <c r="AG2487">
        <v>1.3864000000000001</v>
      </c>
      <c r="AH2487">
        <v>1.3813</v>
      </c>
      <c r="AI2487">
        <v>1.3848</v>
      </c>
    </row>
    <row r="2488" spans="1:35" x14ac:dyDescent="0.2">
      <c r="A2488" s="2"/>
      <c r="G2488" s="2">
        <v>43077</v>
      </c>
      <c r="H2488">
        <v>6.6189999999999998</v>
      </c>
      <c r="I2488">
        <v>6.6212999999999997</v>
      </c>
      <c r="J2488">
        <v>6.6149000000000004</v>
      </c>
      <c r="K2488">
        <v>6.6208999999999998</v>
      </c>
      <c r="M2488" s="2">
        <v>42927</v>
      </c>
      <c r="N2488">
        <v>7.8126999999999995</v>
      </c>
      <c r="O2488">
        <v>7.8139000000000003</v>
      </c>
      <c r="P2488">
        <v>7.8105000000000002</v>
      </c>
      <c r="Q2488">
        <v>7.8126999999999995</v>
      </c>
      <c r="S2488" s="2">
        <v>43194</v>
      </c>
      <c r="T2488">
        <v>64.967500000000001</v>
      </c>
      <c r="U2488">
        <v>65.180000000000007</v>
      </c>
      <c r="V2488">
        <v>64.903700000000001</v>
      </c>
      <c r="W2488">
        <v>65.146299999999997</v>
      </c>
      <c r="Y2488" s="2">
        <v>43053</v>
      </c>
      <c r="Z2488">
        <v>13546</v>
      </c>
      <c r="AA2488">
        <v>13555</v>
      </c>
      <c r="AB2488">
        <v>13529</v>
      </c>
      <c r="AC2488">
        <v>13554</v>
      </c>
      <c r="AE2488" s="2">
        <v>42927</v>
      </c>
      <c r="AF2488">
        <v>1.3848</v>
      </c>
      <c r="AG2488">
        <v>1.3855999999999999</v>
      </c>
      <c r="AH2488">
        <v>1.3815</v>
      </c>
      <c r="AI2488">
        <v>1.3820000000000001</v>
      </c>
    </row>
    <row r="2489" spans="1:35" x14ac:dyDescent="0.2">
      <c r="A2489" s="2"/>
      <c r="G2489" s="2">
        <v>43080</v>
      </c>
      <c r="H2489">
        <v>6.6173999999999999</v>
      </c>
      <c r="I2489">
        <v>6.6185999999999998</v>
      </c>
      <c r="J2489">
        <v>6.6143999999999998</v>
      </c>
      <c r="K2489">
        <v>6.6185999999999998</v>
      </c>
      <c r="M2489" s="2">
        <v>42928</v>
      </c>
      <c r="N2489">
        <v>7.8126999999999995</v>
      </c>
      <c r="O2489">
        <v>7.8129</v>
      </c>
      <c r="P2489">
        <v>7.8103999999999996</v>
      </c>
      <c r="Q2489">
        <v>7.8113000000000001</v>
      </c>
      <c r="S2489" s="2">
        <v>43195</v>
      </c>
      <c r="T2489">
        <v>65.004999999999995</v>
      </c>
      <c r="U2489">
        <v>65.125</v>
      </c>
      <c r="V2489">
        <v>64.948700000000002</v>
      </c>
      <c r="W2489">
        <v>64.962500000000006</v>
      </c>
      <c r="Y2489" s="2">
        <v>43054</v>
      </c>
      <c r="Z2489">
        <v>13548</v>
      </c>
      <c r="AA2489">
        <v>13548</v>
      </c>
      <c r="AB2489">
        <v>13530</v>
      </c>
      <c r="AC2489">
        <v>13534</v>
      </c>
      <c r="AE2489" s="2">
        <v>42928</v>
      </c>
      <c r="AF2489">
        <v>1.3820000000000001</v>
      </c>
      <c r="AG2489">
        <v>1.3822000000000001</v>
      </c>
      <c r="AH2489">
        <v>1.3769</v>
      </c>
      <c r="AI2489">
        <v>1.3774999999999999</v>
      </c>
    </row>
    <row r="2490" spans="1:35" x14ac:dyDescent="0.2">
      <c r="A2490" s="2"/>
      <c r="G2490" s="2">
        <v>43081</v>
      </c>
      <c r="H2490">
        <v>6.6181999999999999</v>
      </c>
      <c r="I2490">
        <v>6.6233000000000004</v>
      </c>
      <c r="J2490">
        <v>6.6178999999999997</v>
      </c>
      <c r="K2490">
        <v>6.6215000000000002</v>
      </c>
      <c r="M2490" s="2">
        <v>42929</v>
      </c>
      <c r="N2490">
        <v>7.8113000000000001</v>
      </c>
      <c r="O2490">
        <v>7.8116000000000003</v>
      </c>
      <c r="P2490">
        <v>7.8074000000000003</v>
      </c>
      <c r="Q2490">
        <v>7.8083999999999998</v>
      </c>
      <c r="S2490" s="2">
        <v>43196</v>
      </c>
      <c r="T2490">
        <v>64.94</v>
      </c>
      <c r="U2490">
        <v>65.036299999999997</v>
      </c>
      <c r="V2490">
        <v>64.930000000000007</v>
      </c>
      <c r="W2490">
        <v>64.976200000000006</v>
      </c>
      <c r="Y2490" s="2">
        <v>43055</v>
      </c>
      <c r="Z2490">
        <v>13540</v>
      </c>
      <c r="AA2490">
        <v>13551</v>
      </c>
      <c r="AB2490">
        <v>13533</v>
      </c>
      <c r="AC2490">
        <v>13542</v>
      </c>
      <c r="AE2490" s="2">
        <v>42929</v>
      </c>
      <c r="AF2490">
        <v>1.3774999999999999</v>
      </c>
      <c r="AG2490">
        <v>1.3788</v>
      </c>
      <c r="AH2490">
        <v>1.3740999999999999</v>
      </c>
      <c r="AI2490">
        <v>1.3742000000000001</v>
      </c>
    </row>
    <row r="2491" spans="1:35" x14ac:dyDescent="0.2">
      <c r="A2491" s="2"/>
      <c r="G2491" s="2">
        <v>43082</v>
      </c>
      <c r="H2491">
        <v>6.6225000000000005</v>
      </c>
      <c r="I2491">
        <v>6.6233000000000004</v>
      </c>
      <c r="J2491">
        <v>6.6167999999999996</v>
      </c>
      <c r="K2491">
        <v>6.6195000000000004</v>
      </c>
      <c r="M2491" s="2">
        <v>42930</v>
      </c>
      <c r="N2491">
        <v>7.8083999999999998</v>
      </c>
      <c r="O2491">
        <v>7.8108000000000004</v>
      </c>
      <c r="P2491">
        <v>7.8033000000000001</v>
      </c>
      <c r="Q2491">
        <v>7.8038999999999996</v>
      </c>
      <c r="S2491" s="2">
        <v>43199</v>
      </c>
      <c r="T2491">
        <v>64.867500000000007</v>
      </c>
      <c r="U2491">
        <v>65.06</v>
      </c>
      <c r="V2491">
        <v>64.846299999999999</v>
      </c>
      <c r="W2491">
        <v>65.027500000000003</v>
      </c>
      <c r="Y2491" s="2">
        <v>43056</v>
      </c>
      <c r="Z2491">
        <v>13527</v>
      </c>
      <c r="AA2491">
        <v>13529</v>
      </c>
      <c r="AB2491">
        <v>13513</v>
      </c>
      <c r="AC2491">
        <v>13528</v>
      </c>
      <c r="AE2491" s="2">
        <v>42930</v>
      </c>
      <c r="AF2491">
        <v>1.3742000000000001</v>
      </c>
      <c r="AG2491">
        <v>1.3768</v>
      </c>
      <c r="AH2491">
        <v>1.3694</v>
      </c>
      <c r="AI2491">
        <v>1.3719000000000001</v>
      </c>
    </row>
    <row r="2492" spans="1:35" x14ac:dyDescent="0.2">
      <c r="A2492" s="2"/>
      <c r="G2492" s="2">
        <v>43083</v>
      </c>
      <c r="H2492">
        <v>6.6044999999999998</v>
      </c>
      <c r="I2492">
        <v>6.6112000000000002</v>
      </c>
      <c r="J2492">
        <v>6.6044999999999998</v>
      </c>
      <c r="K2492">
        <v>6.6093000000000002</v>
      </c>
      <c r="M2492" s="2">
        <v>42933</v>
      </c>
      <c r="N2492">
        <v>7.8051000000000004</v>
      </c>
      <c r="O2492">
        <v>7.8076999999999996</v>
      </c>
      <c r="P2492">
        <v>7.8014000000000001</v>
      </c>
      <c r="Q2492">
        <v>7.8044000000000002</v>
      </c>
      <c r="S2492" s="2">
        <v>43200</v>
      </c>
      <c r="T2492">
        <v>64.891300000000001</v>
      </c>
      <c r="U2492">
        <v>65.03</v>
      </c>
      <c r="V2492">
        <v>64.887500000000003</v>
      </c>
      <c r="W2492">
        <v>64.992500000000007</v>
      </c>
      <c r="Y2492" s="2">
        <v>43059</v>
      </c>
      <c r="Z2492">
        <v>13520</v>
      </c>
      <c r="AA2492">
        <v>13536</v>
      </c>
      <c r="AB2492">
        <v>13520</v>
      </c>
      <c r="AC2492">
        <v>13533</v>
      </c>
      <c r="AE2492" s="2">
        <v>42933</v>
      </c>
      <c r="AF2492">
        <v>1.3711</v>
      </c>
      <c r="AG2492">
        <v>1.3723000000000001</v>
      </c>
      <c r="AH2492">
        <v>1.3669</v>
      </c>
      <c r="AI2492">
        <v>1.3693</v>
      </c>
    </row>
    <row r="2493" spans="1:35" x14ac:dyDescent="0.2">
      <c r="A2493" s="2"/>
      <c r="G2493" s="2">
        <v>43084</v>
      </c>
      <c r="H2493">
        <v>6.6093000000000002</v>
      </c>
      <c r="I2493">
        <v>6.6113999999999997</v>
      </c>
      <c r="J2493">
        <v>6.6062000000000003</v>
      </c>
      <c r="K2493">
        <v>6.6093000000000002</v>
      </c>
      <c r="M2493" s="2">
        <v>42934</v>
      </c>
      <c r="N2493">
        <v>7.8042999999999996</v>
      </c>
      <c r="O2493">
        <v>7.8057999999999996</v>
      </c>
      <c r="P2493">
        <v>7.8019999999999996</v>
      </c>
      <c r="Q2493">
        <v>7.8055000000000003</v>
      </c>
      <c r="S2493" s="2">
        <v>43201</v>
      </c>
      <c r="T2493">
        <v>64.989999999999995</v>
      </c>
      <c r="U2493">
        <v>65.308700000000002</v>
      </c>
      <c r="V2493">
        <v>64.962500000000006</v>
      </c>
      <c r="W2493">
        <v>65.308700000000002</v>
      </c>
      <c r="Y2493" s="2">
        <v>43060</v>
      </c>
      <c r="Z2493">
        <v>13535</v>
      </c>
      <c r="AA2493">
        <v>13548</v>
      </c>
      <c r="AB2493">
        <v>13533</v>
      </c>
      <c r="AC2493">
        <v>13534</v>
      </c>
      <c r="AE2493" s="2">
        <v>42934</v>
      </c>
      <c r="AF2493">
        <v>1.3693</v>
      </c>
      <c r="AG2493">
        <v>1.3708</v>
      </c>
      <c r="AH2493">
        <v>1.3656999999999999</v>
      </c>
      <c r="AI2493">
        <v>1.3665</v>
      </c>
    </row>
    <row r="2494" spans="1:35" x14ac:dyDescent="0.2">
      <c r="A2494" s="2"/>
      <c r="G2494" s="2">
        <v>43087</v>
      </c>
      <c r="H2494">
        <v>6.6132</v>
      </c>
      <c r="I2494">
        <v>6.6180000000000003</v>
      </c>
      <c r="J2494">
        <v>6.6112000000000002</v>
      </c>
      <c r="K2494">
        <v>6.6163999999999996</v>
      </c>
      <c r="M2494" s="2">
        <v>42935</v>
      </c>
      <c r="N2494">
        <v>7.8055000000000003</v>
      </c>
      <c r="O2494">
        <v>7.8094000000000001</v>
      </c>
      <c r="P2494">
        <v>7.8041</v>
      </c>
      <c r="Q2494">
        <v>7.8082000000000003</v>
      </c>
      <c r="S2494" s="2">
        <v>43202</v>
      </c>
      <c r="T2494">
        <v>65.33</v>
      </c>
      <c r="U2494">
        <v>65.45</v>
      </c>
      <c r="V2494">
        <v>65.239999999999995</v>
      </c>
      <c r="W2494">
        <v>65.256299999999996</v>
      </c>
      <c r="Y2494" s="2">
        <v>43061</v>
      </c>
      <c r="Z2494">
        <v>13523</v>
      </c>
      <c r="AA2494">
        <v>13528</v>
      </c>
      <c r="AB2494">
        <v>13515</v>
      </c>
      <c r="AC2494">
        <v>13525</v>
      </c>
      <c r="AE2494" s="2">
        <v>42935</v>
      </c>
      <c r="AF2494">
        <v>1.3665</v>
      </c>
      <c r="AG2494">
        <v>1.3698999999999999</v>
      </c>
      <c r="AH2494">
        <v>1.3653999999999999</v>
      </c>
      <c r="AI2494">
        <v>1.3684000000000001</v>
      </c>
    </row>
    <row r="2495" spans="1:35" x14ac:dyDescent="0.2">
      <c r="A2495" s="2"/>
      <c r="G2495" s="2">
        <v>43088</v>
      </c>
      <c r="H2495">
        <v>6.6154000000000002</v>
      </c>
      <c r="I2495">
        <v>6.6173999999999999</v>
      </c>
      <c r="J2495">
        <v>6.6030999999999995</v>
      </c>
      <c r="K2495">
        <v>6.6047000000000002</v>
      </c>
      <c r="M2495" s="2">
        <v>42936</v>
      </c>
      <c r="N2495">
        <v>7.8082000000000003</v>
      </c>
      <c r="O2495">
        <v>7.8118999999999996</v>
      </c>
      <c r="P2495">
        <v>7.8065999999999995</v>
      </c>
      <c r="Q2495">
        <v>7.8102999999999998</v>
      </c>
      <c r="S2495" s="2">
        <v>43203</v>
      </c>
      <c r="T2495">
        <v>65.284999999999997</v>
      </c>
      <c r="U2495">
        <v>65.295000000000002</v>
      </c>
      <c r="V2495">
        <v>65.186199999999999</v>
      </c>
      <c r="W2495">
        <v>65.211200000000005</v>
      </c>
      <c r="Y2495" s="2">
        <v>43062</v>
      </c>
      <c r="Z2495">
        <v>13495</v>
      </c>
      <c r="AA2495">
        <v>13517</v>
      </c>
      <c r="AB2495">
        <v>13495</v>
      </c>
      <c r="AC2495">
        <v>13513</v>
      </c>
      <c r="AE2495" s="2">
        <v>42936</v>
      </c>
      <c r="AF2495">
        <v>1.3684000000000001</v>
      </c>
      <c r="AG2495">
        <v>1.3709</v>
      </c>
      <c r="AH2495">
        <v>1.3648</v>
      </c>
      <c r="AI2495">
        <v>1.3662000000000001</v>
      </c>
    </row>
    <row r="2496" spans="1:35" x14ac:dyDescent="0.2">
      <c r="A2496" s="2"/>
      <c r="G2496" s="2">
        <v>43089</v>
      </c>
      <c r="H2496">
        <v>6.6055000000000001</v>
      </c>
      <c r="I2496">
        <v>6.6059000000000001</v>
      </c>
      <c r="J2496">
        <v>6.5751999999999997</v>
      </c>
      <c r="K2496">
        <v>6.5785</v>
      </c>
      <c r="M2496" s="2">
        <v>42937</v>
      </c>
      <c r="N2496">
        <v>7.8102999999999998</v>
      </c>
      <c r="O2496">
        <v>7.8110999999999997</v>
      </c>
      <c r="P2496">
        <v>7.8075000000000001</v>
      </c>
      <c r="Q2496">
        <v>7.8094000000000001</v>
      </c>
      <c r="S2496" s="2">
        <v>43206</v>
      </c>
      <c r="T2496">
        <v>65.327500000000001</v>
      </c>
      <c r="U2496">
        <v>65.507499999999993</v>
      </c>
      <c r="V2496">
        <v>65.325000000000003</v>
      </c>
      <c r="W2496">
        <v>65.492500000000007</v>
      </c>
      <c r="Y2496" s="2">
        <v>43063</v>
      </c>
      <c r="Z2496">
        <v>13510</v>
      </c>
      <c r="AA2496">
        <v>13513</v>
      </c>
      <c r="AB2496">
        <v>13501</v>
      </c>
      <c r="AC2496">
        <v>13503</v>
      </c>
      <c r="AE2496" s="2">
        <v>42937</v>
      </c>
      <c r="AF2496">
        <v>1.3662000000000001</v>
      </c>
      <c r="AG2496">
        <v>1.3675999999999999</v>
      </c>
      <c r="AH2496">
        <v>1.3614999999999999</v>
      </c>
      <c r="AI2496">
        <v>1.3628</v>
      </c>
    </row>
    <row r="2497" spans="1:35" x14ac:dyDescent="0.2">
      <c r="A2497" s="2"/>
      <c r="G2497" s="2">
        <v>43090</v>
      </c>
      <c r="H2497">
        <v>6.5605000000000002</v>
      </c>
      <c r="I2497">
        <v>6.5884999999999998</v>
      </c>
      <c r="J2497">
        <v>6.5555000000000003</v>
      </c>
      <c r="K2497">
        <v>6.5847999999999995</v>
      </c>
      <c r="M2497" s="2">
        <v>42940</v>
      </c>
      <c r="N2497">
        <v>7.8091999999999997</v>
      </c>
      <c r="O2497">
        <v>7.8105000000000002</v>
      </c>
      <c r="P2497">
        <v>7.8051000000000004</v>
      </c>
      <c r="Q2497">
        <v>7.8067000000000002</v>
      </c>
      <c r="S2497" s="2">
        <v>43207</v>
      </c>
      <c r="T2497">
        <v>65.457499999999996</v>
      </c>
      <c r="U2497">
        <v>65.693799999999996</v>
      </c>
      <c r="V2497">
        <v>65.415000000000006</v>
      </c>
      <c r="W2497">
        <v>65.644999999999996</v>
      </c>
      <c r="Y2497" s="2">
        <v>43066</v>
      </c>
      <c r="Z2497">
        <v>13508</v>
      </c>
      <c r="AA2497">
        <v>13521</v>
      </c>
      <c r="AB2497">
        <v>13508</v>
      </c>
      <c r="AC2497">
        <v>13517</v>
      </c>
      <c r="AE2497" s="2">
        <v>42940</v>
      </c>
      <c r="AF2497">
        <v>1.3628</v>
      </c>
      <c r="AG2497">
        <v>1.3639000000000001</v>
      </c>
      <c r="AH2497">
        <v>1.3597999999999999</v>
      </c>
      <c r="AI2497">
        <v>1.3620999999999999</v>
      </c>
    </row>
    <row r="2498" spans="1:35" x14ac:dyDescent="0.2">
      <c r="A2498" s="2"/>
      <c r="G2498" s="2">
        <v>43091</v>
      </c>
      <c r="H2498">
        <v>6.5815000000000001</v>
      </c>
      <c r="I2498">
        <v>6.5845000000000002</v>
      </c>
      <c r="J2498">
        <v>6.5679999999999996</v>
      </c>
      <c r="K2498">
        <v>6.5773000000000001</v>
      </c>
      <c r="M2498" s="2">
        <v>42941</v>
      </c>
      <c r="N2498">
        <v>7.8067000000000002</v>
      </c>
      <c r="O2498">
        <v>7.8090999999999999</v>
      </c>
      <c r="P2498">
        <v>7.806</v>
      </c>
      <c r="Q2498">
        <v>7.8088999999999995</v>
      </c>
      <c r="S2498" s="2">
        <v>43208</v>
      </c>
      <c r="T2498">
        <v>65.724999999999994</v>
      </c>
      <c r="U2498">
        <v>65.784999999999997</v>
      </c>
      <c r="V2498">
        <v>65.596299999999999</v>
      </c>
      <c r="W2498">
        <v>65.662499999999994</v>
      </c>
      <c r="Y2498" s="2">
        <v>43067</v>
      </c>
      <c r="Z2498">
        <v>13530</v>
      </c>
      <c r="AA2498">
        <v>13530</v>
      </c>
      <c r="AB2498">
        <v>13505</v>
      </c>
      <c r="AC2498">
        <v>13509</v>
      </c>
      <c r="AE2498" s="2">
        <v>42941</v>
      </c>
      <c r="AF2498">
        <v>1.3620999999999999</v>
      </c>
      <c r="AG2498">
        <v>1.3633999999999999</v>
      </c>
      <c r="AH2498">
        <v>1.3593</v>
      </c>
      <c r="AI2498">
        <v>1.3623000000000001</v>
      </c>
    </row>
    <row r="2499" spans="1:35" x14ac:dyDescent="0.2">
      <c r="A2499" s="2"/>
      <c r="G2499" s="2">
        <v>43094</v>
      </c>
      <c r="H2499">
        <v>6.5719000000000003</v>
      </c>
      <c r="I2499">
        <v>6.5725999999999996</v>
      </c>
      <c r="J2499">
        <v>6.5385</v>
      </c>
      <c r="K2499">
        <v>6.5397999999999996</v>
      </c>
      <c r="M2499" s="2">
        <v>42942</v>
      </c>
      <c r="N2499">
        <v>7.8088999999999995</v>
      </c>
      <c r="O2499">
        <v>7.8123000000000005</v>
      </c>
      <c r="P2499">
        <v>7.8085000000000004</v>
      </c>
      <c r="Q2499">
        <v>7.8091999999999997</v>
      </c>
      <c r="S2499" s="2">
        <v>43209</v>
      </c>
      <c r="T2499">
        <v>65.806200000000004</v>
      </c>
      <c r="U2499">
        <v>65.851299999999995</v>
      </c>
      <c r="V2499">
        <v>65.726200000000006</v>
      </c>
      <c r="W2499">
        <v>65.795000000000002</v>
      </c>
      <c r="Y2499" s="2">
        <v>43068</v>
      </c>
      <c r="Z2499">
        <v>13515</v>
      </c>
      <c r="AA2499">
        <v>13519</v>
      </c>
      <c r="AB2499">
        <v>13503</v>
      </c>
      <c r="AC2499">
        <v>13503</v>
      </c>
      <c r="AE2499" s="2">
        <v>42942</v>
      </c>
      <c r="AF2499">
        <v>1.3623000000000001</v>
      </c>
      <c r="AG2499">
        <v>1.3642000000000001</v>
      </c>
      <c r="AH2499">
        <v>1.3555999999999999</v>
      </c>
      <c r="AI2499">
        <v>1.3573</v>
      </c>
    </row>
    <row r="2500" spans="1:35" x14ac:dyDescent="0.2">
      <c r="A2500" s="2"/>
      <c r="G2500" s="2">
        <v>43095</v>
      </c>
      <c r="H2500">
        <v>6.5419999999999998</v>
      </c>
      <c r="I2500">
        <v>6.5579999999999998</v>
      </c>
      <c r="J2500">
        <v>6.5347</v>
      </c>
      <c r="K2500">
        <v>6.5449999999999999</v>
      </c>
      <c r="M2500" s="2">
        <v>42943</v>
      </c>
      <c r="N2500">
        <v>7.8093000000000004</v>
      </c>
      <c r="O2500">
        <v>7.8098999999999998</v>
      </c>
      <c r="P2500">
        <v>7.8076999999999996</v>
      </c>
      <c r="Q2500">
        <v>7.8090999999999999</v>
      </c>
      <c r="S2500" s="2">
        <v>43210</v>
      </c>
      <c r="T2500">
        <v>66.0625</v>
      </c>
      <c r="U2500">
        <v>66.107500000000002</v>
      </c>
      <c r="V2500">
        <v>65.987499999999997</v>
      </c>
      <c r="W2500">
        <v>66.107500000000002</v>
      </c>
      <c r="Y2500" s="2">
        <v>43069</v>
      </c>
      <c r="Z2500">
        <v>13510</v>
      </c>
      <c r="AA2500">
        <v>13526</v>
      </c>
      <c r="AB2500">
        <v>13510</v>
      </c>
      <c r="AC2500">
        <v>13526</v>
      </c>
      <c r="AE2500" s="2">
        <v>42943</v>
      </c>
      <c r="AF2500">
        <v>1.3573</v>
      </c>
      <c r="AG2500">
        <v>1.3608</v>
      </c>
      <c r="AH2500">
        <v>1.3543000000000001</v>
      </c>
      <c r="AI2500">
        <v>1.3593999999999999</v>
      </c>
    </row>
    <row r="2501" spans="1:35" x14ac:dyDescent="0.2">
      <c r="A2501" s="2"/>
      <c r="G2501" s="2">
        <v>43096</v>
      </c>
      <c r="H2501">
        <v>6.5449999999999999</v>
      </c>
      <c r="I2501">
        <v>6.5603999999999996</v>
      </c>
      <c r="J2501">
        <v>6.5430000000000001</v>
      </c>
      <c r="K2501">
        <v>6.5564</v>
      </c>
      <c r="M2501" s="2">
        <v>42944</v>
      </c>
      <c r="N2501">
        <v>7.8090999999999999</v>
      </c>
      <c r="O2501">
        <v>7.8113000000000001</v>
      </c>
      <c r="P2501">
        <v>7.8087</v>
      </c>
      <c r="Q2501">
        <v>7.8098000000000001</v>
      </c>
      <c r="S2501" s="2">
        <v>43213</v>
      </c>
      <c r="T2501">
        <v>66.180000000000007</v>
      </c>
      <c r="U2501">
        <v>66.489999999999995</v>
      </c>
      <c r="V2501">
        <v>66.142499999999998</v>
      </c>
      <c r="W2501">
        <v>66.48</v>
      </c>
      <c r="Y2501" s="2">
        <v>43073</v>
      </c>
      <c r="Z2501">
        <v>13530</v>
      </c>
      <c r="AA2501">
        <v>13536</v>
      </c>
      <c r="AB2501">
        <v>13519</v>
      </c>
      <c r="AC2501">
        <v>13526</v>
      </c>
      <c r="AE2501" s="2">
        <v>42944</v>
      </c>
      <c r="AF2501">
        <v>1.3593999999999999</v>
      </c>
      <c r="AG2501">
        <v>1.3614999999999999</v>
      </c>
      <c r="AH2501">
        <v>1.3561000000000001</v>
      </c>
      <c r="AI2501">
        <v>1.3568</v>
      </c>
    </row>
    <row r="2502" spans="1:35" x14ac:dyDescent="0.2">
      <c r="A2502" s="2"/>
      <c r="G2502" s="2">
        <v>43097</v>
      </c>
      <c r="H2502">
        <v>6.5552000000000001</v>
      </c>
      <c r="I2502">
        <v>6.5594000000000001</v>
      </c>
      <c r="J2502">
        <v>6.5305999999999997</v>
      </c>
      <c r="K2502">
        <v>6.5335000000000001</v>
      </c>
      <c r="M2502" s="2">
        <v>42947</v>
      </c>
      <c r="N2502">
        <v>7.8098000000000001</v>
      </c>
      <c r="O2502">
        <v>7.8113000000000001</v>
      </c>
      <c r="P2502">
        <v>7.8082000000000003</v>
      </c>
      <c r="Q2502">
        <v>7.8102</v>
      </c>
      <c r="S2502" s="2">
        <v>43214</v>
      </c>
      <c r="T2502">
        <v>66.411299999999997</v>
      </c>
      <c r="U2502">
        <v>66.461200000000005</v>
      </c>
      <c r="V2502">
        <v>66.291200000000003</v>
      </c>
      <c r="W2502">
        <v>66.387500000000003</v>
      </c>
      <c r="Y2502" s="2">
        <v>43074</v>
      </c>
      <c r="Z2502">
        <v>13520</v>
      </c>
      <c r="AA2502">
        <v>13522</v>
      </c>
      <c r="AB2502">
        <v>13512</v>
      </c>
      <c r="AC2502">
        <v>13519</v>
      </c>
      <c r="AE2502" s="2">
        <v>42947</v>
      </c>
      <c r="AF2502">
        <v>1.3574999999999999</v>
      </c>
      <c r="AG2502">
        <v>1.3585</v>
      </c>
      <c r="AH2502">
        <v>1.3546</v>
      </c>
      <c r="AI2502">
        <v>1.3552999999999999</v>
      </c>
    </row>
    <row r="2503" spans="1:35" x14ac:dyDescent="0.2">
      <c r="A2503" s="2"/>
      <c r="G2503" s="2">
        <v>43098</v>
      </c>
      <c r="H2503">
        <v>6.5309999999999997</v>
      </c>
      <c r="I2503">
        <v>6.5316999999999998</v>
      </c>
      <c r="J2503">
        <v>6.5037000000000003</v>
      </c>
      <c r="K2503">
        <v>6.5067000000000004</v>
      </c>
      <c r="M2503" s="2">
        <v>42948</v>
      </c>
      <c r="N2503">
        <v>7.8102</v>
      </c>
      <c r="O2503">
        <v>7.8135000000000003</v>
      </c>
      <c r="P2503">
        <v>7.8097000000000003</v>
      </c>
      <c r="Q2503">
        <v>7.8132999999999999</v>
      </c>
      <c r="S2503" s="2">
        <v>43215</v>
      </c>
      <c r="T2503">
        <v>66.495000000000005</v>
      </c>
      <c r="U2503">
        <v>66.903700000000001</v>
      </c>
      <c r="V2503">
        <v>66.495000000000005</v>
      </c>
      <c r="W2503">
        <v>66.894999999999996</v>
      </c>
      <c r="Y2503" s="2">
        <v>43075</v>
      </c>
      <c r="Z2503">
        <v>13523</v>
      </c>
      <c r="AA2503">
        <v>13541</v>
      </c>
      <c r="AB2503">
        <v>13519</v>
      </c>
      <c r="AC2503">
        <v>13539</v>
      </c>
      <c r="AE2503" s="2">
        <v>42948</v>
      </c>
      <c r="AF2503">
        <v>1.3552999999999999</v>
      </c>
      <c r="AG2503">
        <v>1.3586</v>
      </c>
      <c r="AH2503">
        <v>1.3545</v>
      </c>
      <c r="AI2503">
        <v>1.3578999999999999</v>
      </c>
    </row>
    <row r="2504" spans="1:35" x14ac:dyDescent="0.2">
      <c r="A2504" s="2"/>
      <c r="G2504" s="2">
        <v>43102</v>
      </c>
      <c r="H2504">
        <v>6.4992999999999999</v>
      </c>
      <c r="I2504">
        <v>6.5037000000000003</v>
      </c>
      <c r="J2504">
        <v>6.4922000000000004</v>
      </c>
      <c r="K2504">
        <v>6.4930000000000003</v>
      </c>
      <c r="M2504" s="2">
        <v>42949</v>
      </c>
      <c r="N2504">
        <v>7.8132999999999999</v>
      </c>
      <c r="O2504">
        <v>7.8174000000000001</v>
      </c>
      <c r="P2504">
        <v>7.8131000000000004</v>
      </c>
      <c r="Q2504">
        <v>7.8166000000000002</v>
      </c>
      <c r="S2504" s="2">
        <v>43216</v>
      </c>
      <c r="T2504">
        <v>66.857500000000002</v>
      </c>
      <c r="U2504">
        <v>66.908799999999999</v>
      </c>
      <c r="V2504">
        <v>66.694999999999993</v>
      </c>
      <c r="W2504">
        <v>66.754999999999995</v>
      </c>
      <c r="Y2504" s="2">
        <v>43076</v>
      </c>
      <c r="Z2504">
        <v>13548</v>
      </c>
      <c r="AA2504">
        <v>13558</v>
      </c>
      <c r="AB2504">
        <v>13546</v>
      </c>
      <c r="AC2504">
        <v>13554</v>
      </c>
      <c r="AE2504" s="2">
        <v>42949</v>
      </c>
      <c r="AF2504">
        <v>1.3578999999999999</v>
      </c>
      <c r="AG2504">
        <v>1.3612</v>
      </c>
      <c r="AH2504">
        <v>1.357</v>
      </c>
      <c r="AI2504">
        <v>1.3589</v>
      </c>
    </row>
    <row r="2505" spans="1:35" x14ac:dyDescent="0.2">
      <c r="A2505" s="2"/>
      <c r="G2505" s="2">
        <v>43103</v>
      </c>
      <c r="H2505">
        <v>6.4978999999999996</v>
      </c>
      <c r="I2505">
        <v>6.5110000000000001</v>
      </c>
      <c r="J2505">
        <v>6.4977999999999998</v>
      </c>
      <c r="K2505">
        <v>6.5030000000000001</v>
      </c>
      <c r="M2505" s="2">
        <v>42950</v>
      </c>
      <c r="N2505">
        <v>7.8166000000000002</v>
      </c>
      <c r="O2505">
        <v>7.8194999999999997</v>
      </c>
      <c r="P2505">
        <v>7.8159999999999998</v>
      </c>
      <c r="Q2505">
        <v>7.8173000000000004</v>
      </c>
      <c r="S2505" s="2">
        <v>43217</v>
      </c>
      <c r="T2505">
        <v>66.815600000000003</v>
      </c>
      <c r="U2505">
        <v>66.856200000000001</v>
      </c>
      <c r="V2505">
        <v>66.652500000000003</v>
      </c>
      <c r="W2505">
        <v>66.661299999999997</v>
      </c>
      <c r="Y2505" s="2">
        <v>43077</v>
      </c>
      <c r="Z2505">
        <v>13563</v>
      </c>
      <c r="AA2505">
        <v>13563</v>
      </c>
      <c r="AB2505">
        <v>13543</v>
      </c>
      <c r="AC2505">
        <v>13548</v>
      </c>
      <c r="AE2505" s="2">
        <v>42950</v>
      </c>
      <c r="AF2505">
        <v>1.3589</v>
      </c>
      <c r="AG2505">
        <v>1.3618000000000001</v>
      </c>
      <c r="AH2505">
        <v>1.3580000000000001</v>
      </c>
      <c r="AI2505">
        <v>1.3587</v>
      </c>
    </row>
    <row r="2506" spans="1:35" x14ac:dyDescent="0.2">
      <c r="A2506" s="2"/>
      <c r="G2506" s="2">
        <v>43104</v>
      </c>
      <c r="H2506">
        <v>6.5060000000000002</v>
      </c>
      <c r="I2506">
        <v>6.5105000000000004</v>
      </c>
      <c r="J2506">
        <v>6.4931000000000001</v>
      </c>
      <c r="K2506">
        <v>6.4935</v>
      </c>
      <c r="M2506" s="2">
        <v>42951</v>
      </c>
      <c r="N2506">
        <v>7.8173000000000004</v>
      </c>
      <c r="O2506">
        <v>7.8197000000000001</v>
      </c>
      <c r="P2506">
        <v>7.8163999999999998</v>
      </c>
      <c r="Q2506">
        <v>7.8194999999999997</v>
      </c>
      <c r="S2506" s="2">
        <v>43222</v>
      </c>
      <c r="T2506">
        <v>66.721299999999999</v>
      </c>
      <c r="U2506">
        <v>66.778700000000001</v>
      </c>
      <c r="V2506">
        <v>66.6387</v>
      </c>
      <c r="W2506">
        <v>66.662499999999994</v>
      </c>
      <c r="Y2506" s="2">
        <v>43080</v>
      </c>
      <c r="Z2506">
        <v>13545</v>
      </c>
      <c r="AA2506">
        <v>13553</v>
      </c>
      <c r="AB2506">
        <v>13543</v>
      </c>
      <c r="AC2506">
        <v>13553</v>
      </c>
      <c r="AE2506" s="2">
        <v>42951</v>
      </c>
      <c r="AF2506">
        <v>1.3587</v>
      </c>
      <c r="AG2506">
        <v>1.3620999999999999</v>
      </c>
      <c r="AH2506">
        <v>1.3553999999999999</v>
      </c>
      <c r="AI2506">
        <v>1.3611</v>
      </c>
    </row>
    <row r="2507" spans="1:35" x14ac:dyDescent="0.2">
      <c r="A2507" s="2"/>
      <c r="G2507" s="2">
        <v>43105</v>
      </c>
      <c r="H2507">
        <v>6.4824999999999999</v>
      </c>
      <c r="I2507">
        <v>6.4908000000000001</v>
      </c>
      <c r="J2507">
        <v>6.4802</v>
      </c>
      <c r="K2507">
        <v>6.4884000000000004</v>
      </c>
      <c r="M2507" s="2">
        <v>42954</v>
      </c>
      <c r="N2507">
        <v>7.8174000000000001</v>
      </c>
      <c r="O2507">
        <v>7.8232999999999997</v>
      </c>
      <c r="P2507">
        <v>7.8170999999999999</v>
      </c>
      <c r="Q2507">
        <v>7.8197999999999999</v>
      </c>
      <c r="S2507" s="2">
        <v>43223</v>
      </c>
      <c r="T2507">
        <v>66.652500000000003</v>
      </c>
      <c r="U2507">
        <v>66.656300000000002</v>
      </c>
      <c r="V2507">
        <v>66.525000000000006</v>
      </c>
      <c r="W2507">
        <v>66.643799999999999</v>
      </c>
      <c r="Y2507" s="2">
        <v>43081</v>
      </c>
      <c r="Z2507">
        <v>13551</v>
      </c>
      <c r="AA2507">
        <v>13572</v>
      </c>
      <c r="AB2507">
        <v>13547</v>
      </c>
      <c r="AC2507">
        <v>13569</v>
      </c>
      <c r="AE2507" s="2">
        <v>42954</v>
      </c>
      <c r="AF2507">
        <v>1.3604000000000001</v>
      </c>
      <c r="AG2507">
        <v>1.3639000000000001</v>
      </c>
      <c r="AH2507">
        <v>1.3593</v>
      </c>
      <c r="AI2507">
        <v>1.3628</v>
      </c>
    </row>
    <row r="2508" spans="1:35" x14ac:dyDescent="0.2">
      <c r="A2508" s="2"/>
      <c r="G2508" s="2">
        <v>43108</v>
      </c>
      <c r="H2508">
        <v>6.4725000000000001</v>
      </c>
      <c r="I2508">
        <v>6.5006000000000004</v>
      </c>
      <c r="J2508">
        <v>6.4725000000000001</v>
      </c>
      <c r="K2508">
        <v>6.4998000000000005</v>
      </c>
      <c r="M2508" s="2">
        <v>42955</v>
      </c>
      <c r="N2508">
        <v>7.8197999999999999</v>
      </c>
      <c r="O2508">
        <v>7.8243999999999998</v>
      </c>
      <c r="P2508">
        <v>7.8192000000000004</v>
      </c>
      <c r="Q2508">
        <v>7.8234000000000004</v>
      </c>
      <c r="S2508" s="2">
        <v>43224</v>
      </c>
      <c r="T2508">
        <v>66.648799999999994</v>
      </c>
      <c r="U2508">
        <v>66.917500000000004</v>
      </c>
      <c r="V2508">
        <v>66.625</v>
      </c>
      <c r="W2508">
        <v>66.87</v>
      </c>
      <c r="Y2508" s="2">
        <v>43082</v>
      </c>
      <c r="Z2508">
        <v>13595</v>
      </c>
      <c r="AA2508">
        <v>13595</v>
      </c>
      <c r="AB2508">
        <v>13583</v>
      </c>
      <c r="AC2508">
        <v>13585</v>
      </c>
      <c r="AE2508" s="2">
        <v>42955</v>
      </c>
      <c r="AF2508">
        <v>1.3628</v>
      </c>
      <c r="AG2508">
        <v>1.3643000000000001</v>
      </c>
      <c r="AH2508">
        <v>1.3595999999999999</v>
      </c>
      <c r="AI2508">
        <v>1.3632</v>
      </c>
    </row>
    <row r="2509" spans="1:35" x14ac:dyDescent="0.2">
      <c r="A2509" s="2"/>
      <c r="G2509" s="2">
        <v>43109</v>
      </c>
      <c r="H2509">
        <v>6.5049999999999999</v>
      </c>
      <c r="I2509">
        <v>6.5316999999999998</v>
      </c>
      <c r="J2509">
        <v>6.4989999999999997</v>
      </c>
      <c r="K2509">
        <v>6.5297000000000001</v>
      </c>
      <c r="M2509" s="2">
        <v>42956</v>
      </c>
      <c r="N2509">
        <v>7.8234000000000004</v>
      </c>
      <c r="O2509">
        <v>7.8277999999999999</v>
      </c>
      <c r="P2509">
        <v>7.8123000000000005</v>
      </c>
      <c r="Q2509">
        <v>7.8151000000000002</v>
      </c>
      <c r="S2509" s="2">
        <v>43227</v>
      </c>
      <c r="T2509">
        <v>66.823800000000006</v>
      </c>
      <c r="U2509">
        <v>67.181200000000004</v>
      </c>
      <c r="V2509">
        <v>66.784999999999997</v>
      </c>
      <c r="W2509">
        <v>67.141300000000001</v>
      </c>
      <c r="Y2509" s="2">
        <v>43083</v>
      </c>
      <c r="Z2509">
        <v>13566</v>
      </c>
      <c r="AA2509">
        <v>13579</v>
      </c>
      <c r="AB2509">
        <v>13562</v>
      </c>
      <c r="AC2509">
        <v>13578</v>
      </c>
      <c r="AE2509" s="2">
        <v>42956</v>
      </c>
      <c r="AF2509">
        <v>1.3632</v>
      </c>
      <c r="AG2509">
        <v>1.3648</v>
      </c>
      <c r="AH2509">
        <v>1.3620999999999999</v>
      </c>
      <c r="AI2509">
        <v>1.3637000000000001</v>
      </c>
    </row>
    <row r="2510" spans="1:35" x14ac:dyDescent="0.2">
      <c r="A2510" s="2"/>
      <c r="G2510" s="2">
        <v>43110</v>
      </c>
      <c r="H2510">
        <v>6.5306999999999995</v>
      </c>
      <c r="I2510">
        <v>6.5364000000000004</v>
      </c>
      <c r="J2510">
        <v>6.5027999999999997</v>
      </c>
      <c r="K2510">
        <v>6.5082000000000004</v>
      </c>
      <c r="M2510" s="2">
        <v>42957</v>
      </c>
      <c r="N2510">
        <v>7.8151000000000002</v>
      </c>
      <c r="O2510">
        <v>7.8178000000000001</v>
      </c>
      <c r="P2510">
        <v>7.8140999999999998</v>
      </c>
      <c r="Q2510">
        <v>7.8175999999999997</v>
      </c>
      <c r="S2510" s="2">
        <v>43228</v>
      </c>
      <c r="T2510">
        <v>67.150000000000006</v>
      </c>
      <c r="U2510">
        <v>67.281300000000002</v>
      </c>
      <c r="V2510">
        <v>66.9863</v>
      </c>
      <c r="W2510">
        <v>67.081299999999999</v>
      </c>
      <c r="Y2510" s="2">
        <v>43084</v>
      </c>
      <c r="Z2510">
        <v>13564</v>
      </c>
      <c r="AA2510">
        <v>13579</v>
      </c>
      <c r="AB2510">
        <v>13564</v>
      </c>
      <c r="AC2510">
        <v>13579</v>
      </c>
      <c r="AE2510" s="2">
        <v>42957</v>
      </c>
      <c r="AF2510">
        <v>1.3635999999999999</v>
      </c>
      <c r="AG2510">
        <v>1.3653999999999999</v>
      </c>
      <c r="AH2510">
        <v>1.3618000000000001</v>
      </c>
      <c r="AI2510">
        <v>1.3635999999999999</v>
      </c>
    </row>
    <row r="2511" spans="1:35" x14ac:dyDescent="0.2">
      <c r="A2511" s="2"/>
      <c r="G2511" s="2">
        <v>43111</v>
      </c>
      <c r="H2511">
        <v>6.5145999999999997</v>
      </c>
      <c r="I2511">
        <v>6.5187999999999997</v>
      </c>
      <c r="J2511">
        <v>6.4978999999999996</v>
      </c>
      <c r="K2511">
        <v>6.5062999999999995</v>
      </c>
      <c r="M2511" s="2">
        <v>42958</v>
      </c>
      <c r="N2511">
        <v>7.8175999999999997</v>
      </c>
      <c r="O2511">
        <v>7.82</v>
      </c>
      <c r="P2511">
        <v>7.8166000000000002</v>
      </c>
      <c r="Q2511">
        <v>7.8184000000000005</v>
      </c>
      <c r="S2511" s="2">
        <v>43229</v>
      </c>
      <c r="T2511">
        <v>67.378799999999998</v>
      </c>
      <c r="U2511">
        <v>67.478700000000003</v>
      </c>
      <c r="V2511">
        <v>67.238799999999998</v>
      </c>
      <c r="W2511">
        <v>67.275000000000006</v>
      </c>
      <c r="Y2511" s="2">
        <v>43087</v>
      </c>
      <c r="Z2511">
        <v>13578</v>
      </c>
      <c r="AA2511">
        <v>13589</v>
      </c>
      <c r="AB2511">
        <v>13575</v>
      </c>
      <c r="AC2511">
        <v>13582</v>
      </c>
      <c r="AE2511" s="2">
        <v>42958</v>
      </c>
      <c r="AF2511">
        <v>1.3635999999999999</v>
      </c>
      <c r="AG2511">
        <v>1.3645</v>
      </c>
      <c r="AH2511">
        <v>1.3589</v>
      </c>
      <c r="AI2511">
        <v>1.3609</v>
      </c>
    </row>
    <row r="2512" spans="1:35" x14ac:dyDescent="0.2">
      <c r="A2512" s="2"/>
      <c r="G2512" s="2">
        <v>43112</v>
      </c>
      <c r="H2512">
        <v>6.4942000000000002</v>
      </c>
      <c r="I2512">
        <v>6.4942000000000002</v>
      </c>
      <c r="J2512">
        <v>6.4569999999999999</v>
      </c>
      <c r="K2512">
        <v>6.4690000000000003</v>
      </c>
      <c r="M2512" s="2">
        <v>42961</v>
      </c>
      <c r="N2512">
        <v>7.8193999999999999</v>
      </c>
      <c r="O2512">
        <v>7.8217999999999996</v>
      </c>
      <c r="P2512">
        <v>7.8186</v>
      </c>
      <c r="Q2512">
        <v>7.8212999999999999</v>
      </c>
      <c r="S2512" s="2">
        <v>43230</v>
      </c>
      <c r="T2512">
        <v>67.337500000000006</v>
      </c>
      <c r="U2512">
        <v>67.436199999999999</v>
      </c>
      <c r="V2512">
        <v>67.2363</v>
      </c>
      <c r="W2512">
        <v>67.318799999999996</v>
      </c>
      <c r="Y2512" s="2">
        <v>43088</v>
      </c>
      <c r="Z2512">
        <v>13580</v>
      </c>
      <c r="AA2512">
        <v>13588</v>
      </c>
      <c r="AB2512">
        <v>13575</v>
      </c>
      <c r="AC2512">
        <v>13577</v>
      </c>
      <c r="AE2512" s="2">
        <v>42961</v>
      </c>
      <c r="AF2512">
        <v>1.3604000000000001</v>
      </c>
      <c r="AG2512">
        <v>1.3633999999999999</v>
      </c>
      <c r="AH2512">
        <v>1.3587</v>
      </c>
      <c r="AI2512">
        <v>1.3628</v>
      </c>
    </row>
    <row r="2513" spans="1:35" x14ac:dyDescent="0.2">
      <c r="A2513" s="2"/>
      <c r="G2513" s="2">
        <v>43115</v>
      </c>
      <c r="H2513">
        <v>6.4574999999999996</v>
      </c>
      <c r="I2513">
        <v>6.4607000000000001</v>
      </c>
      <c r="J2513">
        <v>6.4001000000000001</v>
      </c>
      <c r="K2513">
        <v>6.4371</v>
      </c>
      <c r="M2513" s="2">
        <v>42962</v>
      </c>
      <c r="N2513">
        <v>7.8212999999999999</v>
      </c>
      <c r="O2513">
        <v>7.8243</v>
      </c>
      <c r="P2513">
        <v>7.8205999999999998</v>
      </c>
      <c r="Q2513">
        <v>7.8238000000000003</v>
      </c>
      <c r="S2513" s="2">
        <v>43231</v>
      </c>
      <c r="T2513">
        <v>67.17</v>
      </c>
      <c r="U2513">
        <v>67.382499999999993</v>
      </c>
      <c r="V2513">
        <v>67.113799999999998</v>
      </c>
      <c r="W2513">
        <v>67.332499999999996</v>
      </c>
      <c r="Y2513" s="2">
        <v>43089</v>
      </c>
      <c r="Z2513">
        <v>13579</v>
      </c>
      <c r="AA2513">
        <v>13583</v>
      </c>
      <c r="AB2513">
        <v>13577</v>
      </c>
      <c r="AC2513">
        <v>13579</v>
      </c>
      <c r="AE2513" s="2">
        <v>42962</v>
      </c>
      <c r="AF2513">
        <v>1.3628</v>
      </c>
      <c r="AG2513">
        <v>1.3689</v>
      </c>
      <c r="AH2513">
        <v>1.3620999999999999</v>
      </c>
      <c r="AI2513">
        <v>1.3669</v>
      </c>
    </row>
    <row r="2514" spans="1:35" x14ac:dyDescent="0.2">
      <c r="A2514" s="2"/>
      <c r="G2514" s="2">
        <v>43116</v>
      </c>
      <c r="H2514">
        <v>6.4435000000000002</v>
      </c>
      <c r="I2514">
        <v>6.4516999999999998</v>
      </c>
      <c r="J2514">
        <v>6.4237000000000002</v>
      </c>
      <c r="K2514">
        <v>6.444</v>
      </c>
      <c r="M2514" s="2">
        <v>42963</v>
      </c>
      <c r="N2514">
        <v>7.8238000000000003</v>
      </c>
      <c r="O2514">
        <v>7.8243999999999998</v>
      </c>
      <c r="P2514">
        <v>7.8209999999999997</v>
      </c>
      <c r="Q2514">
        <v>7.8216000000000001</v>
      </c>
      <c r="S2514" s="2">
        <v>43234</v>
      </c>
      <c r="T2514">
        <v>67.273799999999994</v>
      </c>
      <c r="U2514">
        <v>67.627499999999998</v>
      </c>
      <c r="V2514">
        <v>67.215000000000003</v>
      </c>
      <c r="W2514">
        <v>67.515000000000001</v>
      </c>
      <c r="Y2514" s="2">
        <v>43090</v>
      </c>
      <c r="Z2514">
        <v>13550</v>
      </c>
      <c r="AA2514">
        <v>13568</v>
      </c>
      <c r="AB2514">
        <v>13546</v>
      </c>
      <c r="AC2514">
        <v>13558</v>
      </c>
      <c r="AE2514" s="2">
        <v>42963</v>
      </c>
      <c r="AF2514">
        <v>1.3669</v>
      </c>
      <c r="AG2514">
        <v>1.369</v>
      </c>
      <c r="AH2514">
        <v>1.3618999999999999</v>
      </c>
      <c r="AI2514">
        <v>1.3625</v>
      </c>
    </row>
    <row r="2515" spans="1:35" x14ac:dyDescent="0.2">
      <c r="A2515" s="2"/>
      <c r="G2515" s="2">
        <v>43117</v>
      </c>
      <c r="H2515">
        <v>6.43</v>
      </c>
      <c r="I2515">
        <v>6.4408000000000003</v>
      </c>
      <c r="J2515">
        <v>6.4203999999999999</v>
      </c>
      <c r="K2515">
        <v>6.4343000000000004</v>
      </c>
      <c r="M2515" s="2">
        <v>42964</v>
      </c>
      <c r="N2515">
        <v>7.8216000000000001</v>
      </c>
      <c r="O2515">
        <v>7.8240999999999996</v>
      </c>
      <c r="P2515">
        <v>7.8209</v>
      </c>
      <c r="Q2515">
        <v>7.8235999999999999</v>
      </c>
      <c r="S2515" s="2">
        <v>43235</v>
      </c>
      <c r="T2515">
        <v>67.683700000000002</v>
      </c>
      <c r="U2515">
        <v>68.142499999999998</v>
      </c>
      <c r="V2515">
        <v>67.462500000000006</v>
      </c>
      <c r="W2515">
        <v>68.107500000000002</v>
      </c>
      <c r="Y2515" s="2">
        <v>43091</v>
      </c>
      <c r="Z2515">
        <v>13550</v>
      </c>
      <c r="AA2515">
        <v>13563</v>
      </c>
      <c r="AB2515">
        <v>13549</v>
      </c>
      <c r="AC2515">
        <v>13561</v>
      </c>
      <c r="AE2515" s="2">
        <v>42964</v>
      </c>
      <c r="AF2515">
        <v>1.3625</v>
      </c>
      <c r="AG2515">
        <v>1.3673</v>
      </c>
      <c r="AH2515">
        <v>1.3618000000000001</v>
      </c>
      <c r="AI2515">
        <v>1.3666</v>
      </c>
    </row>
    <row r="2516" spans="1:35" x14ac:dyDescent="0.2">
      <c r="A2516" s="2"/>
      <c r="G2516" s="2">
        <v>43118</v>
      </c>
      <c r="H2516">
        <v>6.44</v>
      </c>
      <c r="I2516">
        <v>6.4417</v>
      </c>
      <c r="J2516">
        <v>6.4189999999999996</v>
      </c>
      <c r="K2516">
        <v>6.42</v>
      </c>
      <c r="M2516" s="2">
        <v>42965</v>
      </c>
      <c r="N2516">
        <v>7.8235999999999999</v>
      </c>
      <c r="O2516">
        <v>7.8243999999999998</v>
      </c>
      <c r="P2516">
        <v>7.8220000000000001</v>
      </c>
      <c r="Q2516">
        <v>7.8236999999999997</v>
      </c>
      <c r="S2516" s="2">
        <v>43236</v>
      </c>
      <c r="T2516">
        <v>68.131299999999996</v>
      </c>
      <c r="U2516">
        <v>68.131299999999996</v>
      </c>
      <c r="V2516">
        <v>67.756299999999996</v>
      </c>
      <c r="W2516">
        <v>67.795000000000002</v>
      </c>
      <c r="Y2516" s="2">
        <v>43096</v>
      </c>
      <c r="Z2516">
        <v>13563</v>
      </c>
      <c r="AA2516">
        <v>13565</v>
      </c>
      <c r="AB2516">
        <v>13554</v>
      </c>
      <c r="AC2516">
        <v>13561</v>
      </c>
      <c r="AE2516" s="2">
        <v>42965</v>
      </c>
      <c r="AF2516">
        <v>1.3666</v>
      </c>
      <c r="AG2516">
        <v>1.3673999999999999</v>
      </c>
      <c r="AH2516">
        <v>1.3622000000000001</v>
      </c>
      <c r="AI2516">
        <v>1.3628</v>
      </c>
    </row>
    <row r="2517" spans="1:35" x14ac:dyDescent="0.2">
      <c r="A2517" s="2"/>
      <c r="G2517" s="2">
        <v>43119</v>
      </c>
      <c r="H2517">
        <v>6.4050000000000002</v>
      </c>
      <c r="I2517">
        <v>6.4071999999999996</v>
      </c>
      <c r="J2517">
        <v>6.3898999999999999</v>
      </c>
      <c r="K2517">
        <v>6.4039999999999999</v>
      </c>
      <c r="M2517" s="2">
        <v>42968</v>
      </c>
      <c r="N2517">
        <v>7.8231999999999999</v>
      </c>
      <c r="O2517">
        <v>7.8254000000000001</v>
      </c>
      <c r="P2517">
        <v>7.8223000000000003</v>
      </c>
      <c r="Q2517">
        <v>7.8238000000000003</v>
      </c>
      <c r="S2517" s="2">
        <v>43237</v>
      </c>
      <c r="T2517">
        <v>67.656300000000002</v>
      </c>
      <c r="U2517">
        <v>67.793700000000001</v>
      </c>
      <c r="V2517">
        <v>67.577500000000001</v>
      </c>
      <c r="W2517">
        <v>67.697500000000005</v>
      </c>
      <c r="Y2517" s="2">
        <v>43097</v>
      </c>
      <c r="Z2517">
        <v>13558</v>
      </c>
      <c r="AA2517">
        <v>13568</v>
      </c>
      <c r="AB2517">
        <v>13556</v>
      </c>
      <c r="AC2517">
        <v>13562</v>
      </c>
      <c r="AE2517" s="2">
        <v>42968</v>
      </c>
      <c r="AF2517">
        <v>1.3633999999999999</v>
      </c>
      <c r="AG2517">
        <v>1.3641000000000001</v>
      </c>
      <c r="AH2517">
        <v>1.3601000000000001</v>
      </c>
      <c r="AI2517">
        <v>1.3608</v>
      </c>
    </row>
    <row r="2518" spans="1:35" x14ac:dyDescent="0.2">
      <c r="A2518" s="2"/>
      <c r="G2518" s="2">
        <v>43122</v>
      </c>
      <c r="H2518">
        <v>6.4115000000000002</v>
      </c>
      <c r="I2518">
        <v>6.4146000000000001</v>
      </c>
      <c r="J2518">
        <v>6.4009999999999998</v>
      </c>
      <c r="K2518">
        <v>6.4050000000000002</v>
      </c>
      <c r="M2518" s="2">
        <v>42969</v>
      </c>
      <c r="N2518">
        <v>7.8238000000000003</v>
      </c>
      <c r="O2518">
        <v>7.827</v>
      </c>
      <c r="P2518">
        <v>7.8235999999999999</v>
      </c>
      <c r="Q2518">
        <v>7.8262</v>
      </c>
      <c r="S2518" s="2">
        <v>43238</v>
      </c>
      <c r="T2518">
        <v>67.807500000000005</v>
      </c>
      <c r="U2518">
        <v>68.071200000000005</v>
      </c>
      <c r="V2518">
        <v>67.7637</v>
      </c>
      <c r="W2518">
        <v>68.008799999999994</v>
      </c>
      <c r="Y2518" s="2">
        <v>43098</v>
      </c>
      <c r="Z2518">
        <v>13548</v>
      </c>
      <c r="AA2518">
        <v>13568</v>
      </c>
      <c r="AB2518">
        <v>13544</v>
      </c>
      <c r="AC2518">
        <v>13568</v>
      </c>
      <c r="AE2518" s="2">
        <v>42969</v>
      </c>
      <c r="AF2518">
        <v>1.3608</v>
      </c>
      <c r="AG2518">
        <v>1.3629</v>
      </c>
      <c r="AH2518">
        <v>1.3597999999999999</v>
      </c>
      <c r="AI2518">
        <v>1.3624000000000001</v>
      </c>
    </row>
    <row r="2519" spans="1:35" x14ac:dyDescent="0.2">
      <c r="A2519" s="2"/>
      <c r="G2519" s="2">
        <v>43123</v>
      </c>
      <c r="H2519">
        <v>6.3929</v>
      </c>
      <c r="I2519">
        <v>6.4130000000000003</v>
      </c>
      <c r="J2519">
        <v>6.3929</v>
      </c>
      <c r="K2519">
        <v>6.4047000000000001</v>
      </c>
      <c r="M2519" s="2">
        <v>42970</v>
      </c>
      <c r="N2519">
        <v>7.8262999999999998</v>
      </c>
      <c r="O2519">
        <v>7.8268000000000004</v>
      </c>
      <c r="P2519">
        <v>7.8251999999999997</v>
      </c>
      <c r="Q2519">
        <v>7.8254000000000001</v>
      </c>
      <c r="S2519" s="2">
        <v>43241</v>
      </c>
      <c r="T2519">
        <v>68.132499999999993</v>
      </c>
      <c r="U2519">
        <v>68.157499999999999</v>
      </c>
      <c r="V2519">
        <v>68.02</v>
      </c>
      <c r="W2519">
        <v>68.123699999999999</v>
      </c>
      <c r="Y2519" s="2">
        <v>43102</v>
      </c>
      <c r="Z2519">
        <v>13540</v>
      </c>
      <c r="AA2519">
        <v>13555</v>
      </c>
      <c r="AB2519">
        <v>13517</v>
      </c>
      <c r="AC2519">
        <v>13518</v>
      </c>
      <c r="AE2519" s="2">
        <v>42970</v>
      </c>
      <c r="AF2519">
        <v>1.3624000000000001</v>
      </c>
      <c r="AG2519">
        <v>1.3637000000000001</v>
      </c>
      <c r="AH2519">
        <v>1.3599000000000001</v>
      </c>
      <c r="AI2519">
        <v>1.3612</v>
      </c>
    </row>
    <row r="2520" spans="1:35" x14ac:dyDescent="0.2">
      <c r="A2520" s="2"/>
      <c r="G2520" s="2">
        <v>43124</v>
      </c>
      <c r="H2520">
        <v>6.3975</v>
      </c>
      <c r="I2520">
        <v>6.3975</v>
      </c>
      <c r="J2520">
        <v>6.3570000000000002</v>
      </c>
      <c r="K2520">
        <v>6.3574999999999999</v>
      </c>
      <c r="M2520" s="2">
        <v>42971</v>
      </c>
      <c r="N2520">
        <v>7.8254000000000001</v>
      </c>
      <c r="O2520">
        <v>7.8259999999999996</v>
      </c>
      <c r="P2520">
        <v>7.8225999999999996</v>
      </c>
      <c r="Q2520">
        <v>7.8228</v>
      </c>
      <c r="S2520" s="2">
        <v>43242</v>
      </c>
      <c r="T2520">
        <v>68.028700000000001</v>
      </c>
      <c r="U2520">
        <v>68.086299999999994</v>
      </c>
      <c r="V2520">
        <v>67.933700000000002</v>
      </c>
      <c r="W2520">
        <v>68.046199999999999</v>
      </c>
      <c r="Y2520" s="2">
        <v>43103</v>
      </c>
      <c r="Z2520">
        <v>13496</v>
      </c>
      <c r="AA2520">
        <v>13507</v>
      </c>
      <c r="AB2520">
        <v>13473</v>
      </c>
      <c r="AC2520">
        <v>13478</v>
      </c>
      <c r="AE2520" s="2">
        <v>42971</v>
      </c>
      <c r="AF2520">
        <v>1.3612</v>
      </c>
      <c r="AG2520">
        <v>1.3627</v>
      </c>
      <c r="AH2520">
        <v>1.3599000000000001</v>
      </c>
      <c r="AI2520">
        <v>1.3618999999999999</v>
      </c>
    </row>
    <row r="2521" spans="1:35" x14ac:dyDescent="0.2">
      <c r="A2521" s="2"/>
      <c r="G2521" s="2">
        <v>43125</v>
      </c>
      <c r="H2521">
        <v>6.3613999999999997</v>
      </c>
      <c r="I2521">
        <v>6.3613999999999997</v>
      </c>
      <c r="J2521">
        <v>6.3128000000000002</v>
      </c>
      <c r="K2521">
        <v>6.3263999999999996</v>
      </c>
      <c r="M2521" s="2">
        <v>42972</v>
      </c>
      <c r="N2521">
        <v>7.8228</v>
      </c>
      <c r="O2521">
        <v>7.8262</v>
      </c>
      <c r="P2521">
        <v>7.8181000000000003</v>
      </c>
      <c r="Q2521">
        <v>7.8182999999999998</v>
      </c>
      <c r="S2521" s="2">
        <v>43243</v>
      </c>
      <c r="T2521">
        <v>68.172499999999999</v>
      </c>
      <c r="U2521">
        <v>68.452500000000001</v>
      </c>
      <c r="V2521">
        <v>68.157499999999999</v>
      </c>
      <c r="W2521">
        <v>68.4238</v>
      </c>
      <c r="Y2521" s="2">
        <v>43104</v>
      </c>
      <c r="Z2521">
        <v>13470</v>
      </c>
      <c r="AA2521">
        <v>13482</v>
      </c>
      <c r="AB2521">
        <v>13415</v>
      </c>
      <c r="AC2521">
        <v>13424</v>
      </c>
      <c r="AE2521" s="2">
        <v>42972</v>
      </c>
      <c r="AF2521">
        <v>1.3618999999999999</v>
      </c>
      <c r="AG2521">
        <v>1.3622000000000001</v>
      </c>
      <c r="AH2521">
        <v>1.3551</v>
      </c>
      <c r="AI2521">
        <v>1.3557999999999999</v>
      </c>
    </row>
    <row r="2522" spans="1:35" x14ac:dyDescent="0.2">
      <c r="A2522" s="2"/>
      <c r="G2522" s="2">
        <v>43126</v>
      </c>
      <c r="H2522">
        <v>6.34</v>
      </c>
      <c r="I2522">
        <v>6.3402000000000003</v>
      </c>
      <c r="J2522">
        <v>6.3144999999999998</v>
      </c>
      <c r="K2522">
        <v>6.3282999999999996</v>
      </c>
      <c r="M2522" s="2">
        <v>42975</v>
      </c>
      <c r="N2522">
        <v>7.8212000000000002</v>
      </c>
      <c r="O2522">
        <v>7.8248999999999995</v>
      </c>
      <c r="P2522">
        <v>7.8196000000000003</v>
      </c>
      <c r="Q2522">
        <v>7.8236999999999997</v>
      </c>
      <c r="S2522" s="2">
        <v>43244</v>
      </c>
      <c r="T2522">
        <v>68.332499999999996</v>
      </c>
      <c r="U2522">
        <v>68.4238</v>
      </c>
      <c r="V2522">
        <v>68.292500000000004</v>
      </c>
      <c r="W2522">
        <v>68.344999999999999</v>
      </c>
      <c r="Y2522" s="2">
        <v>43105</v>
      </c>
      <c r="Z2522">
        <v>13422</v>
      </c>
      <c r="AA2522">
        <v>13437</v>
      </c>
      <c r="AB2522">
        <v>13393</v>
      </c>
      <c r="AC2522">
        <v>13416</v>
      </c>
      <c r="AE2522" s="2">
        <v>42975</v>
      </c>
      <c r="AF2522">
        <v>1.3572</v>
      </c>
      <c r="AG2522">
        <v>1.3572</v>
      </c>
      <c r="AH2522">
        <v>1.3529</v>
      </c>
      <c r="AI2522">
        <v>1.3536000000000001</v>
      </c>
    </row>
    <row r="2523" spans="1:35" x14ac:dyDescent="0.2">
      <c r="A2523" s="2"/>
      <c r="G2523" s="2">
        <v>43129</v>
      </c>
      <c r="H2523">
        <v>6.3295000000000003</v>
      </c>
      <c r="I2523">
        <v>6.3410000000000002</v>
      </c>
      <c r="J2523">
        <v>6.3230000000000004</v>
      </c>
      <c r="K2523">
        <v>6.3405000000000005</v>
      </c>
      <c r="M2523" s="2">
        <v>42976</v>
      </c>
      <c r="N2523">
        <v>7.8236999999999997</v>
      </c>
      <c r="O2523">
        <v>7.8250999999999999</v>
      </c>
      <c r="P2523">
        <v>7.8231999999999999</v>
      </c>
      <c r="Q2523">
        <v>7.8247999999999998</v>
      </c>
      <c r="S2523" s="2">
        <v>43245</v>
      </c>
      <c r="T2523">
        <v>68.28</v>
      </c>
      <c r="U2523">
        <v>68.284999999999997</v>
      </c>
      <c r="V2523">
        <v>67.711299999999994</v>
      </c>
      <c r="W2523">
        <v>67.771299999999997</v>
      </c>
      <c r="Y2523" s="2">
        <v>43108</v>
      </c>
      <c r="Z2523">
        <v>13410</v>
      </c>
      <c r="AA2523">
        <v>13428</v>
      </c>
      <c r="AB2523">
        <v>13392</v>
      </c>
      <c r="AC2523">
        <v>13427</v>
      </c>
      <c r="AE2523" s="2">
        <v>42976</v>
      </c>
      <c r="AF2523">
        <v>1.3536000000000001</v>
      </c>
      <c r="AG2523">
        <v>1.3565</v>
      </c>
      <c r="AH2523">
        <v>1.3507</v>
      </c>
      <c r="AI2523">
        <v>1.355</v>
      </c>
    </row>
    <row r="2524" spans="1:35" x14ac:dyDescent="0.2">
      <c r="A2524" s="2"/>
      <c r="G2524" s="2">
        <v>43130</v>
      </c>
      <c r="H2524">
        <v>6.3365</v>
      </c>
      <c r="I2524">
        <v>6.3442999999999996</v>
      </c>
      <c r="J2524">
        <v>6.3205</v>
      </c>
      <c r="K2524">
        <v>6.3239000000000001</v>
      </c>
      <c r="M2524" s="2">
        <v>42977</v>
      </c>
      <c r="N2524">
        <v>7.8247999999999998</v>
      </c>
      <c r="O2524">
        <v>7.8266</v>
      </c>
      <c r="P2524">
        <v>7.8240999999999996</v>
      </c>
      <c r="Q2524">
        <v>7.8251999999999997</v>
      </c>
      <c r="S2524" s="2">
        <v>43248</v>
      </c>
      <c r="T2524">
        <v>67.492500000000007</v>
      </c>
      <c r="U2524">
        <v>67.532499999999999</v>
      </c>
      <c r="V2524">
        <v>67.296199999999999</v>
      </c>
      <c r="W2524">
        <v>67.428799999999995</v>
      </c>
      <c r="Y2524" s="2">
        <v>43109</v>
      </c>
      <c r="Z2524">
        <v>13430</v>
      </c>
      <c r="AA2524">
        <v>13439</v>
      </c>
      <c r="AB2524">
        <v>13407</v>
      </c>
      <c r="AC2524">
        <v>13438</v>
      </c>
      <c r="AE2524" s="2">
        <v>42977</v>
      </c>
      <c r="AF2524">
        <v>1.355</v>
      </c>
      <c r="AG2524">
        <v>1.3589</v>
      </c>
      <c r="AH2524">
        <v>1.3536999999999999</v>
      </c>
      <c r="AI2524">
        <v>1.3584000000000001</v>
      </c>
    </row>
    <row r="2525" spans="1:35" x14ac:dyDescent="0.2">
      <c r="A2525" s="2"/>
      <c r="G2525" s="2">
        <v>43131</v>
      </c>
      <c r="H2525">
        <v>6.3273000000000001</v>
      </c>
      <c r="I2525">
        <v>6.3316999999999997</v>
      </c>
      <c r="J2525">
        <v>6.2861000000000002</v>
      </c>
      <c r="K2525">
        <v>6.2888000000000002</v>
      </c>
      <c r="M2525" s="2">
        <v>42978</v>
      </c>
      <c r="N2525">
        <v>7.8251999999999997</v>
      </c>
      <c r="O2525">
        <v>7.8269000000000002</v>
      </c>
      <c r="P2525">
        <v>7.8234000000000004</v>
      </c>
      <c r="Q2525">
        <v>7.8258999999999999</v>
      </c>
      <c r="S2525" s="2">
        <v>43249</v>
      </c>
      <c r="T2525">
        <v>67.694999999999993</v>
      </c>
      <c r="U2525">
        <v>67.993700000000004</v>
      </c>
      <c r="V2525">
        <v>67.641300000000001</v>
      </c>
      <c r="W2525">
        <v>67.872500000000002</v>
      </c>
      <c r="Y2525" s="2">
        <v>43110</v>
      </c>
      <c r="Z2525">
        <v>13438</v>
      </c>
      <c r="AA2525">
        <v>13456</v>
      </c>
      <c r="AB2525">
        <v>13430</v>
      </c>
      <c r="AC2525">
        <v>13436</v>
      </c>
      <c r="AE2525" s="2">
        <v>42978</v>
      </c>
      <c r="AF2525">
        <v>1.3584000000000001</v>
      </c>
      <c r="AG2525">
        <v>1.3611</v>
      </c>
      <c r="AH2525">
        <v>1.3555999999999999</v>
      </c>
      <c r="AI2525">
        <v>1.3559000000000001</v>
      </c>
    </row>
    <row r="2526" spans="1:35" x14ac:dyDescent="0.2">
      <c r="A2526" s="2"/>
      <c r="G2526" s="2">
        <v>43132</v>
      </c>
      <c r="H2526">
        <v>6.2960000000000003</v>
      </c>
      <c r="I2526">
        <v>6.3072999999999997</v>
      </c>
      <c r="J2526">
        <v>6.2878999999999996</v>
      </c>
      <c r="K2526">
        <v>6.2994000000000003</v>
      </c>
      <c r="M2526" s="2">
        <v>42979</v>
      </c>
      <c r="N2526">
        <v>7.8258999999999999</v>
      </c>
      <c r="O2526">
        <v>7.8261000000000003</v>
      </c>
      <c r="P2526">
        <v>7.8235999999999999</v>
      </c>
      <c r="Q2526">
        <v>7.8248999999999995</v>
      </c>
      <c r="S2526" s="2">
        <v>43250</v>
      </c>
      <c r="T2526">
        <v>67.828800000000001</v>
      </c>
      <c r="U2526">
        <v>67.903700000000001</v>
      </c>
      <c r="V2526">
        <v>67.426299999999998</v>
      </c>
      <c r="W2526">
        <v>67.436199999999999</v>
      </c>
      <c r="Y2526" s="2">
        <v>43111</v>
      </c>
      <c r="Z2526">
        <v>13431</v>
      </c>
      <c r="AA2526">
        <v>13432</v>
      </c>
      <c r="AB2526">
        <v>13400</v>
      </c>
      <c r="AC2526">
        <v>13400</v>
      </c>
      <c r="AE2526" s="2">
        <v>42979</v>
      </c>
      <c r="AF2526">
        <v>1.3559000000000001</v>
      </c>
      <c r="AG2526">
        <v>1.3584000000000001</v>
      </c>
      <c r="AH2526">
        <v>1.3506</v>
      </c>
      <c r="AI2526">
        <v>1.357</v>
      </c>
    </row>
    <row r="2527" spans="1:35" x14ac:dyDescent="0.2">
      <c r="A2527" s="2"/>
      <c r="G2527" s="2">
        <v>43133</v>
      </c>
      <c r="H2527">
        <v>6.28</v>
      </c>
      <c r="I2527">
        <v>6.3028000000000004</v>
      </c>
      <c r="J2527">
        <v>6.2698999999999998</v>
      </c>
      <c r="K2527">
        <v>6.3014000000000001</v>
      </c>
      <c r="M2527" s="2">
        <v>42982</v>
      </c>
      <c r="N2527">
        <v>7.8253000000000004</v>
      </c>
      <c r="O2527">
        <v>7.8263999999999996</v>
      </c>
      <c r="P2527">
        <v>7.8238000000000003</v>
      </c>
      <c r="Q2527">
        <v>7.8251999999999997</v>
      </c>
      <c r="S2527" s="2">
        <v>43251</v>
      </c>
      <c r="T2527">
        <v>67.400000000000006</v>
      </c>
      <c r="U2527">
        <v>67.594999999999999</v>
      </c>
      <c r="V2527">
        <v>67.317499999999995</v>
      </c>
      <c r="W2527">
        <v>67.396299999999997</v>
      </c>
      <c r="Y2527" s="2">
        <v>43112</v>
      </c>
      <c r="Z2527">
        <v>13358</v>
      </c>
      <c r="AA2527">
        <v>13372</v>
      </c>
      <c r="AB2527">
        <v>13353</v>
      </c>
      <c r="AC2527">
        <v>13354</v>
      </c>
      <c r="AE2527" s="2">
        <v>42982</v>
      </c>
      <c r="AF2527">
        <v>1.3578000000000001</v>
      </c>
      <c r="AG2527">
        <v>1.3585</v>
      </c>
      <c r="AH2527">
        <v>1.3557999999999999</v>
      </c>
      <c r="AI2527">
        <v>1.3572</v>
      </c>
    </row>
    <row r="2528" spans="1:35" x14ac:dyDescent="0.2">
      <c r="A2528" s="2"/>
      <c r="G2528" s="2">
        <v>43136</v>
      </c>
      <c r="H2528">
        <v>6.3056999999999999</v>
      </c>
      <c r="I2528">
        <v>6.3102999999999998</v>
      </c>
      <c r="J2528">
        <v>6.2877999999999998</v>
      </c>
      <c r="K2528">
        <v>6.2926000000000002</v>
      </c>
      <c r="M2528" s="2">
        <v>42983</v>
      </c>
      <c r="N2528">
        <v>7.8251999999999997</v>
      </c>
      <c r="O2528">
        <v>7.8259999999999996</v>
      </c>
      <c r="P2528">
        <v>7.8242000000000003</v>
      </c>
      <c r="Q2528">
        <v>7.8258999999999999</v>
      </c>
      <c r="Y2528" s="2">
        <v>43115</v>
      </c>
      <c r="Z2528">
        <v>13330</v>
      </c>
      <c r="AA2528">
        <v>13339</v>
      </c>
      <c r="AB2528">
        <v>13320</v>
      </c>
      <c r="AC2528">
        <v>13335</v>
      </c>
      <c r="AE2528" s="2">
        <v>42983</v>
      </c>
      <c r="AF2528">
        <v>1.3572</v>
      </c>
      <c r="AG2528">
        <v>1.3574999999999999</v>
      </c>
      <c r="AH2528">
        <v>1.3515999999999999</v>
      </c>
      <c r="AI2528">
        <v>1.3532</v>
      </c>
    </row>
    <row r="2529" spans="1:35" x14ac:dyDescent="0.2">
      <c r="A2529" s="2"/>
      <c r="G2529" s="2">
        <v>43137</v>
      </c>
      <c r="H2529">
        <v>6.2977999999999996</v>
      </c>
      <c r="I2529">
        <v>6.3019999999999996</v>
      </c>
      <c r="J2529">
        <v>6.2714999999999996</v>
      </c>
      <c r="K2529">
        <v>6.2907000000000002</v>
      </c>
      <c r="M2529" s="2">
        <v>42984</v>
      </c>
      <c r="N2529">
        <v>7.8258999999999999</v>
      </c>
      <c r="O2529">
        <v>7.8261000000000003</v>
      </c>
      <c r="P2529">
        <v>7.8239999999999998</v>
      </c>
      <c r="Q2529">
        <v>7.8254000000000001</v>
      </c>
      <c r="Y2529" s="2">
        <v>43116</v>
      </c>
      <c r="Z2529">
        <v>13333</v>
      </c>
      <c r="AA2529">
        <v>13343</v>
      </c>
      <c r="AB2529">
        <v>13328</v>
      </c>
      <c r="AC2529">
        <v>13338</v>
      </c>
      <c r="AE2529" s="2">
        <v>42984</v>
      </c>
      <c r="AF2529">
        <v>1.3532</v>
      </c>
      <c r="AG2529">
        <v>1.3538999999999999</v>
      </c>
      <c r="AH2529">
        <v>1.3483000000000001</v>
      </c>
      <c r="AI2529">
        <v>1.3498000000000001</v>
      </c>
    </row>
    <row r="2530" spans="1:35" x14ac:dyDescent="0.2">
      <c r="A2530" s="2"/>
      <c r="G2530" s="2">
        <v>43138</v>
      </c>
      <c r="H2530">
        <v>6.2754000000000003</v>
      </c>
      <c r="I2530">
        <v>6.2780000000000005</v>
      </c>
      <c r="J2530">
        <v>6.2523999999999997</v>
      </c>
      <c r="K2530">
        <v>6.2778</v>
      </c>
      <c r="M2530" s="2">
        <v>42985</v>
      </c>
      <c r="N2530">
        <v>7.8254999999999999</v>
      </c>
      <c r="O2530">
        <v>7.8257000000000003</v>
      </c>
      <c r="P2530">
        <v>7.8110999999999997</v>
      </c>
      <c r="Q2530">
        <v>7.8132999999999999</v>
      </c>
      <c r="Y2530" s="2">
        <v>43117</v>
      </c>
      <c r="Z2530">
        <v>13321</v>
      </c>
      <c r="AA2530">
        <v>13365</v>
      </c>
      <c r="AB2530">
        <v>13318</v>
      </c>
      <c r="AC2530">
        <v>13360</v>
      </c>
      <c r="AE2530" s="2">
        <v>42985</v>
      </c>
      <c r="AF2530">
        <v>1.3498000000000001</v>
      </c>
      <c r="AG2530">
        <v>1.351</v>
      </c>
      <c r="AH2530">
        <v>1.3395999999999999</v>
      </c>
      <c r="AI2530">
        <v>1.3399000000000001</v>
      </c>
    </row>
    <row r="2531" spans="1:35" x14ac:dyDescent="0.2">
      <c r="A2531" s="2"/>
      <c r="G2531" s="2">
        <v>43139</v>
      </c>
      <c r="H2531">
        <v>6.2892999999999999</v>
      </c>
      <c r="I2531">
        <v>6.3445</v>
      </c>
      <c r="J2531">
        <v>6.2815000000000003</v>
      </c>
      <c r="K2531">
        <v>6.3297999999999996</v>
      </c>
      <c r="M2531" s="2">
        <v>42986</v>
      </c>
      <c r="N2531">
        <v>7.8132999999999999</v>
      </c>
      <c r="O2531">
        <v>7.8136000000000001</v>
      </c>
      <c r="P2531">
        <v>7.7935999999999996</v>
      </c>
      <c r="Q2531">
        <v>7.8133999999999997</v>
      </c>
      <c r="Y2531" s="2">
        <v>43118</v>
      </c>
      <c r="Z2531">
        <v>13365</v>
      </c>
      <c r="AA2531">
        <v>13373</v>
      </c>
      <c r="AB2531">
        <v>13342</v>
      </c>
      <c r="AC2531">
        <v>13347</v>
      </c>
      <c r="AE2531" s="2">
        <v>42986</v>
      </c>
      <c r="AF2531">
        <v>1.3399000000000001</v>
      </c>
      <c r="AG2531">
        <v>1.3427</v>
      </c>
      <c r="AH2531">
        <v>1.3346</v>
      </c>
      <c r="AI2531">
        <v>1.3418000000000001</v>
      </c>
    </row>
    <row r="2532" spans="1:35" x14ac:dyDescent="0.2">
      <c r="A2532" s="2"/>
      <c r="G2532" s="2">
        <v>43140</v>
      </c>
      <c r="H2532">
        <v>6.33</v>
      </c>
      <c r="I2532">
        <v>6.3333000000000004</v>
      </c>
      <c r="J2532">
        <v>6.2824</v>
      </c>
      <c r="K2532">
        <v>6.3032000000000004</v>
      </c>
      <c r="M2532" s="2">
        <v>42989</v>
      </c>
      <c r="N2532">
        <v>7.8132000000000001</v>
      </c>
      <c r="O2532">
        <v>7.8162000000000003</v>
      </c>
      <c r="P2532">
        <v>7.8106</v>
      </c>
      <c r="Q2532">
        <v>7.8108000000000004</v>
      </c>
      <c r="Y2532" s="2">
        <v>43119</v>
      </c>
      <c r="Z2532">
        <v>13343</v>
      </c>
      <c r="AA2532">
        <v>13344</v>
      </c>
      <c r="AB2532">
        <v>13288</v>
      </c>
      <c r="AC2532">
        <v>13313</v>
      </c>
      <c r="AE2532" s="2">
        <v>42989</v>
      </c>
      <c r="AF2532">
        <v>1.3412999999999999</v>
      </c>
      <c r="AG2532">
        <v>1.347</v>
      </c>
      <c r="AH2532">
        <v>1.3411</v>
      </c>
      <c r="AI2532">
        <v>1.3469</v>
      </c>
    </row>
    <row r="2533" spans="1:35" x14ac:dyDescent="0.2">
      <c r="A2533" s="2"/>
      <c r="G2533" s="2">
        <v>43143</v>
      </c>
      <c r="H2533">
        <v>6.2923999999999998</v>
      </c>
      <c r="I2533">
        <v>6.3320999999999996</v>
      </c>
      <c r="J2533">
        <v>6.2864000000000004</v>
      </c>
      <c r="K2533">
        <v>6.3274999999999997</v>
      </c>
      <c r="M2533" s="2">
        <v>42990</v>
      </c>
      <c r="N2533">
        <v>7.8108000000000004</v>
      </c>
      <c r="O2533">
        <v>7.8154000000000003</v>
      </c>
      <c r="P2533">
        <v>7.8105000000000002</v>
      </c>
      <c r="Q2533">
        <v>7.8113999999999999</v>
      </c>
      <c r="Y2533" s="2">
        <v>43122</v>
      </c>
      <c r="Z2533">
        <v>13330</v>
      </c>
      <c r="AA2533">
        <v>13355</v>
      </c>
      <c r="AB2533">
        <v>13325</v>
      </c>
      <c r="AC2533">
        <v>13348</v>
      </c>
      <c r="AE2533" s="2">
        <v>42990</v>
      </c>
      <c r="AF2533">
        <v>1.3469</v>
      </c>
      <c r="AG2533">
        <v>1.3481000000000001</v>
      </c>
      <c r="AH2533">
        <v>1.3437000000000001</v>
      </c>
      <c r="AI2533">
        <v>1.3473999999999999</v>
      </c>
    </row>
    <row r="2534" spans="1:35" x14ac:dyDescent="0.2">
      <c r="A2534" s="2"/>
      <c r="G2534" s="2">
        <v>43144</v>
      </c>
      <c r="H2534">
        <v>6.3277999999999999</v>
      </c>
      <c r="I2534">
        <v>6.3484999999999996</v>
      </c>
      <c r="J2534">
        <v>6.3225999999999996</v>
      </c>
      <c r="K2534">
        <v>6.3410000000000002</v>
      </c>
      <c r="M2534" s="2">
        <v>42991</v>
      </c>
      <c r="N2534">
        <v>7.8113999999999999</v>
      </c>
      <c r="O2534">
        <v>7.8132000000000001</v>
      </c>
      <c r="P2534">
        <v>7.8106</v>
      </c>
      <c r="Q2534">
        <v>7.8128000000000002</v>
      </c>
      <c r="Y2534" s="2">
        <v>43123</v>
      </c>
      <c r="Z2534">
        <v>13340</v>
      </c>
      <c r="AA2534">
        <v>13340</v>
      </c>
      <c r="AB2534">
        <v>13309</v>
      </c>
      <c r="AC2534">
        <v>13325</v>
      </c>
      <c r="AE2534" s="2">
        <v>42991</v>
      </c>
      <c r="AF2534">
        <v>1.3473999999999999</v>
      </c>
      <c r="AG2534">
        <v>1.3513999999999999</v>
      </c>
      <c r="AH2534">
        <v>1.3439999999999999</v>
      </c>
      <c r="AI2534">
        <v>1.3507</v>
      </c>
    </row>
    <row r="2535" spans="1:35" x14ac:dyDescent="0.2">
      <c r="A2535" s="2"/>
      <c r="G2535" s="2">
        <v>43145</v>
      </c>
      <c r="H2535">
        <v>6.3384999999999998</v>
      </c>
      <c r="I2535">
        <v>6.3541999999999996</v>
      </c>
      <c r="J2535">
        <v>6.3312999999999997</v>
      </c>
      <c r="K2535">
        <v>6.3414999999999999</v>
      </c>
      <c r="M2535" s="2">
        <v>42992</v>
      </c>
      <c r="N2535">
        <v>7.8128000000000002</v>
      </c>
      <c r="O2535">
        <v>7.8132999999999999</v>
      </c>
      <c r="P2535">
        <v>7.8110999999999997</v>
      </c>
      <c r="Q2535">
        <v>7.8131000000000004</v>
      </c>
      <c r="Y2535" s="2">
        <v>43124</v>
      </c>
      <c r="Z2535">
        <v>13325</v>
      </c>
      <c r="AA2535">
        <v>13330</v>
      </c>
      <c r="AB2535">
        <v>13312</v>
      </c>
      <c r="AC2535">
        <v>13314</v>
      </c>
      <c r="AE2535" s="2">
        <v>42992</v>
      </c>
      <c r="AF2535">
        <v>1.3507</v>
      </c>
      <c r="AG2535">
        <v>1.3538999999999999</v>
      </c>
      <c r="AH2535">
        <v>1.3464</v>
      </c>
      <c r="AI2535">
        <v>1.3469</v>
      </c>
    </row>
    <row r="2536" spans="1:35" x14ac:dyDescent="0.2">
      <c r="A2536" s="2"/>
      <c r="G2536" s="2">
        <v>43153</v>
      </c>
      <c r="H2536">
        <v>6.3505000000000003</v>
      </c>
      <c r="I2536">
        <v>6.3635000000000002</v>
      </c>
      <c r="J2536">
        <v>6.3437000000000001</v>
      </c>
      <c r="K2536">
        <v>6.3527000000000005</v>
      </c>
      <c r="M2536" s="2">
        <v>42993</v>
      </c>
      <c r="N2536">
        <v>7.8131000000000004</v>
      </c>
      <c r="O2536">
        <v>7.8197999999999999</v>
      </c>
      <c r="P2536">
        <v>7.8112000000000004</v>
      </c>
      <c r="Q2536">
        <v>7.8187999999999995</v>
      </c>
      <c r="Y2536" s="2">
        <v>43125</v>
      </c>
      <c r="Z2536">
        <v>13285</v>
      </c>
      <c r="AA2536">
        <v>13298</v>
      </c>
      <c r="AB2536">
        <v>13268</v>
      </c>
      <c r="AC2536">
        <v>13289</v>
      </c>
      <c r="AE2536" s="2">
        <v>42993</v>
      </c>
      <c r="AF2536">
        <v>1.3469</v>
      </c>
      <c r="AG2536">
        <v>1.3479999999999999</v>
      </c>
      <c r="AH2536">
        <v>1.3425</v>
      </c>
      <c r="AI2536">
        <v>1.3452</v>
      </c>
    </row>
    <row r="2537" spans="1:35" x14ac:dyDescent="0.2">
      <c r="A2537" s="2"/>
      <c r="G2537" s="2">
        <v>43154</v>
      </c>
      <c r="H2537">
        <v>6.3489000000000004</v>
      </c>
      <c r="I2537">
        <v>6.3490000000000002</v>
      </c>
      <c r="J2537">
        <v>6.3334999999999999</v>
      </c>
      <c r="K2537">
        <v>6.3372000000000002</v>
      </c>
      <c r="M2537" s="2">
        <v>42996</v>
      </c>
      <c r="N2537">
        <v>7.819</v>
      </c>
      <c r="O2537">
        <v>7.8193999999999999</v>
      </c>
      <c r="P2537">
        <v>7.8154000000000003</v>
      </c>
      <c r="Q2537">
        <v>7.8167</v>
      </c>
      <c r="Y2537" s="2">
        <v>43126</v>
      </c>
      <c r="Z2537">
        <v>13295</v>
      </c>
      <c r="AA2537">
        <v>13315</v>
      </c>
      <c r="AB2537">
        <v>13295</v>
      </c>
      <c r="AC2537">
        <v>13311</v>
      </c>
      <c r="AE2537" s="2">
        <v>42996</v>
      </c>
      <c r="AF2537">
        <v>1.3452999999999999</v>
      </c>
      <c r="AG2537">
        <v>1.3496999999999999</v>
      </c>
      <c r="AH2537">
        <v>1.3425</v>
      </c>
      <c r="AI2537">
        <v>1.3477999999999999</v>
      </c>
    </row>
    <row r="2538" spans="1:35" x14ac:dyDescent="0.2">
      <c r="A2538" s="2"/>
      <c r="G2538" s="2">
        <v>43157</v>
      </c>
      <c r="H2538">
        <v>6.3297999999999996</v>
      </c>
      <c r="I2538">
        <v>6.3300999999999998</v>
      </c>
      <c r="J2538">
        <v>6.3055000000000003</v>
      </c>
      <c r="K2538">
        <v>6.3160999999999996</v>
      </c>
      <c r="M2538" s="2">
        <v>42997</v>
      </c>
      <c r="N2538">
        <v>7.8167</v>
      </c>
      <c r="O2538">
        <v>7.8170000000000002</v>
      </c>
      <c r="P2538">
        <v>7.7964000000000002</v>
      </c>
      <c r="Q2538">
        <v>7.8048000000000002</v>
      </c>
      <c r="Y2538" s="2">
        <v>43129</v>
      </c>
      <c r="Z2538">
        <v>13307</v>
      </c>
      <c r="AA2538">
        <v>13365</v>
      </c>
      <c r="AB2538">
        <v>13307</v>
      </c>
      <c r="AC2538">
        <v>13364</v>
      </c>
      <c r="AE2538" s="2">
        <v>42997</v>
      </c>
      <c r="AF2538">
        <v>1.3477999999999999</v>
      </c>
      <c r="AG2538">
        <v>1.3494999999999999</v>
      </c>
      <c r="AH2538">
        <v>1.3456000000000001</v>
      </c>
      <c r="AI2538">
        <v>1.3472999999999999</v>
      </c>
    </row>
    <row r="2539" spans="1:35" x14ac:dyDescent="0.2">
      <c r="A2539" s="2"/>
      <c r="G2539" s="2">
        <v>43158</v>
      </c>
      <c r="H2539">
        <v>6.3025000000000002</v>
      </c>
      <c r="I2539">
        <v>6.3171999999999997</v>
      </c>
      <c r="J2539">
        <v>6.2943999999999996</v>
      </c>
      <c r="K2539">
        <v>6.3169000000000004</v>
      </c>
      <c r="M2539" s="2">
        <v>42998</v>
      </c>
      <c r="N2539">
        <v>7.8047000000000004</v>
      </c>
      <c r="O2539">
        <v>7.8091999999999997</v>
      </c>
      <c r="P2539">
        <v>7.7968999999999999</v>
      </c>
      <c r="Q2539">
        <v>7.8010999999999999</v>
      </c>
      <c r="Y2539" s="2">
        <v>43130</v>
      </c>
      <c r="Z2539">
        <v>13386</v>
      </c>
      <c r="AA2539">
        <v>13443</v>
      </c>
      <c r="AB2539">
        <v>13385</v>
      </c>
      <c r="AC2539">
        <v>13434</v>
      </c>
      <c r="AE2539" s="2">
        <v>42998</v>
      </c>
      <c r="AF2539">
        <v>1.3472999999999999</v>
      </c>
      <c r="AG2539">
        <v>1.3519000000000001</v>
      </c>
      <c r="AH2539">
        <v>1.3403</v>
      </c>
      <c r="AI2539">
        <v>1.3486</v>
      </c>
    </row>
    <row r="2540" spans="1:35" x14ac:dyDescent="0.2">
      <c r="A2540" s="2"/>
      <c r="G2540" s="2">
        <v>43159</v>
      </c>
      <c r="H2540">
        <v>6.3322000000000003</v>
      </c>
      <c r="I2540">
        <v>6.3361999999999998</v>
      </c>
      <c r="J2540">
        <v>6.3250000000000002</v>
      </c>
      <c r="K2540">
        <v>6.3310000000000004</v>
      </c>
      <c r="M2540" s="2">
        <v>42999</v>
      </c>
      <c r="N2540">
        <v>7.8010000000000002</v>
      </c>
      <c r="O2540">
        <v>7.8074000000000003</v>
      </c>
      <c r="P2540">
        <v>7.7984</v>
      </c>
      <c r="Q2540">
        <v>7.8045</v>
      </c>
      <c r="Y2540" s="2">
        <v>43131</v>
      </c>
      <c r="Z2540">
        <v>13428</v>
      </c>
      <c r="AA2540">
        <v>13428</v>
      </c>
      <c r="AB2540">
        <v>13377</v>
      </c>
      <c r="AC2540">
        <v>13389</v>
      </c>
      <c r="AE2540" s="2">
        <v>42999</v>
      </c>
      <c r="AF2540">
        <v>1.3486</v>
      </c>
      <c r="AG2540">
        <v>1.3533999999999999</v>
      </c>
      <c r="AH2540">
        <v>1.3486</v>
      </c>
      <c r="AI2540">
        <v>1.3494999999999999</v>
      </c>
    </row>
    <row r="2541" spans="1:35" x14ac:dyDescent="0.2">
      <c r="A2541" s="2"/>
      <c r="G2541" s="2">
        <v>43160</v>
      </c>
      <c r="H2541">
        <v>6.3375000000000004</v>
      </c>
      <c r="I2541">
        <v>6.3590999999999998</v>
      </c>
      <c r="J2541">
        <v>6.3353999999999999</v>
      </c>
      <c r="K2541">
        <v>6.3582000000000001</v>
      </c>
      <c r="M2541" s="2">
        <v>43000</v>
      </c>
      <c r="N2541">
        <v>7.8045</v>
      </c>
      <c r="O2541">
        <v>7.8102</v>
      </c>
      <c r="P2541">
        <v>7.8042999999999996</v>
      </c>
      <c r="Q2541">
        <v>7.8093000000000004</v>
      </c>
      <c r="Y2541" s="2">
        <v>43132</v>
      </c>
      <c r="Z2541">
        <v>13390</v>
      </c>
      <c r="AA2541">
        <v>13433</v>
      </c>
      <c r="AB2541">
        <v>13389</v>
      </c>
      <c r="AC2541">
        <v>13426</v>
      </c>
      <c r="AE2541" s="2">
        <v>43000</v>
      </c>
      <c r="AF2541">
        <v>1.3493999999999999</v>
      </c>
      <c r="AG2541">
        <v>1.3508</v>
      </c>
      <c r="AH2541">
        <v>1.3435999999999999</v>
      </c>
      <c r="AI2541">
        <v>1.3458999999999999</v>
      </c>
    </row>
    <row r="2542" spans="1:35" x14ac:dyDescent="0.2">
      <c r="A2542" s="2"/>
      <c r="G2542" s="2">
        <v>43161</v>
      </c>
      <c r="H2542">
        <v>6.3445</v>
      </c>
      <c r="I2542">
        <v>6.3611000000000004</v>
      </c>
      <c r="J2542">
        <v>6.3400999999999996</v>
      </c>
      <c r="K2542">
        <v>6.3453999999999997</v>
      </c>
      <c r="M2542" s="2">
        <v>43003</v>
      </c>
      <c r="N2542">
        <v>7.8097000000000003</v>
      </c>
      <c r="O2542">
        <v>7.8149999999999995</v>
      </c>
      <c r="P2542">
        <v>7.8083999999999998</v>
      </c>
      <c r="Q2542">
        <v>7.8140999999999998</v>
      </c>
      <c r="Y2542" s="2">
        <v>43133</v>
      </c>
      <c r="Z2542">
        <v>13420</v>
      </c>
      <c r="AA2542">
        <v>13452</v>
      </c>
      <c r="AB2542">
        <v>13415</v>
      </c>
      <c r="AC2542">
        <v>13452</v>
      </c>
      <c r="AE2542" s="2">
        <v>43003</v>
      </c>
      <c r="AF2542">
        <v>1.3485</v>
      </c>
      <c r="AG2542">
        <v>1.3517999999999999</v>
      </c>
      <c r="AH2542">
        <v>1.3447</v>
      </c>
      <c r="AI2542">
        <v>1.3511</v>
      </c>
    </row>
    <row r="2543" spans="1:35" x14ac:dyDescent="0.2">
      <c r="A2543" s="2"/>
      <c r="G2543" s="2">
        <v>43164</v>
      </c>
      <c r="H2543">
        <v>6.3323999999999998</v>
      </c>
      <c r="I2543">
        <v>6.35</v>
      </c>
      <c r="J2543">
        <v>6.3280000000000003</v>
      </c>
      <c r="K2543">
        <v>6.3495999999999997</v>
      </c>
      <c r="M2543" s="2">
        <v>43004</v>
      </c>
      <c r="N2543">
        <v>7.8140999999999998</v>
      </c>
      <c r="O2543">
        <v>7.8151000000000002</v>
      </c>
      <c r="P2543">
        <v>7.8106</v>
      </c>
      <c r="Q2543">
        <v>7.8117999999999999</v>
      </c>
      <c r="Y2543" s="2">
        <v>43136</v>
      </c>
      <c r="Z2543">
        <v>13493</v>
      </c>
      <c r="AA2543">
        <v>13528</v>
      </c>
      <c r="AB2543">
        <v>13493</v>
      </c>
      <c r="AC2543">
        <v>13525</v>
      </c>
      <c r="AE2543" s="2">
        <v>43004</v>
      </c>
      <c r="AF2543">
        <v>1.3511</v>
      </c>
      <c r="AG2543">
        <v>1.3574999999999999</v>
      </c>
      <c r="AH2543">
        <v>1.3502000000000001</v>
      </c>
      <c r="AI2543">
        <v>1.3545</v>
      </c>
    </row>
    <row r="2544" spans="1:35" x14ac:dyDescent="0.2">
      <c r="A2544" s="2"/>
      <c r="G2544" s="2">
        <v>43165</v>
      </c>
      <c r="H2544">
        <v>6.3331</v>
      </c>
      <c r="I2544">
        <v>6.3483000000000001</v>
      </c>
      <c r="J2544">
        <v>6.3097000000000003</v>
      </c>
      <c r="K2544">
        <v>6.3144999999999998</v>
      </c>
      <c r="M2544" s="2">
        <v>43005</v>
      </c>
      <c r="N2544">
        <v>7.8117999999999999</v>
      </c>
      <c r="O2544">
        <v>7.8128000000000002</v>
      </c>
      <c r="P2544">
        <v>7.8048999999999999</v>
      </c>
      <c r="Q2544">
        <v>7.8094999999999999</v>
      </c>
      <c r="Y2544" s="2">
        <v>43137</v>
      </c>
      <c r="Z2544">
        <v>13570</v>
      </c>
      <c r="AA2544">
        <v>13608</v>
      </c>
      <c r="AB2544">
        <v>13553</v>
      </c>
      <c r="AC2544">
        <v>13555</v>
      </c>
      <c r="AE2544" s="2">
        <v>43005</v>
      </c>
      <c r="AF2544">
        <v>1.3545</v>
      </c>
      <c r="AG2544">
        <v>1.3607</v>
      </c>
      <c r="AH2544">
        <v>1.3543000000000001</v>
      </c>
      <c r="AI2544">
        <v>1.3593999999999999</v>
      </c>
    </row>
    <row r="2545" spans="1:35" x14ac:dyDescent="0.2">
      <c r="A2545" s="2"/>
      <c r="G2545" s="2">
        <v>43166</v>
      </c>
      <c r="H2545">
        <v>6.3230000000000004</v>
      </c>
      <c r="I2545">
        <v>6.3308</v>
      </c>
      <c r="J2545">
        <v>6.3184000000000005</v>
      </c>
      <c r="K2545">
        <v>6.3254000000000001</v>
      </c>
      <c r="M2545" s="2">
        <v>43006</v>
      </c>
      <c r="N2545">
        <v>7.8094999999999999</v>
      </c>
      <c r="O2545">
        <v>7.8129</v>
      </c>
      <c r="P2545">
        <v>7.806</v>
      </c>
      <c r="Q2545">
        <v>7.8121999999999998</v>
      </c>
      <c r="Y2545" s="2">
        <v>43138</v>
      </c>
      <c r="Z2545">
        <v>13528</v>
      </c>
      <c r="AA2545">
        <v>13563</v>
      </c>
      <c r="AB2545">
        <v>13525</v>
      </c>
      <c r="AC2545">
        <v>13553</v>
      </c>
      <c r="AE2545" s="2">
        <v>43006</v>
      </c>
      <c r="AF2545">
        <v>1.3593999999999999</v>
      </c>
      <c r="AG2545">
        <v>1.3647</v>
      </c>
      <c r="AH2545">
        <v>1.3573999999999999</v>
      </c>
      <c r="AI2545">
        <v>1.3578000000000001</v>
      </c>
    </row>
    <row r="2546" spans="1:35" x14ac:dyDescent="0.2">
      <c r="A2546" s="2"/>
      <c r="G2546" s="2">
        <v>43167</v>
      </c>
      <c r="H2546">
        <v>6.3330000000000002</v>
      </c>
      <c r="I2546">
        <v>6.3422999999999998</v>
      </c>
      <c r="J2546">
        <v>6.3247999999999998</v>
      </c>
      <c r="K2546">
        <v>6.3422000000000001</v>
      </c>
      <c r="M2546" s="2">
        <v>43007</v>
      </c>
      <c r="N2546">
        <v>7.8121999999999998</v>
      </c>
      <c r="O2546">
        <v>7.8126999999999995</v>
      </c>
      <c r="P2546">
        <v>7.8090999999999999</v>
      </c>
      <c r="Q2546">
        <v>7.8109999999999999</v>
      </c>
      <c r="Y2546" s="2">
        <v>43139</v>
      </c>
      <c r="Z2546">
        <v>13605</v>
      </c>
      <c r="AA2546">
        <v>13624</v>
      </c>
      <c r="AB2546">
        <v>13595</v>
      </c>
      <c r="AC2546">
        <v>13605</v>
      </c>
      <c r="AE2546" s="2">
        <v>43007</v>
      </c>
      <c r="AF2546">
        <v>1.3578000000000001</v>
      </c>
      <c r="AG2546">
        <v>1.3593999999999999</v>
      </c>
      <c r="AH2546">
        <v>1.3555999999999999</v>
      </c>
      <c r="AI2546">
        <v>1.3575999999999999</v>
      </c>
    </row>
    <row r="2547" spans="1:35" x14ac:dyDescent="0.2">
      <c r="A2547" s="2"/>
      <c r="G2547" s="2">
        <v>43168</v>
      </c>
      <c r="H2547">
        <v>6.3469999999999995</v>
      </c>
      <c r="I2547">
        <v>6.3527000000000005</v>
      </c>
      <c r="J2547">
        <v>6.3301999999999996</v>
      </c>
      <c r="K2547">
        <v>6.3343999999999996</v>
      </c>
      <c r="M2547" s="2">
        <v>43010</v>
      </c>
      <c r="N2547">
        <v>7.8109999999999999</v>
      </c>
      <c r="O2547">
        <v>7.8125999999999998</v>
      </c>
      <c r="P2547">
        <v>7.8085000000000004</v>
      </c>
      <c r="Q2547">
        <v>7.8124000000000002</v>
      </c>
      <c r="Y2547" s="2">
        <v>43140</v>
      </c>
      <c r="Z2547">
        <v>13645</v>
      </c>
      <c r="AA2547">
        <v>13650</v>
      </c>
      <c r="AB2547">
        <v>13618</v>
      </c>
      <c r="AC2547">
        <v>13629</v>
      </c>
      <c r="AE2547" s="2">
        <v>43010</v>
      </c>
      <c r="AF2547">
        <v>1.3568</v>
      </c>
      <c r="AG2547">
        <v>1.363</v>
      </c>
      <c r="AH2547">
        <v>1.3568</v>
      </c>
      <c r="AI2547">
        <v>1.3614999999999999</v>
      </c>
    </row>
    <row r="2548" spans="1:35" x14ac:dyDescent="0.2">
      <c r="A2548" s="2"/>
      <c r="G2548" s="2">
        <v>43171</v>
      </c>
      <c r="H2548">
        <v>6.3266</v>
      </c>
      <c r="I2548">
        <v>6.3327</v>
      </c>
      <c r="J2548">
        <v>6.3217999999999996</v>
      </c>
      <c r="K2548">
        <v>6.3295000000000003</v>
      </c>
      <c r="M2548" s="2">
        <v>43011</v>
      </c>
      <c r="N2548">
        <v>7.8124000000000002</v>
      </c>
      <c r="O2548">
        <v>7.8125999999999998</v>
      </c>
      <c r="P2548">
        <v>7.8100000000000005</v>
      </c>
      <c r="Q2548">
        <v>7.8106999999999998</v>
      </c>
      <c r="Y2548" s="2">
        <v>43143</v>
      </c>
      <c r="Z2548">
        <v>13608</v>
      </c>
      <c r="AA2548">
        <v>13658</v>
      </c>
      <c r="AB2548">
        <v>13603</v>
      </c>
      <c r="AC2548">
        <v>13658</v>
      </c>
      <c r="AE2548" s="2">
        <v>43011</v>
      </c>
      <c r="AF2548">
        <v>1.3614999999999999</v>
      </c>
      <c r="AG2548">
        <v>1.3662000000000001</v>
      </c>
      <c r="AH2548">
        <v>1.3608</v>
      </c>
      <c r="AI2548">
        <v>1.3620999999999999</v>
      </c>
    </row>
    <row r="2549" spans="1:35" x14ac:dyDescent="0.2">
      <c r="A2549" s="2"/>
      <c r="G2549" s="2">
        <v>43172</v>
      </c>
      <c r="H2549">
        <v>6.3209999999999997</v>
      </c>
      <c r="I2549">
        <v>6.3335999999999997</v>
      </c>
      <c r="J2549">
        <v>6.3205999999999998</v>
      </c>
      <c r="K2549">
        <v>6.3216999999999999</v>
      </c>
      <c r="M2549" s="2">
        <v>43012</v>
      </c>
      <c r="N2549">
        <v>7.8106999999999998</v>
      </c>
      <c r="O2549">
        <v>7.8116000000000003</v>
      </c>
      <c r="P2549">
        <v>7.8056000000000001</v>
      </c>
      <c r="Q2549">
        <v>7.8070000000000004</v>
      </c>
      <c r="Y2549" s="2">
        <v>43144</v>
      </c>
      <c r="Z2549">
        <v>13638</v>
      </c>
      <c r="AA2549">
        <v>13658</v>
      </c>
      <c r="AB2549">
        <v>13636</v>
      </c>
      <c r="AC2549">
        <v>13658</v>
      </c>
      <c r="AE2549" s="2">
        <v>43012</v>
      </c>
      <c r="AF2549">
        <v>1.3620999999999999</v>
      </c>
      <c r="AG2549">
        <v>1.3625</v>
      </c>
      <c r="AH2549">
        <v>1.3585</v>
      </c>
      <c r="AI2549">
        <v>1.3613999999999999</v>
      </c>
    </row>
    <row r="2550" spans="1:35" x14ac:dyDescent="0.2">
      <c r="A2550" s="2"/>
      <c r="G2550" s="2">
        <v>43173</v>
      </c>
      <c r="H2550">
        <v>6.3205999999999998</v>
      </c>
      <c r="I2550">
        <v>6.3235000000000001</v>
      </c>
      <c r="J2550">
        <v>6.3109999999999999</v>
      </c>
      <c r="K2550">
        <v>6.3179999999999996</v>
      </c>
      <c r="M2550" s="2">
        <v>43013</v>
      </c>
      <c r="N2550">
        <v>7.8068999999999997</v>
      </c>
      <c r="O2550">
        <v>7.8098000000000001</v>
      </c>
      <c r="P2550">
        <v>7.8062000000000005</v>
      </c>
      <c r="Q2550">
        <v>7.8094999999999999</v>
      </c>
      <c r="Y2550" s="2">
        <v>43145</v>
      </c>
      <c r="Z2550">
        <v>13650</v>
      </c>
      <c r="AA2550">
        <v>13663</v>
      </c>
      <c r="AB2550">
        <v>13615</v>
      </c>
      <c r="AC2550">
        <v>13629</v>
      </c>
      <c r="AE2550" s="2">
        <v>43013</v>
      </c>
      <c r="AF2550">
        <v>1.3613999999999999</v>
      </c>
      <c r="AG2550">
        <v>1.3649</v>
      </c>
      <c r="AH2550">
        <v>1.3607</v>
      </c>
      <c r="AI2550">
        <v>1.3644000000000001</v>
      </c>
    </row>
    <row r="2551" spans="1:35" x14ac:dyDescent="0.2">
      <c r="A2551" s="2"/>
      <c r="G2551" s="2">
        <v>43174</v>
      </c>
      <c r="H2551">
        <v>6.3075000000000001</v>
      </c>
      <c r="I2551">
        <v>6.3250000000000002</v>
      </c>
      <c r="J2551">
        <v>6.3057999999999996</v>
      </c>
      <c r="K2551">
        <v>6.3220999999999998</v>
      </c>
      <c r="M2551" s="2">
        <v>43014</v>
      </c>
      <c r="N2551">
        <v>7.8094999999999999</v>
      </c>
      <c r="O2551">
        <v>7.8097000000000003</v>
      </c>
      <c r="P2551">
        <v>7.8036000000000003</v>
      </c>
      <c r="Q2551">
        <v>7.8064</v>
      </c>
      <c r="Y2551" s="2">
        <v>43146</v>
      </c>
      <c r="Z2551">
        <v>13580</v>
      </c>
      <c r="AA2551">
        <v>13588</v>
      </c>
      <c r="AB2551">
        <v>13545</v>
      </c>
      <c r="AC2551">
        <v>13559</v>
      </c>
      <c r="AE2551" s="2">
        <v>43014</v>
      </c>
      <c r="AF2551">
        <v>1.3644000000000001</v>
      </c>
      <c r="AG2551">
        <v>1.3691</v>
      </c>
      <c r="AH2551">
        <v>1.3635999999999999</v>
      </c>
      <c r="AI2551">
        <v>1.365</v>
      </c>
    </row>
    <row r="2552" spans="1:35" x14ac:dyDescent="0.2">
      <c r="A2552" s="2"/>
      <c r="G2552" s="2">
        <v>43175</v>
      </c>
      <c r="H2552">
        <v>6.3273000000000001</v>
      </c>
      <c r="I2552">
        <v>6.335</v>
      </c>
      <c r="J2552">
        <v>6.3220999999999998</v>
      </c>
      <c r="K2552">
        <v>6.3347999999999995</v>
      </c>
      <c r="M2552" s="2">
        <v>43017</v>
      </c>
      <c r="N2552">
        <v>7.806</v>
      </c>
      <c r="O2552">
        <v>7.8072999999999997</v>
      </c>
      <c r="P2552">
        <v>7.8027999999999995</v>
      </c>
      <c r="Q2552">
        <v>7.8064</v>
      </c>
      <c r="Y2552" s="2">
        <v>43150</v>
      </c>
      <c r="Z2552">
        <v>13543</v>
      </c>
      <c r="AA2552">
        <v>13563</v>
      </c>
      <c r="AB2552">
        <v>13533</v>
      </c>
      <c r="AC2552">
        <v>13559</v>
      </c>
      <c r="AE2552" s="2">
        <v>43017</v>
      </c>
      <c r="AF2552">
        <v>1.3654999999999999</v>
      </c>
      <c r="AG2552">
        <v>1.3665</v>
      </c>
      <c r="AH2552">
        <v>1.3625</v>
      </c>
      <c r="AI2552">
        <v>1.3633</v>
      </c>
    </row>
    <row r="2553" spans="1:35" x14ac:dyDescent="0.2">
      <c r="A2553" s="2"/>
      <c r="G2553" s="2">
        <v>43178</v>
      </c>
      <c r="H2553">
        <v>6.3358999999999996</v>
      </c>
      <c r="I2553">
        <v>6.3372999999999999</v>
      </c>
      <c r="J2553">
        <v>6.3278999999999996</v>
      </c>
      <c r="K2553">
        <v>6.3322000000000003</v>
      </c>
      <c r="M2553" s="2">
        <v>43018</v>
      </c>
      <c r="N2553">
        <v>7.8064</v>
      </c>
      <c r="O2553">
        <v>7.8068</v>
      </c>
      <c r="P2553">
        <v>7.8033000000000001</v>
      </c>
      <c r="Q2553">
        <v>7.8041</v>
      </c>
      <c r="Y2553" s="2">
        <v>43151</v>
      </c>
      <c r="Z2553">
        <v>13563</v>
      </c>
      <c r="AA2553">
        <v>13615</v>
      </c>
      <c r="AB2553">
        <v>13563</v>
      </c>
      <c r="AC2553">
        <v>13614</v>
      </c>
      <c r="AE2553" s="2">
        <v>43018</v>
      </c>
      <c r="AF2553">
        <v>1.3633</v>
      </c>
      <c r="AG2553">
        <v>1.3637999999999999</v>
      </c>
      <c r="AH2553">
        <v>1.355</v>
      </c>
      <c r="AI2553">
        <v>1.3561000000000001</v>
      </c>
    </row>
    <row r="2554" spans="1:35" x14ac:dyDescent="0.2">
      <c r="A2554" s="2"/>
      <c r="G2554" s="2">
        <v>43179</v>
      </c>
      <c r="H2554">
        <v>6.3254000000000001</v>
      </c>
      <c r="I2554">
        <v>6.3346</v>
      </c>
      <c r="J2554">
        <v>6.3240999999999996</v>
      </c>
      <c r="K2554">
        <v>6.3341000000000003</v>
      </c>
      <c r="M2554" s="2">
        <v>43019</v>
      </c>
      <c r="N2554">
        <v>7.8041</v>
      </c>
      <c r="O2554">
        <v>7.8079000000000001</v>
      </c>
      <c r="P2554">
        <v>7.8029000000000002</v>
      </c>
      <c r="Q2554">
        <v>7.8067000000000002</v>
      </c>
      <c r="Y2554" s="2">
        <v>43152</v>
      </c>
      <c r="Z2554">
        <v>13583</v>
      </c>
      <c r="AA2554">
        <v>13619</v>
      </c>
      <c r="AB2554">
        <v>13575</v>
      </c>
      <c r="AC2554">
        <v>13619</v>
      </c>
      <c r="AE2554" s="2">
        <v>43019</v>
      </c>
      <c r="AF2554">
        <v>1.3561000000000001</v>
      </c>
      <c r="AG2554">
        <v>1.3580999999999999</v>
      </c>
      <c r="AH2554">
        <v>1.3534999999999999</v>
      </c>
      <c r="AI2554">
        <v>1.3543000000000001</v>
      </c>
    </row>
    <row r="2555" spans="1:35" x14ac:dyDescent="0.2">
      <c r="A2555" s="2"/>
      <c r="G2555" s="2">
        <v>43180</v>
      </c>
      <c r="H2555">
        <v>6.3350999999999997</v>
      </c>
      <c r="I2555">
        <v>6.3354999999999997</v>
      </c>
      <c r="J2555">
        <v>6.3231999999999999</v>
      </c>
      <c r="K2555">
        <v>6.3231999999999999</v>
      </c>
      <c r="M2555" s="2">
        <v>43020</v>
      </c>
      <c r="N2555">
        <v>7.8067000000000002</v>
      </c>
      <c r="O2555">
        <v>7.8088999999999995</v>
      </c>
      <c r="P2555">
        <v>7.8045999999999998</v>
      </c>
      <c r="Q2555">
        <v>7.8079999999999998</v>
      </c>
      <c r="Y2555" s="2">
        <v>43153</v>
      </c>
      <c r="Z2555">
        <v>13653</v>
      </c>
      <c r="AA2555">
        <v>13689</v>
      </c>
      <c r="AB2555">
        <v>13653</v>
      </c>
      <c r="AC2555">
        <v>13683</v>
      </c>
      <c r="AE2555" s="2">
        <v>43020</v>
      </c>
      <c r="AF2555">
        <v>1.3543000000000001</v>
      </c>
      <c r="AG2555">
        <v>1.3552</v>
      </c>
      <c r="AH2555">
        <v>1.351</v>
      </c>
      <c r="AI2555">
        <v>1.3524</v>
      </c>
    </row>
    <row r="2556" spans="1:35" x14ac:dyDescent="0.2">
      <c r="A2556" s="2"/>
      <c r="G2556" s="2">
        <v>43181</v>
      </c>
      <c r="H2556">
        <v>6.3113000000000001</v>
      </c>
      <c r="I2556">
        <v>6.3354999999999997</v>
      </c>
      <c r="J2556">
        <v>6.3113000000000001</v>
      </c>
      <c r="K2556">
        <v>6.335</v>
      </c>
      <c r="M2556" s="2">
        <v>43021</v>
      </c>
      <c r="N2556">
        <v>7.8079000000000001</v>
      </c>
      <c r="O2556">
        <v>7.8087999999999997</v>
      </c>
      <c r="P2556">
        <v>7.8053999999999997</v>
      </c>
      <c r="Q2556">
        <v>7.8070000000000004</v>
      </c>
      <c r="Y2556" s="2">
        <v>43154</v>
      </c>
      <c r="Z2556">
        <v>13673</v>
      </c>
      <c r="AA2556">
        <v>13685</v>
      </c>
      <c r="AB2556">
        <v>13663</v>
      </c>
      <c r="AC2556">
        <v>13668</v>
      </c>
      <c r="AE2556" s="2">
        <v>43021</v>
      </c>
      <c r="AF2556">
        <v>1.3524</v>
      </c>
      <c r="AG2556">
        <v>1.3566</v>
      </c>
      <c r="AH2556">
        <v>1.3491</v>
      </c>
      <c r="AI2556">
        <v>1.3492</v>
      </c>
    </row>
    <row r="2557" spans="1:35" x14ac:dyDescent="0.2">
      <c r="A2557" s="2"/>
      <c r="G2557" s="2">
        <v>43182</v>
      </c>
      <c r="H2557">
        <v>6.3323</v>
      </c>
      <c r="I2557">
        <v>6.3342999999999998</v>
      </c>
      <c r="J2557">
        <v>6.3150000000000004</v>
      </c>
      <c r="K2557">
        <v>6.3159999999999998</v>
      </c>
      <c r="M2557" s="2">
        <v>43024</v>
      </c>
      <c r="N2557">
        <v>7.8071999999999999</v>
      </c>
      <c r="O2557">
        <v>7.8098999999999998</v>
      </c>
      <c r="P2557">
        <v>7.8056999999999999</v>
      </c>
      <c r="Q2557">
        <v>7.8074000000000003</v>
      </c>
      <c r="Y2557" s="2">
        <v>43157</v>
      </c>
      <c r="Z2557">
        <v>13660</v>
      </c>
      <c r="AA2557">
        <v>13663</v>
      </c>
      <c r="AB2557">
        <v>13649</v>
      </c>
      <c r="AC2557">
        <v>13660</v>
      </c>
      <c r="AE2557" s="2">
        <v>43024</v>
      </c>
      <c r="AF2557">
        <v>1.35</v>
      </c>
      <c r="AG2557">
        <v>1.3531</v>
      </c>
      <c r="AH2557">
        <v>1.3492999999999999</v>
      </c>
      <c r="AI2557">
        <v>1.3517999999999999</v>
      </c>
    </row>
    <row r="2558" spans="1:35" x14ac:dyDescent="0.2">
      <c r="A2558" s="2"/>
      <c r="G2558" s="2">
        <v>43185</v>
      </c>
      <c r="H2558">
        <v>6.31</v>
      </c>
      <c r="I2558">
        <v>6.3163</v>
      </c>
      <c r="J2558">
        <v>6.2717999999999998</v>
      </c>
      <c r="K2558">
        <v>6.2729999999999997</v>
      </c>
      <c r="M2558" s="2">
        <v>43025</v>
      </c>
      <c r="N2558">
        <v>7.8074000000000003</v>
      </c>
      <c r="O2558">
        <v>7.8095999999999997</v>
      </c>
      <c r="P2558">
        <v>7.8060999999999998</v>
      </c>
      <c r="Q2558">
        <v>7.8082000000000003</v>
      </c>
      <c r="Y2558" s="2">
        <v>43158</v>
      </c>
      <c r="Z2558">
        <v>13647</v>
      </c>
      <c r="AA2558">
        <v>13683</v>
      </c>
      <c r="AB2558">
        <v>13647</v>
      </c>
      <c r="AC2558">
        <v>13678</v>
      </c>
      <c r="AE2558" s="2">
        <v>43025</v>
      </c>
      <c r="AF2558">
        <v>1.3519000000000001</v>
      </c>
      <c r="AG2558">
        <v>1.3578999999999999</v>
      </c>
      <c r="AH2558">
        <v>1.3511</v>
      </c>
      <c r="AI2558">
        <v>1.3561000000000001</v>
      </c>
    </row>
    <row r="2559" spans="1:35" x14ac:dyDescent="0.2">
      <c r="A2559" s="2"/>
      <c r="G2559" s="2">
        <v>43186</v>
      </c>
      <c r="H2559">
        <v>6.2613000000000003</v>
      </c>
      <c r="I2559">
        <v>6.2839999999999998</v>
      </c>
      <c r="J2559">
        <v>6.2431000000000001</v>
      </c>
      <c r="K2559">
        <v>6.2830000000000004</v>
      </c>
      <c r="M2559" s="2">
        <v>43026</v>
      </c>
      <c r="N2559">
        <v>7.8082000000000003</v>
      </c>
      <c r="O2559">
        <v>7.8090000000000002</v>
      </c>
      <c r="P2559">
        <v>7.8068</v>
      </c>
      <c r="Q2559">
        <v>7.8086000000000002</v>
      </c>
      <c r="Y2559" s="2">
        <v>43159</v>
      </c>
      <c r="Z2559">
        <v>13705</v>
      </c>
      <c r="AA2559">
        <v>13750</v>
      </c>
      <c r="AB2559">
        <v>13705</v>
      </c>
      <c r="AC2559">
        <v>13745</v>
      </c>
      <c r="AE2559" s="2">
        <v>43026</v>
      </c>
      <c r="AF2559">
        <v>1.3561000000000001</v>
      </c>
      <c r="AG2559">
        <v>1.3588</v>
      </c>
      <c r="AH2559">
        <v>1.3540000000000001</v>
      </c>
      <c r="AI2559">
        <v>1.3568</v>
      </c>
    </row>
    <row r="2560" spans="1:35" x14ac:dyDescent="0.2">
      <c r="A2560" s="2"/>
      <c r="G2560" s="2">
        <v>43187</v>
      </c>
      <c r="H2560">
        <v>6.2717999999999998</v>
      </c>
      <c r="I2560">
        <v>6.2990000000000004</v>
      </c>
      <c r="J2560">
        <v>6.2667000000000002</v>
      </c>
      <c r="K2560">
        <v>6.298</v>
      </c>
      <c r="M2560" s="2">
        <v>43027</v>
      </c>
      <c r="N2560">
        <v>7.8086000000000002</v>
      </c>
      <c r="O2560">
        <v>7.8088999999999995</v>
      </c>
      <c r="P2560">
        <v>7.7984</v>
      </c>
      <c r="Q2560">
        <v>7.8011999999999997</v>
      </c>
      <c r="Y2560" s="2">
        <v>43160</v>
      </c>
      <c r="Z2560">
        <v>13790</v>
      </c>
      <c r="AA2560">
        <v>13803</v>
      </c>
      <c r="AB2560">
        <v>13745</v>
      </c>
      <c r="AC2560">
        <v>13748</v>
      </c>
      <c r="AE2560" s="2">
        <v>43027</v>
      </c>
      <c r="AF2560">
        <v>1.3568</v>
      </c>
      <c r="AG2560">
        <v>1.3594999999999999</v>
      </c>
      <c r="AH2560">
        <v>1.3554999999999999</v>
      </c>
      <c r="AI2560">
        <v>1.3566</v>
      </c>
    </row>
    <row r="2561" spans="1:35" x14ac:dyDescent="0.2">
      <c r="A2561" s="2"/>
      <c r="G2561" s="2">
        <v>43188</v>
      </c>
      <c r="H2561">
        <v>6.2987000000000002</v>
      </c>
      <c r="I2561">
        <v>6.3053999999999997</v>
      </c>
      <c r="J2561">
        <v>6.2844999999999995</v>
      </c>
      <c r="K2561">
        <v>6.2897999999999996</v>
      </c>
      <c r="M2561" s="2">
        <v>43028</v>
      </c>
      <c r="N2561">
        <v>7.8011999999999997</v>
      </c>
      <c r="O2561">
        <v>7.8047000000000004</v>
      </c>
      <c r="P2561">
        <v>7.8</v>
      </c>
      <c r="Q2561">
        <v>7.8047000000000004</v>
      </c>
      <c r="Y2561" s="2">
        <v>43161</v>
      </c>
      <c r="Z2561">
        <v>13725</v>
      </c>
      <c r="AA2561">
        <v>13763</v>
      </c>
      <c r="AB2561">
        <v>13725</v>
      </c>
      <c r="AC2561">
        <v>13758</v>
      </c>
      <c r="AE2561" s="2">
        <v>43028</v>
      </c>
      <c r="AF2561">
        <v>1.3566</v>
      </c>
      <c r="AG2561">
        <v>1.3615999999999999</v>
      </c>
      <c r="AH2561">
        <v>1.3563000000000001</v>
      </c>
      <c r="AI2561">
        <v>1.3613</v>
      </c>
    </row>
    <row r="2562" spans="1:35" x14ac:dyDescent="0.2">
      <c r="A2562" s="2"/>
      <c r="G2562" s="2">
        <v>43189</v>
      </c>
      <c r="H2562">
        <v>6.2858999999999998</v>
      </c>
      <c r="I2562">
        <v>6.2885</v>
      </c>
      <c r="J2562">
        <v>6.2645</v>
      </c>
      <c r="K2562">
        <v>6.2752999999999997</v>
      </c>
      <c r="M2562" s="2">
        <v>43031</v>
      </c>
      <c r="N2562">
        <v>7.8034999999999997</v>
      </c>
      <c r="O2562">
        <v>7.8042999999999996</v>
      </c>
      <c r="P2562">
        <v>7.7988</v>
      </c>
      <c r="Q2562">
        <v>7.8004999999999995</v>
      </c>
      <c r="Y2562" s="2">
        <v>43164</v>
      </c>
      <c r="Z2562">
        <v>13743</v>
      </c>
      <c r="AA2562">
        <v>13773</v>
      </c>
      <c r="AB2562">
        <v>13736</v>
      </c>
      <c r="AC2562">
        <v>13763</v>
      </c>
      <c r="AE2562" s="2">
        <v>43031</v>
      </c>
      <c r="AF2562">
        <v>1.3611</v>
      </c>
      <c r="AG2562">
        <v>1.3635999999999999</v>
      </c>
      <c r="AH2562">
        <v>1.361</v>
      </c>
      <c r="AI2562">
        <v>1.3616999999999999</v>
      </c>
    </row>
    <row r="2563" spans="1:35" x14ac:dyDescent="0.2">
      <c r="A2563" s="2"/>
      <c r="G2563" s="2">
        <v>43192</v>
      </c>
      <c r="H2563">
        <v>6.2675000000000001</v>
      </c>
      <c r="I2563">
        <v>6.2836999999999996</v>
      </c>
      <c r="J2563">
        <v>6.2674000000000003</v>
      </c>
      <c r="K2563">
        <v>6.2804000000000002</v>
      </c>
      <c r="M2563" s="2">
        <v>43032</v>
      </c>
      <c r="N2563">
        <v>7.8003999999999998</v>
      </c>
      <c r="O2563">
        <v>7.8060999999999998</v>
      </c>
      <c r="P2563">
        <v>7.7984999999999998</v>
      </c>
      <c r="Q2563">
        <v>7.8041999999999998</v>
      </c>
      <c r="Y2563" s="2">
        <v>43165</v>
      </c>
      <c r="Z2563">
        <v>13754</v>
      </c>
      <c r="AA2563">
        <v>13783</v>
      </c>
      <c r="AB2563">
        <v>13745</v>
      </c>
      <c r="AC2563">
        <v>13775</v>
      </c>
      <c r="AE2563" s="2">
        <v>43032</v>
      </c>
      <c r="AF2563">
        <v>1.3616999999999999</v>
      </c>
      <c r="AG2563">
        <v>1.363</v>
      </c>
      <c r="AH2563">
        <v>1.3591</v>
      </c>
      <c r="AI2563">
        <v>1.3626</v>
      </c>
    </row>
    <row r="2564" spans="1:35" x14ac:dyDescent="0.2">
      <c r="A2564" s="2"/>
      <c r="G2564" s="2">
        <v>43193</v>
      </c>
      <c r="H2564">
        <v>6.2839999999999998</v>
      </c>
      <c r="I2564">
        <v>6.2904999999999998</v>
      </c>
      <c r="J2564">
        <v>6.282</v>
      </c>
      <c r="K2564">
        <v>6.2899000000000003</v>
      </c>
      <c r="M2564" s="2">
        <v>43033</v>
      </c>
      <c r="N2564">
        <v>7.8041999999999998</v>
      </c>
      <c r="O2564">
        <v>7.806</v>
      </c>
      <c r="P2564">
        <v>7.7996999999999996</v>
      </c>
      <c r="Q2564">
        <v>7.8037999999999998</v>
      </c>
      <c r="Y2564" s="2">
        <v>43166</v>
      </c>
      <c r="Z2564">
        <v>13765</v>
      </c>
      <c r="AA2564">
        <v>13774</v>
      </c>
      <c r="AB2564">
        <v>13760</v>
      </c>
      <c r="AC2564">
        <v>13766</v>
      </c>
      <c r="AE2564" s="2">
        <v>43033</v>
      </c>
      <c r="AF2564">
        <v>1.3626</v>
      </c>
      <c r="AG2564">
        <v>1.3639000000000001</v>
      </c>
      <c r="AH2564">
        <v>1.3601000000000001</v>
      </c>
      <c r="AI2564">
        <v>1.3605</v>
      </c>
    </row>
    <row r="2565" spans="1:35" x14ac:dyDescent="0.2">
      <c r="A2565" s="2"/>
      <c r="G2565" s="2">
        <v>43194</v>
      </c>
      <c r="H2565">
        <v>6.2907999999999999</v>
      </c>
      <c r="I2565">
        <v>6.3105000000000002</v>
      </c>
      <c r="J2565">
        <v>6.2847999999999997</v>
      </c>
      <c r="K2565">
        <v>6.3033000000000001</v>
      </c>
      <c r="M2565" s="2">
        <v>43034</v>
      </c>
      <c r="N2565">
        <v>7.8037999999999998</v>
      </c>
      <c r="O2565">
        <v>7.8048000000000002</v>
      </c>
      <c r="P2565">
        <v>7.8010000000000002</v>
      </c>
      <c r="Q2565">
        <v>7.8027999999999995</v>
      </c>
      <c r="Y2565" s="2">
        <v>43167</v>
      </c>
      <c r="Z2565">
        <v>13760</v>
      </c>
      <c r="AA2565">
        <v>13785</v>
      </c>
      <c r="AB2565">
        <v>13760</v>
      </c>
      <c r="AC2565">
        <v>13785</v>
      </c>
      <c r="AE2565" s="2">
        <v>43034</v>
      </c>
      <c r="AF2565">
        <v>1.3606</v>
      </c>
      <c r="AG2565">
        <v>1.3677000000000001</v>
      </c>
      <c r="AH2565">
        <v>1.3589</v>
      </c>
      <c r="AI2565">
        <v>1.3673999999999999</v>
      </c>
    </row>
    <row r="2566" spans="1:35" x14ac:dyDescent="0.2">
      <c r="A2566" s="2"/>
      <c r="G2566" s="2">
        <v>43199</v>
      </c>
      <c r="H2566">
        <v>6.3033999999999999</v>
      </c>
      <c r="I2566">
        <v>6.3175999999999997</v>
      </c>
      <c r="J2566">
        <v>6.2949000000000002</v>
      </c>
      <c r="K2566">
        <v>6.3070000000000004</v>
      </c>
      <c r="M2566" s="2">
        <v>43035</v>
      </c>
      <c r="N2566">
        <v>7.8027999999999995</v>
      </c>
      <c r="O2566">
        <v>7.8048999999999999</v>
      </c>
      <c r="P2566">
        <v>7.8011999999999997</v>
      </c>
      <c r="Q2566">
        <v>7.8037999999999998</v>
      </c>
      <c r="Y2566" s="2">
        <v>43168</v>
      </c>
      <c r="Z2566">
        <v>13793</v>
      </c>
      <c r="AA2566">
        <v>13798</v>
      </c>
      <c r="AB2566">
        <v>13775</v>
      </c>
      <c r="AC2566">
        <v>13786</v>
      </c>
      <c r="AE2566" s="2">
        <v>43035</v>
      </c>
      <c r="AF2566">
        <v>1.3673</v>
      </c>
      <c r="AG2566">
        <v>1.3714</v>
      </c>
      <c r="AH2566">
        <v>1.3645</v>
      </c>
      <c r="AI2566">
        <v>1.3648</v>
      </c>
    </row>
    <row r="2567" spans="1:35" x14ac:dyDescent="0.2">
      <c r="A2567" s="2"/>
      <c r="G2567" s="2">
        <v>43200</v>
      </c>
      <c r="H2567">
        <v>6.3062000000000005</v>
      </c>
      <c r="I2567">
        <v>6.3075000000000001</v>
      </c>
      <c r="J2567">
        <v>6.2808999999999999</v>
      </c>
      <c r="K2567">
        <v>6.2831999999999999</v>
      </c>
      <c r="M2567" s="2">
        <v>43038</v>
      </c>
      <c r="N2567">
        <v>7.8033999999999999</v>
      </c>
      <c r="O2567">
        <v>7.8041999999999998</v>
      </c>
      <c r="P2567">
        <v>7.7986000000000004</v>
      </c>
      <c r="Q2567">
        <v>7.7990000000000004</v>
      </c>
      <c r="Y2567" s="2">
        <v>43171</v>
      </c>
      <c r="Z2567">
        <v>13773</v>
      </c>
      <c r="AA2567">
        <v>13779</v>
      </c>
      <c r="AB2567">
        <v>13768</v>
      </c>
      <c r="AC2567">
        <v>13771</v>
      </c>
      <c r="AE2567" s="2">
        <v>43038</v>
      </c>
      <c r="AF2567">
        <v>1.3658999999999999</v>
      </c>
      <c r="AG2567">
        <v>1.3667</v>
      </c>
      <c r="AH2567">
        <v>1.3603000000000001</v>
      </c>
      <c r="AI2567">
        <v>1.3608</v>
      </c>
    </row>
    <row r="2568" spans="1:35" x14ac:dyDescent="0.2">
      <c r="A2568" s="2"/>
      <c r="G2568" s="2">
        <v>43201</v>
      </c>
      <c r="H2568">
        <v>6.2824999999999998</v>
      </c>
      <c r="I2568">
        <v>6.2888000000000002</v>
      </c>
      <c r="J2568">
        <v>6.2685000000000004</v>
      </c>
      <c r="K2568">
        <v>6.2690000000000001</v>
      </c>
      <c r="M2568" s="2">
        <v>43039</v>
      </c>
      <c r="N2568">
        <v>7.7990000000000004</v>
      </c>
      <c r="O2568">
        <v>7.8025000000000002</v>
      </c>
      <c r="P2568">
        <v>7.7988</v>
      </c>
      <c r="Q2568">
        <v>7.8010999999999999</v>
      </c>
      <c r="Y2568" s="2">
        <v>43172</v>
      </c>
      <c r="Z2568">
        <v>13763</v>
      </c>
      <c r="AA2568">
        <v>13763</v>
      </c>
      <c r="AB2568">
        <v>13750</v>
      </c>
      <c r="AC2568">
        <v>13753</v>
      </c>
      <c r="AE2568" s="2">
        <v>43039</v>
      </c>
      <c r="AF2568">
        <v>1.3608</v>
      </c>
      <c r="AG2568">
        <v>1.3637000000000001</v>
      </c>
      <c r="AH2568">
        <v>1.3599000000000001</v>
      </c>
      <c r="AI2568">
        <v>1.3628</v>
      </c>
    </row>
    <row r="2569" spans="1:35" x14ac:dyDescent="0.2">
      <c r="A2569" s="2"/>
      <c r="G2569" s="2">
        <v>43202</v>
      </c>
      <c r="H2569">
        <v>6.2720000000000002</v>
      </c>
      <c r="I2569">
        <v>6.2942999999999998</v>
      </c>
      <c r="J2569">
        <v>6.2716000000000003</v>
      </c>
      <c r="K2569">
        <v>6.2915000000000001</v>
      </c>
      <c r="M2569" s="2">
        <v>43040</v>
      </c>
      <c r="N2569">
        <v>7.8010999999999999</v>
      </c>
      <c r="O2569">
        <v>7.8036000000000003</v>
      </c>
      <c r="P2569">
        <v>7.7999000000000001</v>
      </c>
      <c r="Q2569">
        <v>7.8002000000000002</v>
      </c>
      <c r="Y2569" s="2">
        <v>43173</v>
      </c>
      <c r="Z2569">
        <v>13745</v>
      </c>
      <c r="AA2569">
        <v>13745</v>
      </c>
      <c r="AB2569">
        <v>13730</v>
      </c>
      <c r="AC2569">
        <v>13737</v>
      </c>
      <c r="AE2569" s="2">
        <v>43040</v>
      </c>
      <c r="AF2569">
        <v>1.3628</v>
      </c>
      <c r="AG2569">
        <v>1.3643000000000001</v>
      </c>
      <c r="AH2569">
        <v>1.3593</v>
      </c>
      <c r="AI2569">
        <v>1.361</v>
      </c>
    </row>
    <row r="2570" spans="1:35" x14ac:dyDescent="0.2">
      <c r="A2570" s="2"/>
      <c r="G2570" s="2">
        <v>43203</v>
      </c>
      <c r="H2570">
        <v>6.2885</v>
      </c>
      <c r="I2570">
        <v>6.2934000000000001</v>
      </c>
      <c r="J2570">
        <v>6.2750000000000004</v>
      </c>
      <c r="K2570">
        <v>6.2750000000000004</v>
      </c>
      <c r="M2570" s="2">
        <v>43041</v>
      </c>
      <c r="N2570">
        <v>7.8002000000000002</v>
      </c>
      <c r="O2570">
        <v>7.8030999999999997</v>
      </c>
      <c r="P2570">
        <v>7.8</v>
      </c>
      <c r="Q2570">
        <v>7.8010999999999999</v>
      </c>
      <c r="Y2570" s="2">
        <v>43174</v>
      </c>
      <c r="Z2570">
        <v>13744</v>
      </c>
      <c r="AA2570">
        <v>13753</v>
      </c>
      <c r="AB2570">
        <v>13739</v>
      </c>
      <c r="AC2570">
        <v>13749</v>
      </c>
      <c r="AE2570" s="2">
        <v>43041</v>
      </c>
      <c r="AF2570">
        <v>1.361</v>
      </c>
      <c r="AG2570">
        <v>1.3615999999999999</v>
      </c>
      <c r="AH2570">
        <v>1.357</v>
      </c>
      <c r="AI2570">
        <v>1.3591</v>
      </c>
    </row>
    <row r="2571" spans="1:35" x14ac:dyDescent="0.2">
      <c r="A2571" s="2"/>
      <c r="G2571" s="2">
        <v>43206</v>
      </c>
      <c r="H2571">
        <v>6.2789000000000001</v>
      </c>
      <c r="I2571">
        <v>6.2869999999999999</v>
      </c>
      <c r="J2571">
        <v>6.2759999999999998</v>
      </c>
      <c r="K2571">
        <v>6.2765000000000004</v>
      </c>
      <c r="M2571" s="2">
        <v>43042</v>
      </c>
      <c r="N2571">
        <v>7.8010999999999999</v>
      </c>
      <c r="O2571">
        <v>7.8038999999999996</v>
      </c>
      <c r="P2571">
        <v>7.8009000000000004</v>
      </c>
      <c r="Q2571">
        <v>7.8029000000000002</v>
      </c>
      <c r="Y2571" s="2">
        <v>43175</v>
      </c>
      <c r="Z2571">
        <v>13768</v>
      </c>
      <c r="AA2571">
        <v>13770</v>
      </c>
      <c r="AB2571">
        <v>13745</v>
      </c>
      <c r="AC2571">
        <v>13751</v>
      </c>
      <c r="AE2571" s="2">
        <v>43042</v>
      </c>
      <c r="AF2571">
        <v>1.3591</v>
      </c>
      <c r="AG2571">
        <v>1.3652</v>
      </c>
      <c r="AH2571">
        <v>1.3586</v>
      </c>
      <c r="AI2571">
        <v>1.3649</v>
      </c>
    </row>
    <row r="2572" spans="1:35" x14ac:dyDescent="0.2">
      <c r="A2572" s="2"/>
      <c r="G2572" s="2">
        <v>43207</v>
      </c>
      <c r="H2572">
        <v>6.2751000000000001</v>
      </c>
      <c r="I2572">
        <v>6.2862999999999998</v>
      </c>
      <c r="J2572">
        <v>6.2744999999999997</v>
      </c>
      <c r="K2572">
        <v>6.2824999999999998</v>
      </c>
      <c r="M2572" s="2">
        <v>43045</v>
      </c>
      <c r="N2572">
        <v>7.8032000000000004</v>
      </c>
      <c r="O2572">
        <v>7.8034999999999997</v>
      </c>
      <c r="P2572">
        <v>7.8013000000000003</v>
      </c>
      <c r="Q2572">
        <v>7.8017000000000003</v>
      </c>
      <c r="Y2572" s="2">
        <v>43178</v>
      </c>
      <c r="Z2572">
        <v>13778</v>
      </c>
      <c r="AA2572">
        <v>13779</v>
      </c>
      <c r="AB2572">
        <v>13759</v>
      </c>
      <c r="AC2572">
        <v>13764</v>
      </c>
      <c r="AE2572" s="2">
        <v>43045</v>
      </c>
      <c r="AF2572">
        <v>1.3645</v>
      </c>
      <c r="AG2572">
        <v>1.3660000000000001</v>
      </c>
      <c r="AH2572">
        <v>1.3613999999999999</v>
      </c>
      <c r="AI2572">
        <v>1.3614999999999999</v>
      </c>
    </row>
    <row r="2573" spans="1:35" x14ac:dyDescent="0.2">
      <c r="A2573" s="2"/>
      <c r="G2573" s="2">
        <v>43208</v>
      </c>
      <c r="H2573">
        <v>6.2866</v>
      </c>
      <c r="I2573">
        <v>6.2903000000000002</v>
      </c>
      <c r="J2573">
        <v>6.2732000000000001</v>
      </c>
      <c r="K2573">
        <v>6.2744</v>
      </c>
      <c r="M2573" s="2">
        <v>43046</v>
      </c>
      <c r="N2573">
        <v>7.8017000000000003</v>
      </c>
      <c r="O2573">
        <v>7.8048000000000002</v>
      </c>
      <c r="P2573">
        <v>7.8014000000000001</v>
      </c>
      <c r="Q2573">
        <v>7.8045999999999998</v>
      </c>
      <c r="Y2573" s="2">
        <v>43179</v>
      </c>
      <c r="Z2573">
        <v>13761</v>
      </c>
      <c r="AA2573">
        <v>13765</v>
      </c>
      <c r="AB2573">
        <v>13750</v>
      </c>
      <c r="AC2573">
        <v>13750</v>
      </c>
      <c r="AE2573" s="2">
        <v>43046</v>
      </c>
      <c r="AF2573">
        <v>1.3613999999999999</v>
      </c>
      <c r="AG2573">
        <v>1.3653</v>
      </c>
      <c r="AH2573">
        <v>1.3611</v>
      </c>
      <c r="AI2573">
        <v>1.3641000000000001</v>
      </c>
    </row>
    <row r="2574" spans="1:35" x14ac:dyDescent="0.2">
      <c r="A2574" s="2"/>
      <c r="G2574" s="2">
        <v>43209</v>
      </c>
      <c r="H2574">
        <v>6.2786</v>
      </c>
      <c r="I2574">
        <v>6.2807000000000004</v>
      </c>
      <c r="J2574">
        <v>6.2618</v>
      </c>
      <c r="K2574">
        <v>6.2790999999999997</v>
      </c>
      <c r="M2574" s="2">
        <v>43047</v>
      </c>
      <c r="N2574">
        <v>7.8045999999999998</v>
      </c>
      <c r="O2574">
        <v>7.8048000000000002</v>
      </c>
      <c r="P2574">
        <v>7.7920999999999996</v>
      </c>
      <c r="Q2574">
        <v>7.7977999999999996</v>
      </c>
      <c r="Y2574" s="2">
        <v>43180</v>
      </c>
      <c r="Z2574">
        <v>13765</v>
      </c>
      <c r="AA2574">
        <v>13765</v>
      </c>
      <c r="AB2574">
        <v>13755</v>
      </c>
      <c r="AC2574">
        <v>13764</v>
      </c>
      <c r="AE2574" s="2">
        <v>43047</v>
      </c>
      <c r="AF2574">
        <v>1.3643000000000001</v>
      </c>
      <c r="AG2574">
        <v>1.365</v>
      </c>
      <c r="AH2574">
        <v>1.3613</v>
      </c>
      <c r="AI2574">
        <v>1.3618000000000001</v>
      </c>
    </row>
    <row r="2575" spans="1:35" x14ac:dyDescent="0.2">
      <c r="A2575" s="2"/>
      <c r="G2575" s="2">
        <v>43210</v>
      </c>
      <c r="H2575">
        <v>6.2864000000000004</v>
      </c>
      <c r="I2575">
        <v>6.2975000000000003</v>
      </c>
      <c r="J2575">
        <v>6.2820999999999998</v>
      </c>
      <c r="K2575">
        <v>6.2964000000000002</v>
      </c>
      <c r="M2575" s="2">
        <v>43048</v>
      </c>
      <c r="N2575">
        <v>7.7977999999999996</v>
      </c>
      <c r="O2575">
        <v>7.7999000000000001</v>
      </c>
      <c r="P2575">
        <v>7.7948000000000004</v>
      </c>
      <c r="Q2575">
        <v>7.7994000000000003</v>
      </c>
      <c r="Y2575" s="2">
        <v>43181</v>
      </c>
      <c r="Z2575">
        <v>13730</v>
      </c>
      <c r="AA2575">
        <v>13754</v>
      </c>
      <c r="AB2575">
        <v>13730</v>
      </c>
      <c r="AC2575">
        <v>13753</v>
      </c>
      <c r="AE2575" s="2">
        <v>43048</v>
      </c>
      <c r="AF2575">
        <v>1.3618999999999999</v>
      </c>
      <c r="AG2575">
        <v>1.3629</v>
      </c>
      <c r="AH2575">
        <v>1.3585</v>
      </c>
      <c r="AI2575">
        <v>1.359</v>
      </c>
    </row>
    <row r="2576" spans="1:35" x14ac:dyDescent="0.2">
      <c r="A2576" s="2"/>
      <c r="G2576" s="2">
        <v>43213</v>
      </c>
      <c r="H2576">
        <v>6.2963000000000005</v>
      </c>
      <c r="I2576">
        <v>6.3173000000000004</v>
      </c>
      <c r="J2576">
        <v>6.2888999999999999</v>
      </c>
      <c r="K2576">
        <v>6.3170000000000002</v>
      </c>
      <c r="M2576" s="2">
        <v>43049</v>
      </c>
      <c r="N2576">
        <v>7.7995000000000001</v>
      </c>
      <c r="O2576">
        <v>7.8034999999999997</v>
      </c>
      <c r="P2576">
        <v>7.7984999999999998</v>
      </c>
      <c r="Q2576">
        <v>7.8024000000000004</v>
      </c>
      <c r="Y2576" s="2">
        <v>43182</v>
      </c>
      <c r="Z2576">
        <v>13763</v>
      </c>
      <c r="AA2576">
        <v>13795</v>
      </c>
      <c r="AB2576">
        <v>13763</v>
      </c>
      <c r="AC2576">
        <v>13782</v>
      </c>
      <c r="AE2576" s="2">
        <v>43049</v>
      </c>
      <c r="AF2576">
        <v>1.3589</v>
      </c>
      <c r="AG2576">
        <v>1.3613</v>
      </c>
      <c r="AH2576">
        <v>1.3583000000000001</v>
      </c>
      <c r="AI2576">
        <v>1.3602000000000001</v>
      </c>
    </row>
    <row r="2577" spans="1:35" x14ac:dyDescent="0.2">
      <c r="A2577" s="2"/>
      <c r="G2577" s="2">
        <v>43214</v>
      </c>
      <c r="H2577">
        <v>6.3208000000000002</v>
      </c>
      <c r="I2577">
        <v>6.3208000000000002</v>
      </c>
      <c r="J2577">
        <v>6.3040000000000003</v>
      </c>
      <c r="K2577">
        <v>6.3064999999999998</v>
      </c>
      <c r="M2577" s="2">
        <v>43052</v>
      </c>
      <c r="N2577">
        <v>7.8014999999999999</v>
      </c>
      <c r="O2577">
        <v>7.8033999999999999</v>
      </c>
      <c r="P2577">
        <v>7.7984999999999998</v>
      </c>
      <c r="Q2577">
        <v>7.8014999999999999</v>
      </c>
      <c r="Y2577" s="2">
        <v>43185</v>
      </c>
      <c r="Z2577">
        <v>13783</v>
      </c>
      <c r="AA2577">
        <v>13785</v>
      </c>
      <c r="AB2577">
        <v>13738</v>
      </c>
      <c r="AC2577">
        <v>13738</v>
      </c>
      <c r="AE2577" s="2">
        <v>43052</v>
      </c>
      <c r="AF2577">
        <v>1.3606</v>
      </c>
      <c r="AG2577">
        <v>1.3624000000000001</v>
      </c>
      <c r="AH2577">
        <v>1.3599999999999999</v>
      </c>
      <c r="AI2577">
        <v>1.3618000000000001</v>
      </c>
    </row>
    <row r="2578" spans="1:35" x14ac:dyDescent="0.2">
      <c r="A2578" s="2"/>
      <c r="G2578" s="2">
        <v>43215</v>
      </c>
      <c r="H2578">
        <v>6.3064999999999998</v>
      </c>
      <c r="I2578">
        <v>6.3282999999999996</v>
      </c>
      <c r="J2578">
        <v>6.3010999999999999</v>
      </c>
      <c r="K2578">
        <v>6.3266</v>
      </c>
      <c r="M2578" s="2">
        <v>43053</v>
      </c>
      <c r="N2578">
        <v>7.8014999999999999</v>
      </c>
      <c r="O2578">
        <v>7.8038999999999996</v>
      </c>
      <c r="P2578">
        <v>7.8006000000000002</v>
      </c>
      <c r="Q2578">
        <v>7.8026</v>
      </c>
      <c r="Y2578" s="2">
        <v>43186</v>
      </c>
      <c r="Z2578">
        <v>13718</v>
      </c>
      <c r="AA2578">
        <v>13750</v>
      </c>
      <c r="AB2578">
        <v>13700</v>
      </c>
      <c r="AC2578">
        <v>13742</v>
      </c>
      <c r="AE2578" s="2">
        <v>43053</v>
      </c>
      <c r="AF2578">
        <v>1.3618000000000001</v>
      </c>
      <c r="AG2578">
        <v>1.3629</v>
      </c>
      <c r="AH2578">
        <v>1.3586</v>
      </c>
      <c r="AI2578">
        <v>1.3591</v>
      </c>
    </row>
    <row r="2579" spans="1:35" x14ac:dyDescent="0.2">
      <c r="A2579" s="2"/>
      <c r="G2579" s="2">
        <v>43216</v>
      </c>
      <c r="H2579">
        <v>6.3253000000000004</v>
      </c>
      <c r="I2579">
        <v>6.3365</v>
      </c>
      <c r="J2579">
        <v>6.3201000000000001</v>
      </c>
      <c r="K2579">
        <v>6.3365</v>
      </c>
      <c r="M2579" s="2">
        <v>43054</v>
      </c>
      <c r="N2579">
        <v>7.8026</v>
      </c>
      <c r="O2579">
        <v>7.8079999999999998</v>
      </c>
      <c r="P2579">
        <v>7.8017000000000003</v>
      </c>
      <c r="Q2579">
        <v>7.8063000000000002</v>
      </c>
      <c r="Y2579" s="2">
        <v>43187</v>
      </c>
      <c r="Z2579">
        <v>13753</v>
      </c>
      <c r="AA2579">
        <v>13768</v>
      </c>
      <c r="AB2579">
        <v>13735</v>
      </c>
      <c r="AC2579">
        <v>13765</v>
      </c>
      <c r="AE2579" s="2">
        <v>43054</v>
      </c>
      <c r="AF2579">
        <v>1.3591</v>
      </c>
      <c r="AG2579">
        <v>1.3601000000000001</v>
      </c>
      <c r="AH2579">
        <v>1.3532</v>
      </c>
      <c r="AI2579">
        <v>1.3567</v>
      </c>
    </row>
    <row r="2580" spans="1:35" x14ac:dyDescent="0.2">
      <c r="A2580" s="2"/>
      <c r="G2580" s="2">
        <v>43217</v>
      </c>
      <c r="H2580">
        <v>6.3413000000000004</v>
      </c>
      <c r="I2580">
        <v>6.3479999999999999</v>
      </c>
      <c r="J2580">
        <v>6.3304999999999998</v>
      </c>
      <c r="K2580">
        <v>6.3323</v>
      </c>
      <c r="M2580" s="2">
        <v>43055</v>
      </c>
      <c r="N2580">
        <v>7.8063000000000002</v>
      </c>
      <c r="O2580">
        <v>7.8100000000000005</v>
      </c>
      <c r="P2580">
        <v>7.8059000000000003</v>
      </c>
      <c r="Q2580">
        <v>7.8098999999999998</v>
      </c>
      <c r="Y2580" s="2">
        <v>43188</v>
      </c>
      <c r="Z2580">
        <v>13766</v>
      </c>
      <c r="AA2580">
        <v>13773</v>
      </c>
      <c r="AB2580">
        <v>13745</v>
      </c>
      <c r="AC2580">
        <v>13768</v>
      </c>
      <c r="AE2580" s="2">
        <v>43055</v>
      </c>
      <c r="AF2580">
        <v>1.3567</v>
      </c>
      <c r="AG2580">
        <v>1.3578000000000001</v>
      </c>
      <c r="AH2580">
        <v>1.3551</v>
      </c>
      <c r="AI2580">
        <v>1.3565</v>
      </c>
    </row>
    <row r="2581" spans="1:35" x14ac:dyDescent="0.2">
      <c r="A2581" s="2"/>
      <c r="G2581" s="2">
        <v>43222</v>
      </c>
      <c r="H2581">
        <v>6.3531000000000004</v>
      </c>
      <c r="I2581">
        <v>6.3650000000000002</v>
      </c>
      <c r="J2581">
        <v>6.3525999999999998</v>
      </c>
      <c r="K2581">
        <v>6.3624999999999998</v>
      </c>
      <c r="M2581" s="2">
        <v>43056</v>
      </c>
      <c r="N2581">
        <v>7.8098999999999998</v>
      </c>
      <c r="O2581">
        <v>7.8129</v>
      </c>
      <c r="P2581">
        <v>7.8080999999999996</v>
      </c>
      <c r="Q2581">
        <v>7.8116000000000003</v>
      </c>
      <c r="Y2581" s="2">
        <v>43192</v>
      </c>
      <c r="Z2581">
        <v>13745</v>
      </c>
      <c r="AA2581">
        <v>13763</v>
      </c>
      <c r="AB2581">
        <v>13745</v>
      </c>
      <c r="AC2581">
        <v>13753</v>
      </c>
      <c r="AE2581" s="2">
        <v>43056</v>
      </c>
      <c r="AF2581">
        <v>1.3565</v>
      </c>
      <c r="AG2581">
        <v>1.3578999999999999</v>
      </c>
      <c r="AH2581">
        <v>1.3533999999999999</v>
      </c>
      <c r="AI2581">
        <v>1.3561000000000001</v>
      </c>
    </row>
    <row r="2582" spans="1:35" x14ac:dyDescent="0.2">
      <c r="A2582" s="2"/>
      <c r="G2582" s="2">
        <v>43223</v>
      </c>
      <c r="H2582">
        <v>6.3653000000000004</v>
      </c>
      <c r="I2582">
        <v>6.37</v>
      </c>
      <c r="J2582">
        <v>6.3468</v>
      </c>
      <c r="K2582">
        <v>6.3536999999999999</v>
      </c>
      <c r="M2582" s="2">
        <v>43059</v>
      </c>
      <c r="N2582">
        <v>7.8106999999999998</v>
      </c>
      <c r="O2582">
        <v>7.8126999999999995</v>
      </c>
      <c r="P2582">
        <v>7.8102999999999998</v>
      </c>
      <c r="Q2582">
        <v>7.8109000000000002</v>
      </c>
      <c r="Y2582" s="2">
        <v>43193</v>
      </c>
      <c r="Z2582">
        <v>13763</v>
      </c>
      <c r="AA2582">
        <v>13768</v>
      </c>
      <c r="AB2582">
        <v>13755</v>
      </c>
      <c r="AC2582">
        <v>13763</v>
      </c>
      <c r="AE2582" s="2">
        <v>43059</v>
      </c>
      <c r="AF2582">
        <v>1.3554999999999999</v>
      </c>
      <c r="AG2582">
        <v>1.3580000000000001</v>
      </c>
      <c r="AH2582">
        <v>1.3543000000000001</v>
      </c>
      <c r="AI2582">
        <v>1.3569</v>
      </c>
    </row>
    <row r="2583" spans="1:35" x14ac:dyDescent="0.2">
      <c r="A2583" s="2"/>
      <c r="G2583" s="2">
        <v>43224</v>
      </c>
      <c r="H2583">
        <v>6.3464</v>
      </c>
      <c r="I2583">
        <v>6.3659999999999997</v>
      </c>
      <c r="J2583">
        <v>6.3418999999999999</v>
      </c>
      <c r="K2583">
        <v>6.3627000000000002</v>
      </c>
      <c r="M2583" s="2">
        <v>43060</v>
      </c>
      <c r="N2583">
        <v>7.8109000000000002</v>
      </c>
      <c r="O2583">
        <v>7.8129</v>
      </c>
      <c r="P2583">
        <v>7.8102999999999998</v>
      </c>
      <c r="Q2583">
        <v>7.8110999999999997</v>
      </c>
      <c r="Y2583" s="2">
        <v>43194</v>
      </c>
      <c r="Z2583">
        <v>13764</v>
      </c>
      <c r="AA2583">
        <v>13768</v>
      </c>
      <c r="AB2583">
        <v>13755</v>
      </c>
      <c r="AC2583">
        <v>13767</v>
      </c>
      <c r="AE2583" s="2">
        <v>43060</v>
      </c>
      <c r="AF2583">
        <v>1.3569</v>
      </c>
      <c r="AG2583">
        <v>1.3578999999999999</v>
      </c>
      <c r="AH2583">
        <v>1.3532999999999999</v>
      </c>
      <c r="AI2583">
        <v>1.3545</v>
      </c>
    </row>
    <row r="2584" spans="1:35" x14ac:dyDescent="0.2">
      <c r="A2584" s="2"/>
      <c r="G2584" s="2">
        <v>43227</v>
      </c>
      <c r="H2584">
        <v>6.3524000000000003</v>
      </c>
      <c r="I2584">
        <v>6.3680000000000003</v>
      </c>
      <c r="J2584">
        <v>6.3468</v>
      </c>
      <c r="K2584">
        <v>6.3666999999999998</v>
      </c>
      <c r="M2584" s="2">
        <v>43061</v>
      </c>
      <c r="N2584">
        <v>7.8110999999999997</v>
      </c>
      <c r="O2584">
        <v>7.8123000000000005</v>
      </c>
      <c r="P2584">
        <v>7.8101000000000003</v>
      </c>
      <c r="Q2584">
        <v>7.8106999999999998</v>
      </c>
      <c r="Y2584" s="2">
        <v>43195</v>
      </c>
      <c r="Z2584">
        <v>13765</v>
      </c>
      <c r="AA2584">
        <v>13773</v>
      </c>
      <c r="AB2584">
        <v>13763</v>
      </c>
      <c r="AC2584">
        <v>13767</v>
      </c>
      <c r="AE2584" s="2">
        <v>43061</v>
      </c>
      <c r="AF2584">
        <v>1.3545</v>
      </c>
      <c r="AG2584">
        <v>1.3551</v>
      </c>
      <c r="AH2584">
        <v>1.3467</v>
      </c>
      <c r="AI2584">
        <v>1.3471</v>
      </c>
    </row>
    <row r="2585" spans="1:35" x14ac:dyDescent="0.2">
      <c r="A2585" s="2"/>
      <c r="G2585" s="2">
        <v>43228</v>
      </c>
      <c r="H2585">
        <v>6.3649000000000004</v>
      </c>
      <c r="I2585">
        <v>6.3707000000000003</v>
      </c>
      <c r="J2585">
        <v>6.3594999999999997</v>
      </c>
      <c r="K2585">
        <v>6.3707000000000003</v>
      </c>
      <c r="M2585" s="2">
        <v>43062</v>
      </c>
      <c r="N2585">
        <v>7.8106999999999998</v>
      </c>
      <c r="O2585">
        <v>7.8116000000000003</v>
      </c>
      <c r="P2585">
        <v>7.8080999999999996</v>
      </c>
      <c r="Q2585">
        <v>7.8113000000000001</v>
      </c>
      <c r="Y2585" s="2">
        <v>43196</v>
      </c>
      <c r="Z2585">
        <v>13780</v>
      </c>
      <c r="AA2585">
        <v>13783</v>
      </c>
      <c r="AB2585">
        <v>13773</v>
      </c>
      <c r="AC2585">
        <v>13775</v>
      </c>
      <c r="AE2585" s="2">
        <v>43062</v>
      </c>
      <c r="AF2585">
        <v>1.3471</v>
      </c>
      <c r="AG2585">
        <v>1.3487</v>
      </c>
      <c r="AH2585">
        <v>1.3451</v>
      </c>
      <c r="AI2585">
        <v>1.3453999999999999</v>
      </c>
    </row>
    <row r="2586" spans="1:35" x14ac:dyDescent="0.2">
      <c r="A2586" s="2"/>
      <c r="G2586" s="2">
        <v>43229</v>
      </c>
      <c r="H2586">
        <v>6.3749000000000002</v>
      </c>
      <c r="I2586">
        <v>6.3826999999999998</v>
      </c>
      <c r="J2586">
        <v>6.3611000000000004</v>
      </c>
      <c r="K2586">
        <v>6.3623000000000003</v>
      </c>
      <c r="M2586" s="2">
        <v>43063</v>
      </c>
      <c r="N2586">
        <v>7.8113000000000001</v>
      </c>
      <c r="O2586">
        <v>7.8114999999999997</v>
      </c>
      <c r="P2586">
        <v>7.8052000000000001</v>
      </c>
      <c r="Q2586">
        <v>7.8078000000000003</v>
      </c>
      <c r="Y2586" s="2">
        <v>43199</v>
      </c>
      <c r="Z2586">
        <v>13770</v>
      </c>
      <c r="AA2586">
        <v>13775</v>
      </c>
      <c r="AB2586">
        <v>13758</v>
      </c>
      <c r="AC2586">
        <v>13762</v>
      </c>
      <c r="AE2586" s="2">
        <v>43063</v>
      </c>
      <c r="AF2586">
        <v>1.3452999999999999</v>
      </c>
      <c r="AG2586">
        <v>1.3477000000000001</v>
      </c>
      <c r="AH2586">
        <v>1.3448</v>
      </c>
      <c r="AI2586">
        <v>1.3456000000000001</v>
      </c>
    </row>
    <row r="2587" spans="1:35" x14ac:dyDescent="0.2">
      <c r="A2587" s="2"/>
      <c r="G2587" s="2">
        <v>43230</v>
      </c>
      <c r="H2587">
        <v>6.3685</v>
      </c>
      <c r="I2587">
        <v>6.3696000000000002</v>
      </c>
      <c r="J2587">
        <v>6.343</v>
      </c>
      <c r="K2587">
        <v>6.3491999999999997</v>
      </c>
      <c r="M2587" s="2">
        <v>43066</v>
      </c>
      <c r="N2587">
        <v>7.8082000000000003</v>
      </c>
      <c r="O2587">
        <v>7.8090999999999999</v>
      </c>
      <c r="P2587">
        <v>7.7988999999999997</v>
      </c>
      <c r="Q2587">
        <v>7.8003</v>
      </c>
      <c r="Y2587" s="2">
        <v>43200</v>
      </c>
      <c r="Z2587">
        <v>13761</v>
      </c>
      <c r="AA2587">
        <v>13763</v>
      </c>
      <c r="AB2587">
        <v>13740</v>
      </c>
      <c r="AC2587">
        <v>13751</v>
      </c>
      <c r="AE2587" s="2">
        <v>43066</v>
      </c>
      <c r="AF2587">
        <v>1.3454999999999999</v>
      </c>
      <c r="AG2587">
        <v>1.3482000000000001</v>
      </c>
      <c r="AH2587">
        <v>1.3435000000000001</v>
      </c>
      <c r="AI2587">
        <v>1.3458999999999999</v>
      </c>
    </row>
    <row r="2588" spans="1:35" x14ac:dyDescent="0.2">
      <c r="A2588" s="2"/>
      <c r="G2588" s="2">
        <v>43231</v>
      </c>
      <c r="H2588">
        <v>6.3388999999999998</v>
      </c>
      <c r="I2588">
        <v>6.3489000000000004</v>
      </c>
      <c r="J2588">
        <v>6.3292000000000002</v>
      </c>
      <c r="K2588">
        <v>6.3339999999999996</v>
      </c>
      <c r="M2588" s="2">
        <v>43067</v>
      </c>
      <c r="N2588">
        <v>7.8003</v>
      </c>
      <c r="O2588">
        <v>7.8052000000000001</v>
      </c>
      <c r="P2588">
        <v>7.7999000000000001</v>
      </c>
      <c r="Q2588">
        <v>7.8033000000000001</v>
      </c>
      <c r="Y2588" s="2">
        <v>43201</v>
      </c>
      <c r="Z2588">
        <v>13743</v>
      </c>
      <c r="AA2588">
        <v>13762</v>
      </c>
      <c r="AB2588">
        <v>13743</v>
      </c>
      <c r="AC2588">
        <v>13759</v>
      </c>
      <c r="AE2588" s="2">
        <v>43067</v>
      </c>
      <c r="AF2588">
        <v>1.3458999999999999</v>
      </c>
      <c r="AG2588">
        <v>1.3475999999999999</v>
      </c>
      <c r="AH2588">
        <v>1.3441000000000001</v>
      </c>
      <c r="AI2588">
        <v>1.3461000000000001</v>
      </c>
    </row>
    <row r="2589" spans="1:35" x14ac:dyDescent="0.2">
      <c r="A2589" s="2"/>
      <c r="G2589" s="2">
        <v>43234</v>
      </c>
      <c r="H2589">
        <v>6.3306000000000004</v>
      </c>
      <c r="I2589">
        <v>6.3411</v>
      </c>
      <c r="J2589">
        <v>6.3304999999999998</v>
      </c>
      <c r="K2589">
        <v>6.3392999999999997</v>
      </c>
      <c r="M2589" s="2">
        <v>43068</v>
      </c>
      <c r="N2589">
        <v>7.8033000000000001</v>
      </c>
      <c r="O2589">
        <v>7.8100000000000005</v>
      </c>
      <c r="P2589">
        <v>7.8022999999999998</v>
      </c>
      <c r="Q2589">
        <v>7.8090999999999999</v>
      </c>
      <c r="Y2589" s="2">
        <v>43202</v>
      </c>
      <c r="Z2589">
        <v>13758</v>
      </c>
      <c r="AA2589">
        <v>13773</v>
      </c>
      <c r="AB2589">
        <v>13755</v>
      </c>
      <c r="AC2589">
        <v>13770</v>
      </c>
      <c r="AE2589" s="2">
        <v>43068</v>
      </c>
      <c r="AF2589">
        <v>1.3461000000000001</v>
      </c>
      <c r="AG2589">
        <v>1.3477999999999999</v>
      </c>
      <c r="AH2589">
        <v>1.3442000000000001</v>
      </c>
      <c r="AI2589">
        <v>1.347</v>
      </c>
    </row>
    <row r="2590" spans="1:35" x14ac:dyDescent="0.2">
      <c r="A2590" s="2"/>
      <c r="G2590" s="2">
        <v>43235</v>
      </c>
      <c r="H2590">
        <v>6.3433000000000002</v>
      </c>
      <c r="I2590">
        <v>6.3795000000000002</v>
      </c>
      <c r="J2590">
        <v>6.3433000000000002</v>
      </c>
      <c r="K2590">
        <v>6.3775000000000004</v>
      </c>
      <c r="M2590" s="2">
        <v>43069</v>
      </c>
      <c r="N2590">
        <v>7.8090999999999999</v>
      </c>
      <c r="O2590">
        <v>7.8116000000000003</v>
      </c>
      <c r="P2590">
        <v>7.8068</v>
      </c>
      <c r="Q2590">
        <v>7.8098999999999998</v>
      </c>
      <c r="Y2590" s="2">
        <v>43203</v>
      </c>
      <c r="Z2590">
        <v>13745</v>
      </c>
      <c r="AA2590">
        <v>13760</v>
      </c>
      <c r="AB2590">
        <v>13743</v>
      </c>
      <c r="AC2590">
        <v>13753</v>
      </c>
      <c r="AE2590" s="2">
        <v>43069</v>
      </c>
      <c r="AF2590">
        <v>1.347</v>
      </c>
      <c r="AG2590">
        <v>1.3508</v>
      </c>
      <c r="AH2590">
        <v>1.3463000000000001</v>
      </c>
      <c r="AI2590">
        <v>1.3477000000000001</v>
      </c>
    </row>
    <row r="2591" spans="1:35" x14ac:dyDescent="0.2">
      <c r="A2591" s="2"/>
      <c r="G2591" s="2">
        <v>43236</v>
      </c>
      <c r="H2591">
        <v>6.3776999999999999</v>
      </c>
      <c r="I2591">
        <v>6.38</v>
      </c>
      <c r="J2591">
        <v>6.3653000000000004</v>
      </c>
      <c r="K2591">
        <v>6.3715000000000002</v>
      </c>
      <c r="M2591" s="2">
        <v>43070</v>
      </c>
      <c r="N2591">
        <v>7.8098999999999998</v>
      </c>
      <c r="O2591">
        <v>7.8139000000000003</v>
      </c>
      <c r="P2591">
        <v>7.8088999999999995</v>
      </c>
      <c r="Q2591">
        <v>7.8128000000000002</v>
      </c>
      <c r="Y2591" s="2">
        <v>43206</v>
      </c>
      <c r="Z2591">
        <v>13760</v>
      </c>
      <c r="AA2591">
        <v>13779</v>
      </c>
      <c r="AB2591">
        <v>13760</v>
      </c>
      <c r="AC2591">
        <v>13775</v>
      </c>
      <c r="AE2591" s="2">
        <v>43070</v>
      </c>
      <c r="AF2591">
        <v>1.3477000000000001</v>
      </c>
      <c r="AG2591">
        <v>1.3496000000000001</v>
      </c>
      <c r="AH2591">
        <v>1.3420000000000001</v>
      </c>
      <c r="AI2591">
        <v>1.3464</v>
      </c>
    </row>
    <row r="2592" spans="1:35" x14ac:dyDescent="0.2">
      <c r="A2592" s="2"/>
      <c r="G2592" s="2">
        <v>43237</v>
      </c>
      <c r="H2592">
        <v>6.3715000000000002</v>
      </c>
      <c r="I2592">
        <v>6.3715000000000002</v>
      </c>
      <c r="J2592">
        <v>6.3554000000000004</v>
      </c>
      <c r="K2592">
        <v>6.3672000000000004</v>
      </c>
      <c r="M2592" s="2">
        <v>43073</v>
      </c>
      <c r="N2592">
        <v>7.8124000000000002</v>
      </c>
      <c r="O2592">
        <v>7.8186999999999998</v>
      </c>
      <c r="P2592">
        <v>7.8105000000000002</v>
      </c>
      <c r="Q2592">
        <v>7.8182</v>
      </c>
      <c r="Y2592" s="2">
        <v>43207</v>
      </c>
      <c r="Z2592">
        <v>13765</v>
      </c>
      <c r="AA2592">
        <v>13773</v>
      </c>
      <c r="AB2592">
        <v>13755</v>
      </c>
      <c r="AC2592">
        <v>13766</v>
      </c>
      <c r="AE2592" s="2">
        <v>43073</v>
      </c>
      <c r="AF2592">
        <v>1.3454999999999999</v>
      </c>
      <c r="AG2592">
        <v>1.35</v>
      </c>
      <c r="AH2592">
        <v>1.3454999999999999</v>
      </c>
      <c r="AI2592">
        <v>1.3475999999999999</v>
      </c>
    </row>
    <row r="2593" spans="1:35" x14ac:dyDescent="0.2">
      <c r="A2593" s="2"/>
      <c r="G2593" s="2">
        <v>43238</v>
      </c>
      <c r="H2593">
        <v>6.3704999999999998</v>
      </c>
      <c r="I2593">
        <v>6.38</v>
      </c>
      <c r="J2593">
        <v>6.3673000000000002</v>
      </c>
      <c r="K2593">
        <v>6.38</v>
      </c>
      <c r="M2593" s="2">
        <v>43074</v>
      </c>
      <c r="N2593">
        <v>7.8182</v>
      </c>
      <c r="O2593">
        <v>7.8186999999999998</v>
      </c>
      <c r="P2593">
        <v>7.8126999999999995</v>
      </c>
      <c r="Q2593">
        <v>7.8167</v>
      </c>
      <c r="Y2593" s="2">
        <v>43208</v>
      </c>
      <c r="Z2593">
        <v>13769</v>
      </c>
      <c r="AA2593">
        <v>13777</v>
      </c>
      <c r="AB2593">
        <v>13767</v>
      </c>
      <c r="AC2593">
        <v>13775</v>
      </c>
      <c r="AE2593" s="2">
        <v>43074</v>
      </c>
      <c r="AF2593">
        <v>1.3475999999999999</v>
      </c>
      <c r="AG2593">
        <v>1.3484</v>
      </c>
      <c r="AH2593">
        <v>1.3453999999999999</v>
      </c>
      <c r="AI2593">
        <v>1.3471</v>
      </c>
    </row>
    <row r="2594" spans="1:35" x14ac:dyDescent="0.2">
      <c r="A2594" s="2"/>
      <c r="G2594" s="2">
        <v>43241</v>
      </c>
      <c r="H2594">
        <v>6.3789999999999996</v>
      </c>
      <c r="I2594">
        <v>6.3933999999999997</v>
      </c>
      <c r="J2594">
        <v>6.3764000000000003</v>
      </c>
      <c r="K2594">
        <v>6.3834999999999997</v>
      </c>
      <c r="M2594" s="2">
        <v>43075</v>
      </c>
      <c r="N2594">
        <v>7.8167</v>
      </c>
      <c r="O2594">
        <v>7.8171999999999997</v>
      </c>
      <c r="P2594">
        <v>7.8117000000000001</v>
      </c>
      <c r="Q2594">
        <v>7.8133999999999997</v>
      </c>
      <c r="Y2594" s="2">
        <v>43209</v>
      </c>
      <c r="Z2594">
        <v>13775</v>
      </c>
      <c r="AA2594">
        <v>13785</v>
      </c>
      <c r="AB2594">
        <v>13774</v>
      </c>
      <c r="AC2594">
        <v>13781</v>
      </c>
      <c r="AE2594" s="2">
        <v>43075</v>
      </c>
      <c r="AF2594">
        <v>1.3471</v>
      </c>
      <c r="AG2594">
        <v>1.3496999999999999</v>
      </c>
      <c r="AH2594">
        <v>1.3466</v>
      </c>
      <c r="AI2594">
        <v>1.349</v>
      </c>
    </row>
    <row r="2595" spans="1:35" x14ac:dyDescent="0.2">
      <c r="A2595" s="2"/>
      <c r="G2595" s="2">
        <v>43242</v>
      </c>
      <c r="H2595">
        <v>6.3734999999999999</v>
      </c>
      <c r="I2595">
        <v>6.3784000000000001</v>
      </c>
      <c r="J2595">
        <v>6.3650000000000002</v>
      </c>
      <c r="K2595">
        <v>6.3674999999999997</v>
      </c>
      <c r="M2595" s="2">
        <v>43076</v>
      </c>
      <c r="N2595">
        <v>7.8133999999999997</v>
      </c>
      <c r="O2595">
        <v>7.8139000000000003</v>
      </c>
      <c r="P2595">
        <v>7.8060999999999998</v>
      </c>
      <c r="Q2595">
        <v>7.8070000000000004</v>
      </c>
      <c r="Y2595" s="2">
        <v>43210</v>
      </c>
      <c r="Z2595">
        <v>13795</v>
      </c>
      <c r="AA2595">
        <v>13880</v>
      </c>
      <c r="AB2595">
        <v>13793</v>
      </c>
      <c r="AC2595">
        <v>13878</v>
      </c>
      <c r="AE2595" s="2">
        <v>43076</v>
      </c>
      <c r="AF2595">
        <v>1.349</v>
      </c>
      <c r="AG2595">
        <v>1.3517000000000001</v>
      </c>
      <c r="AH2595">
        <v>1.3481000000000001</v>
      </c>
      <c r="AI2595">
        <v>1.3515999999999999</v>
      </c>
    </row>
    <row r="2596" spans="1:35" x14ac:dyDescent="0.2">
      <c r="A2596" s="2"/>
      <c r="G2596" s="2">
        <v>43243</v>
      </c>
      <c r="H2596">
        <v>6.3707000000000003</v>
      </c>
      <c r="I2596">
        <v>6.3914</v>
      </c>
      <c r="J2596">
        <v>6.3704999999999998</v>
      </c>
      <c r="K2596">
        <v>6.3886000000000003</v>
      </c>
      <c r="M2596" s="2">
        <v>43077</v>
      </c>
      <c r="N2596">
        <v>7.8070000000000004</v>
      </c>
      <c r="O2596">
        <v>7.8093000000000004</v>
      </c>
      <c r="P2596">
        <v>7.8049999999999997</v>
      </c>
      <c r="Q2596">
        <v>7.8060999999999998</v>
      </c>
      <c r="Y2596" s="2">
        <v>43213</v>
      </c>
      <c r="Z2596">
        <v>13900</v>
      </c>
      <c r="AA2596">
        <v>13900</v>
      </c>
      <c r="AB2596">
        <v>13893</v>
      </c>
      <c r="AC2596">
        <v>13895</v>
      </c>
      <c r="AE2596" s="2">
        <v>43077</v>
      </c>
      <c r="AF2596">
        <v>1.3515999999999999</v>
      </c>
      <c r="AG2596">
        <v>1.3538999999999999</v>
      </c>
      <c r="AH2596">
        <v>1.351</v>
      </c>
      <c r="AI2596">
        <v>1.353</v>
      </c>
    </row>
    <row r="2597" spans="1:35" x14ac:dyDescent="0.2">
      <c r="A2597" s="2"/>
      <c r="G2597" s="2">
        <v>43244</v>
      </c>
      <c r="H2597">
        <v>6.3884999999999996</v>
      </c>
      <c r="I2597">
        <v>6.3952</v>
      </c>
      <c r="J2597">
        <v>6.3765999999999998</v>
      </c>
      <c r="K2597">
        <v>6.3784000000000001</v>
      </c>
      <c r="M2597" s="2">
        <v>43080</v>
      </c>
      <c r="N2597">
        <v>7.8067000000000002</v>
      </c>
      <c r="O2597">
        <v>7.8116000000000003</v>
      </c>
      <c r="P2597">
        <v>7.8055000000000003</v>
      </c>
      <c r="Q2597">
        <v>7.8063000000000002</v>
      </c>
      <c r="Y2597" s="2">
        <v>43214</v>
      </c>
      <c r="Z2597">
        <v>13898</v>
      </c>
      <c r="AA2597">
        <v>13900</v>
      </c>
      <c r="AB2597">
        <v>13885</v>
      </c>
      <c r="AC2597">
        <v>13888</v>
      </c>
      <c r="AE2597" s="2">
        <v>43080</v>
      </c>
      <c r="AF2597">
        <v>1.3526</v>
      </c>
      <c r="AG2597">
        <v>1.3532</v>
      </c>
      <c r="AH2597">
        <v>1.3503000000000001</v>
      </c>
      <c r="AI2597">
        <v>1.3514999999999999</v>
      </c>
    </row>
    <row r="2598" spans="1:35" x14ac:dyDescent="0.2">
      <c r="A2598" s="2"/>
      <c r="G2598" s="2">
        <v>43245</v>
      </c>
      <c r="H2598">
        <v>6.3863000000000003</v>
      </c>
      <c r="I2598">
        <v>6.3917999999999999</v>
      </c>
      <c r="J2598">
        <v>6.3846999999999996</v>
      </c>
      <c r="K2598">
        <v>6.3917000000000002</v>
      </c>
      <c r="M2598" s="2">
        <v>43081</v>
      </c>
      <c r="N2598">
        <v>7.8063000000000002</v>
      </c>
      <c r="O2598">
        <v>7.8087999999999997</v>
      </c>
      <c r="P2598">
        <v>7.8060999999999998</v>
      </c>
      <c r="Q2598">
        <v>7.8071000000000002</v>
      </c>
      <c r="Y2598" s="2">
        <v>43215</v>
      </c>
      <c r="Z2598">
        <v>13880</v>
      </c>
      <c r="AA2598">
        <v>13925</v>
      </c>
      <c r="AB2598">
        <v>13879</v>
      </c>
      <c r="AC2598">
        <v>13920</v>
      </c>
      <c r="AE2598" s="2">
        <v>43081</v>
      </c>
      <c r="AF2598">
        <v>1.3514999999999999</v>
      </c>
      <c r="AG2598">
        <v>1.3538999999999999</v>
      </c>
      <c r="AH2598">
        <v>1.3506</v>
      </c>
      <c r="AI2598">
        <v>1.3521000000000001</v>
      </c>
    </row>
    <row r="2599" spans="1:35" x14ac:dyDescent="0.2">
      <c r="A2599" s="2"/>
      <c r="G2599" s="2">
        <v>43248</v>
      </c>
      <c r="H2599">
        <v>6.3895</v>
      </c>
      <c r="I2599">
        <v>6.4009</v>
      </c>
      <c r="J2599">
        <v>6.3883999999999999</v>
      </c>
      <c r="K2599">
        <v>6.3993000000000002</v>
      </c>
      <c r="M2599" s="2">
        <v>43082</v>
      </c>
      <c r="N2599">
        <v>7.8071000000000002</v>
      </c>
      <c r="O2599">
        <v>7.8074000000000003</v>
      </c>
      <c r="P2599">
        <v>7.8040000000000003</v>
      </c>
      <c r="Q2599">
        <v>7.8041999999999998</v>
      </c>
      <c r="Y2599" s="2">
        <v>43216</v>
      </c>
      <c r="Z2599">
        <v>13920</v>
      </c>
      <c r="AA2599">
        <v>13940</v>
      </c>
      <c r="AB2599">
        <v>13885</v>
      </c>
      <c r="AC2599">
        <v>13888</v>
      </c>
      <c r="AE2599" s="2">
        <v>43082</v>
      </c>
      <c r="AF2599">
        <v>1.3521000000000001</v>
      </c>
      <c r="AG2599">
        <v>1.3532999999999999</v>
      </c>
      <c r="AH2599">
        <v>1.3462000000000001</v>
      </c>
      <c r="AI2599">
        <v>1.3465</v>
      </c>
    </row>
    <row r="2600" spans="1:35" x14ac:dyDescent="0.2">
      <c r="A2600" s="2"/>
      <c r="G2600" s="2">
        <v>43249</v>
      </c>
      <c r="H2600">
        <v>6.4069000000000003</v>
      </c>
      <c r="I2600">
        <v>6.4226999999999999</v>
      </c>
      <c r="J2600">
        <v>6.4058999999999999</v>
      </c>
      <c r="K2600">
        <v>6.4176000000000002</v>
      </c>
      <c r="M2600" s="2">
        <v>43083</v>
      </c>
      <c r="N2600">
        <v>7.8041999999999998</v>
      </c>
      <c r="O2600">
        <v>7.8131000000000004</v>
      </c>
      <c r="P2600">
        <v>7.8041</v>
      </c>
      <c r="Q2600">
        <v>7.8087</v>
      </c>
      <c r="Y2600" s="2">
        <v>43217</v>
      </c>
      <c r="Z2600">
        <v>13875</v>
      </c>
      <c r="AA2600">
        <v>13898</v>
      </c>
      <c r="AB2600">
        <v>13875</v>
      </c>
      <c r="AC2600">
        <v>13892</v>
      </c>
      <c r="AE2600" s="2">
        <v>43083</v>
      </c>
      <c r="AF2600">
        <v>1.3465</v>
      </c>
      <c r="AG2600">
        <v>1.3492</v>
      </c>
      <c r="AH2600">
        <v>1.3444</v>
      </c>
      <c r="AI2600">
        <v>1.3456000000000001</v>
      </c>
    </row>
    <row r="2601" spans="1:35" x14ac:dyDescent="0.2">
      <c r="A2601" s="2"/>
      <c r="G2601" s="2">
        <v>43250</v>
      </c>
      <c r="H2601">
        <v>6.4215</v>
      </c>
      <c r="I2601">
        <v>6.4337</v>
      </c>
      <c r="J2601">
        <v>6.4173</v>
      </c>
      <c r="K2601">
        <v>6.4189999999999996</v>
      </c>
      <c r="M2601" s="2">
        <v>43084</v>
      </c>
      <c r="N2601">
        <v>7.8087</v>
      </c>
      <c r="O2601">
        <v>7.8152999999999997</v>
      </c>
      <c r="P2601">
        <v>7.8076999999999996</v>
      </c>
      <c r="Q2601">
        <v>7.8118999999999996</v>
      </c>
      <c r="Y2601" s="2">
        <v>43220</v>
      </c>
      <c r="Z2601">
        <v>13870</v>
      </c>
      <c r="AA2601">
        <v>13915</v>
      </c>
      <c r="AB2601">
        <v>13869</v>
      </c>
      <c r="AC2601">
        <v>13913</v>
      </c>
      <c r="AE2601" s="2">
        <v>43084</v>
      </c>
      <c r="AF2601">
        <v>1.3456000000000001</v>
      </c>
      <c r="AG2601">
        <v>1.349</v>
      </c>
      <c r="AH2601">
        <v>1.3452999999999999</v>
      </c>
      <c r="AI2601">
        <v>1.3488</v>
      </c>
    </row>
    <row r="2602" spans="1:35" x14ac:dyDescent="0.2">
      <c r="A2602" s="2"/>
      <c r="G2602" s="2">
        <v>43251</v>
      </c>
      <c r="H2602">
        <v>6.4189999999999996</v>
      </c>
      <c r="I2602">
        <v>6.4189999999999996</v>
      </c>
      <c r="J2602">
        <v>6.4</v>
      </c>
      <c r="K2602">
        <v>6.4105999999999996</v>
      </c>
      <c r="M2602" s="2">
        <v>43087</v>
      </c>
      <c r="N2602">
        <v>7.8114999999999997</v>
      </c>
      <c r="O2602">
        <v>7.8174999999999999</v>
      </c>
      <c r="P2602">
        <v>7.8109000000000002</v>
      </c>
      <c r="Q2602">
        <v>7.8154000000000003</v>
      </c>
      <c r="Y2602" s="2">
        <v>43222</v>
      </c>
      <c r="Z2602">
        <v>13918</v>
      </c>
      <c r="AA2602">
        <v>13968</v>
      </c>
      <c r="AB2602">
        <v>13918</v>
      </c>
      <c r="AC2602">
        <v>13948</v>
      </c>
      <c r="AE2602" s="2">
        <v>43087</v>
      </c>
      <c r="AF2602">
        <v>1.3481000000000001</v>
      </c>
      <c r="AG2602">
        <v>1.3496999999999999</v>
      </c>
      <c r="AH2602">
        <v>1.3465</v>
      </c>
      <c r="AI2602">
        <v>1.3472</v>
      </c>
    </row>
    <row r="2603" spans="1:35" x14ac:dyDescent="0.2">
      <c r="A2603" s="2"/>
      <c r="M2603" s="2">
        <v>43088</v>
      </c>
      <c r="N2603">
        <v>7.8154000000000003</v>
      </c>
      <c r="O2603">
        <v>7.8212000000000002</v>
      </c>
      <c r="P2603">
        <v>7.8144999999999998</v>
      </c>
      <c r="Q2603">
        <v>7.8163</v>
      </c>
      <c r="Y2603" s="2">
        <v>43223</v>
      </c>
      <c r="Z2603">
        <v>13955</v>
      </c>
      <c r="AA2603">
        <v>13977</v>
      </c>
      <c r="AB2603">
        <v>13937</v>
      </c>
      <c r="AC2603">
        <v>13938</v>
      </c>
      <c r="AE2603" s="2">
        <v>43088</v>
      </c>
      <c r="AF2603">
        <v>1.3472</v>
      </c>
      <c r="AG2603">
        <v>1.3485</v>
      </c>
      <c r="AH2603">
        <v>1.3463000000000001</v>
      </c>
      <c r="AI2603">
        <v>1.3466</v>
      </c>
    </row>
    <row r="2604" spans="1:35" x14ac:dyDescent="0.2">
      <c r="A2604" s="2"/>
      <c r="M2604" s="2">
        <v>43089</v>
      </c>
      <c r="N2604">
        <v>7.8163</v>
      </c>
      <c r="O2604">
        <v>7.8248999999999995</v>
      </c>
      <c r="P2604">
        <v>7.8161000000000005</v>
      </c>
      <c r="Q2604">
        <v>7.8231000000000002</v>
      </c>
      <c r="Y2604" s="2">
        <v>43224</v>
      </c>
      <c r="Z2604">
        <v>13935</v>
      </c>
      <c r="AA2604">
        <v>13951</v>
      </c>
      <c r="AB2604">
        <v>13933</v>
      </c>
      <c r="AC2604">
        <v>13940</v>
      </c>
      <c r="AE2604" s="2">
        <v>43089</v>
      </c>
      <c r="AF2604">
        <v>1.3466</v>
      </c>
      <c r="AG2604">
        <v>1.3473999999999999</v>
      </c>
      <c r="AH2604">
        <v>1.3435000000000001</v>
      </c>
      <c r="AI2604">
        <v>1.3446</v>
      </c>
    </row>
    <row r="2605" spans="1:35" x14ac:dyDescent="0.2">
      <c r="A2605" s="2"/>
      <c r="M2605" s="2">
        <v>43090</v>
      </c>
      <c r="N2605">
        <v>7.8231000000000002</v>
      </c>
      <c r="O2605">
        <v>7.8291000000000004</v>
      </c>
      <c r="P2605">
        <v>7.8182</v>
      </c>
      <c r="Q2605">
        <v>7.8186</v>
      </c>
      <c r="Y2605" s="2">
        <v>43227</v>
      </c>
      <c r="Z2605">
        <v>13945</v>
      </c>
      <c r="AA2605">
        <v>14003</v>
      </c>
      <c r="AB2605">
        <v>13945</v>
      </c>
      <c r="AC2605">
        <v>13999</v>
      </c>
      <c r="AE2605" s="2">
        <v>43090</v>
      </c>
      <c r="AF2605">
        <v>1.3446</v>
      </c>
      <c r="AG2605">
        <v>1.3461000000000001</v>
      </c>
      <c r="AH2605">
        <v>1.3432999999999999</v>
      </c>
      <c r="AI2605">
        <v>1.3435999999999999</v>
      </c>
    </row>
    <row r="2606" spans="1:35" x14ac:dyDescent="0.2">
      <c r="A2606" s="2"/>
      <c r="M2606" s="2">
        <v>43091</v>
      </c>
      <c r="N2606">
        <v>7.8186</v>
      </c>
      <c r="O2606">
        <v>7.8227000000000002</v>
      </c>
      <c r="P2606">
        <v>7.8129999999999997</v>
      </c>
      <c r="Q2606">
        <v>7.8151999999999999</v>
      </c>
      <c r="Y2606" s="2">
        <v>43228</v>
      </c>
      <c r="Z2606">
        <v>14000</v>
      </c>
      <c r="AA2606">
        <v>14053</v>
      </c>
      <c r="AB2606">
        <v>14000</v>
      </c>
      <c r="AC2606">
        <v>14052</v>
      </c>
      <c r="AE2606" s="2">
        <v>43091</v>
      </c>
      <c r="AF2606">
        <v>1.3435999999999999</v>
      </c>
      <c r="AG2606">
        <v>1.3453999999999999</v>
      </c>
      <c r="AH2606">
        <v>1.3432999999999999</v>
      </c>
      <c r="AI2606">
        <v>1.3437000000000001</v>
      </c>
    </row>
    <row r="2607" spans="1:35" x14ac:dyDescent="0.2">
      <c r="A2607" s="2"/>
      <c r="M2607" s="2">
        <v>43094</v>
      </c>
      <c r="N2607">
        <v>7.82</v>
      </c>
      <c r="O2607">
        <v>7.8247999999999998</v>
      </c>
      <c r="P2607">
        <v>7.8048000000000002</v>
      </c>
      <c r="Q2607">
        <v>7.8143000000000002</v>
      </c>
      <c r="Y2607" s="2">
        <v>43229</v>
      </c>
      <c r="Z2607">
        <v>14080</v>
      </c>
      <c r="AA2607">
        <v>14088</v>
      </c>
      <c r="AB2607">
        <v>14065</v>
      </c>
      <c r="AC2607">
        <v>14085</v>
      </c>
      <c r="AE2607" s="2">
        <v>43094</v>
      </c>
      <c r="AF2607">
        <v>1.3437999999999999</v>
      </c>
      <c r="AG2607">
        <v>1.3464</v>
      </c>
      <c r="AH2607">
        <v>1.3422000000000001</v>
      </c>
      <c r="AI2607">
        <v>1.3439000000000001</v>
      </c>
    </row>
    <row r="2608" spans="1:35" x14ac:dyDescent="0.2">
      <c r="A2608" s="2"/>
      <c r="M2608" s="2">
        <v>43095</v>
      </c>
      <c r="N2608">
        <v>7.8143000000000002</v>
      </c>
      <c r="O2608">
        <v>7.8190999999999997</v>
      </c>
      <c r="P2608">
        <v>7.8100000000000005</v>
      </c>
      <c r="Q2608">
        <v>7.8125</v>
      </c>
      <c r="Y2608" s="2">
        <v>43231</v>
      </c>
      <c r="Z2608">
        <v>14045</v>
      </c>
      <c r="AA2608">
        <v>14060</v>
      </c>
      <c r="AB2608">
        <v>13958</v>
      </c>
      <c r="AC2608">
        <v>13958</v>
      </c>
      <c r="AE2608" s="2">
        <v>43095</v>
      </c>
      <c r="AF2608">
        <v>1.3439999999999999</v>
      </c>
      <c r="AG2608">
        <v>1.3445</v>
      </c>
      <c r="AH2608">
        <v>1.343</v>
      </c>
      <c r="AI2608">
        <v>1.3437000000000001</v>
      </c>
    </row>
    <row r="2609" spans="1:35" x14ac:dyDescent="0.2">
      <c r="A2609" s="2"/>
      <c r="M2609" s="2">
        <v>43096</v>
      </c>
      <c r="N2609">
        <v>7.8125999999999998</v>
      </c>
      <c r="O2609">
        <v>7.8158000000000003</v>
      </c>
      <c r="P2609">
        <v>7.8101000000000003</v>
      </c>
      <c r="Q2609">
        <v>7.8103999999999996</v>
      </c>
      <c r="Y2609" s="2">
        <v>43234</v>
      </c>
      <c r="Z2609">
        <v>13963</v>
      </c>
      <c r="AA2609">
        <v>13993</v>
      </c>
      <c r="AB2609">
        <v>13950</v>
      </c>
      <c r="AC2609">
        <v>13970</v>
      </c>
      <c r="AE2609" s="2">
        <v>43096</v>
      </c>
      <c r="AF2609">
        <v>1.3437000000000001</v>
      </c>
      <c r="AG2609">
        <v>1.3439999999999999</v>
      </c>
      <c r="AH2609">
        <v>1.3387</v>
      </c>
      <c r="AI2609">
        <v>1.3395999999999999</v>
      </c>
    </row>
    <row r="2610" spans="1:35" x14ac:dyDescent="0.2">
      <c r="A2610" s="2"/>
      <c r="M2610" s="2">
        <v>43097</v>
      </c>
      <c r="N2610">
        <v>7.8103999999999996</v>
      </c>
      <c r="O2610">
        <v>7.8174999999999999</v>
      </c>
      <c r="P2610">
        <v>7.8098999999999998</v>
      </c>
      <c r="Q2610">
        <v>7.8156999999999996</v>
      </c>
      <c r="Y2610" s="2">
        <v>43235</v>
      </c>
      <c r="Z2610">
        <v>13989</v>
      </c>
      <c r="AA2610">
        <v>14038</v>
      </c>
      <c r="AB2610">
        <v>13989</v>
      </c>
      <c r="AC2610">
        <v>14037</v>
      </c>
      <c r="AE2610" s="2">
        <v>43097</v>
      </c>
      <c r="AF2610">
        <v>1.3395999999999999</v>
      </c>
      <c r="AG2610">
        <v>1.3408</v>
      </c>
      <c r="AH2610">
        <v>1.3371999999999999</v>
      </c>
      <c r="AI2610">
        <v>1.3378000000000001</v>
      </c>
    </row>
    <row r="2611" spans="1:35" x14ac:dyDescent="0.2">
      <c r="A2611" s="2"/>
      <c r="M2611" s="2">
        <v>43098</v>
      </c>
      <c r="N2611">
        <v>7.8156999999999996</v>
      </c>
      <c r="O2611">
        <v>7.8212000000000002</v>
      </c>
      <c r="P2611">
        <v>7.8121999999999998</v>
      </c>
      <c r="Q2611">
        <v>7.8140000000000001</v>
      </c>
      <c r="Y2611" s="2">
        <v>43236</v>
      </c>
      <c r="Z2611">
        <v>14070</v>
      </c>
      <c r="AA2611">
        <v>14114</v>
      </c>
      <c r="AB2611">
        <v>14070</v>
      </c>
      <c r="AC2611">
        <v>14093</v>
      </c>
      <c r="AE2611" s="2">
        <v>43098</v>
      </c>
      <c r="AF2611">
        <v>1.3378000000000001</v>
      </c>
      <c r="AG2611">
        <v>1.3384</v>
      </c>
      <c r="AH2611">
        <v>1.3357000000000001</v>
      </c>
      <c r="AI2611">
        <v>1.3360000000000001</v>
      </c>
    </row>
    <row r="2612" spans="1:35" x14ac:dyDescent="0.2">
      <c r="A2612" s="2"/>
      <c r="M2612" s="2">
        <v>43101</v>
      </c>
      <c r="N2612">
        <v>7.8140999999999998</v>
      </c>
      <c r="O2612">
        <v>7.8140999999999998</v>
      </c>
      <c r="P2612">
        <v>7.8137999999999996</v>
      </c>
      <c r="Q2612">
        <v>7.8139000000000003</v>
      </c>
      <c r="Y2612" s="2">
        <v>43237</v>
      </c>
      <c r="Z2612">
        <v>14075</v>
      </c>
      <c r="AA2612">
        <v>14084</v>
      </c>
      <c r="AB2612">
        <v>14045</v>
      </c>
      <c r="AC2612">
        <v>14052</v>
      </c>
      <c r="AE2612" s="2">
        <v>43102</v>
      </c>
      <c r="AF2612">
        <v>1.337</v>
      </c>
      <c r="AG2612">
        <v>1.3376999999999999</v>
      </c>
      <c r="AH2612">
        <v>1.3277000000000001</v>
      </c>
      <c r="AI2612">
        <v>1.3292999999999999</v>
      </c>
    </row>
    <row r="2613" spans="1:35" x14ac:dyDescent="0.2">
      <c r="A2613" s="2"/>
      <c r="M2613" s="2">
        <v>43102</v>
      </c>
      <c r="N2613">
        <v>7.8136000000000001</v>
      </c>
      <c r="O2613">
        <v>7.8197999999999999</v>
      </c>
      <c r="P2613">
        <v>7.8136000000000001</v>
      </c>
      <c r="Q2613">
        <v>7.8149999999999995</v>
      </c>
      <c r="Y2613" s="2">
        <v>43238</v>
      </c>
      <c r="Z2613">
        <v>14053</v>
      </c>
      <c r="AA2613">
        <v>14158</v>
      </c>
      <c r="AB2613">
        <v>14053</v>
      </c>
      <c r="AC2613">
        <v>14153</v>
      </c>
      <c r="AE2613" s="2">
        <v>43103</v>
      </c>
      <c r="AF2613">
        <v>1.3292999999999999</v>
      </c>
      <c r="AG2613">
        <v>1.331</v>
      </c>
      <c r="AH2613">
        <v>1.3282</v>
      </c>
      <c r="AI2613">
        <v>1.3299000000000001</v>
      </c>
    </row>
    <row r="2614" spans="1:35" x14ac:dyDescent="0.2">
      <c r="A2614" s="2"/>
      <c r="M2614" s="2">
        <v>43103</v>
      </c>
      <c r="N2614">
        <v>7.8149999999999995</v>
      </c>
      <c r="O2614">
        <v>7.8181000000000003</v>
      </c>
      <c r="P2614">
        <v>7.8148</v>
      </c>
      <c r="Q2614">
        <v>7.8167</v>
      </c>
      <c r="Y2614" s="2">
        <v>43241</v>
      </c>
      <c r="Z2614">
        <v>14170</v>
      </c>
      <c r="AA2614">
        <v>14203</v>
      </c>
      <c r="AB2614">
        <v>14170</v>
      </c>
      <c r="AC2614">
        <v>14185</v>
      </c>
      <c r="AE2614" s="2">
        <v>43104</v>
      </c>
      <c r="AF2614">
        <v>1.3299000000000001</v>
      </c>
      <c r="AG2614">
        <v>1.3315000000000001</v>
      </c>
      <c r="AH2614">
        <v>1.327</v>
      </c>
      <c r="AI2614">
        <v>1.3279000000000001</v>
      </c>
    </row>
    <row r="2615" spans="1:35" x14ac:dyDescent="0.2">
      <c r="A2615" s="2"/>
      <c r="M2615" s="2">
        <v>43104</v>
      </c>
      <c r="N2615">
        <v>7.8167</v>
      </c>
      <c r="O2615">
        <v>7.819</v>
      </c>
      <c r="P2615">
        <v>7.8159000000000001</v>
      </c>
      <c r="Q2615">
        <v>7.8174000000000001</v>
      </c>
      <c r="Y2615" s="2">
        <v>43242</v>
      </c>
      <c r="Z2615">
        <v>14165</v>
      </c>
      <c r="AA2615">
        <v>14189</v>
      </c>
      <c r="AB2615">
        <v>14128</v>
      </c>
      <c r="AC2615">
        <v>14138</v>
      </c>
      <c r="AE2615" s="2">
        <v>43105</v>
      </c>
      <c r="AF2615">
        <v>1.3279000000000001</v>
      </c>
      <c r="AG2615">
        <v>1.3283</v>
      </c>
      <c r="AH2615">
        <v>1.3256000000000001</v>
      </c>
      <c r="AI2615">
        <v>1.3264</v>
      </c>
    </row>
    <row r="2616" spans="1:35" x14ac:dyDescent="0.2">
      <c r="A2616" s="2"/>
      <c r="M2616" s="2">
        <v>43105</v>
      </c>
      <c r="N2616">
        <v>7.8174000000000001</v>
      </c>
      <c r="O2616">
        <v>7.8213999999999997</v>
      </c>
      <c r="P2616">
        <v>7.8164999999999996</v>
      </c>
      <c r="Q2616">
        <v>7.8196000000000003</v>
      </c>
      <c r="Y2616" s="2">
        <v>43243</v>
      </c>
      <c r="Z2616">
        <v>14158</v>
      </c>
      <c r="AA2616">
        <v>14213</v>
      </c>
      <c r="AB2616">
        <v>14158</v>
      </c>
      <c r="AC2616">
        <v>14207</v>
      </c>
      <c r="AE2616" s="2">
        <v>43108</v>
      </c>
      <c r="AF2616">
        <v>1.327</v>
      </c>
      <c r="AG2616">
        <v>1.333</v>
      </c>
      <c r="AH2616">
        <v>1.3259000000000001</v>
      </c>
      <c r="AI2616">
        <v>1.3325</v>
      </c>
    </row>
    <row r="2617" spans="1:35" x14ac:dyDescent="0.2">
      <c r="A2617" s="2"/>
      <c r="M2617" s="2">
        <v>43108</v>
      </c>
      <c r="N2617">
        <v>7.819</v>
      </c>
      <c r="O2617">
        <v>7.8228999999999997</v>
      </c>
      <c r="P2617">
        <v>7.8173000000000004</v>
      </c>
      <c r="Q2617">
        <v>7.8209</v>
      </c>
      <c r="Y2617" s="2">
        <v>43244</v>
      </c>
      <c r="Z2617">
        <v>14192</v>
      </c>
      <c r="AA2617">
        <v>14213</v>
      </c>
      <c r="AB2617">
        <v>14130</v>
      </c>
      <c r="AC2617">
        <v>14135</v>
      </c>
      <c r="AE2617" s="2">
        <v>43109</v>
      </c>
      <c r="AF2617">
        <v>1.3325</v>
      </c>
      <c r="AG2617">
        <v>1.3368</v>
      </c>
      <c r="AH2617">
        <v>1.3308</v>
      </c>
      <c r="AI2617">
        <v>1.3355999999999999</v>
      </c>
    </row>
    <row r="2618" spans="1:35" x14ac:dyDescent="0.2">
      <c r="A2618" s="2"/>
      <c r="M2618" s="2">
        <v>43109</v>
      </c>
      <c r="N2618">
        <v>7.8209</v>
      </c>
      <c r="O2618">
        <v>7.8235999999999999</v>
      </c>
      <c r="P2618">
        <v>7.8197000000000001</v>
      </c>
      <c r="Q2618">
        <v>7.8208000000000002</v>
      </c>
      <c r="Y2618" s="2">
        <v>43245</v>
      </c>
      <c r="Z2618">
        <v>14155</v>
      </c>
      <c r="AA2618">
        <v>14175</v>
      </c>
      <c r="AB2618">
        <v>14120</v>
      </c>
      <c r="AC2618">
        <v>14120</v>
      </c>
      <c r="AE2618" s="2">
        <v>43110</v>
      </c>
      <c r="AF2618">
        <v>1.3355999999999999</v>
      </c>
      <c r="AG2618">
        <v>1.3369</v>
      </c>
      <c r="AH2618">
        <v>1.3308</v>
      </c>
      <c r="AI2618">
        <v>1.3343</v>
      </c>
    </row>
    <row r="2619" spans="1:35" x14ac:dyDescent="0.2">
      <c r="A2619" s="2"/>
      <c r="M2619" s="2">
        <v>43110</v>
      </c>
      <c r="N2619">
        <v>7.8208000000000002</v>
      </c>
      <c r="O2619">
        <v>7.8250000000000002</v>
      </c>
      <c r="P2619">
        <v>7.8201000000000001</v>
      </c>
      <c r="Q2619">
        <v>7.8224999999999998</v>
      </c>
      <c r="Y2619" s="2">
        <v>43248</v>
      </c>
      <c r="Z2619">
        <v>14095</v>
      </c>
      <c r="AA2619">
        <v>14095</v>
      </c>
      <c r="AB2619">
        <v>13975</v>
      </c>
      <c r="AC2619">
        <v>13995</v>
      </c>
      <c r="AE2619" s="2">
        <v>43111</v>
      </c>
      <c r="AF2619">
        <v>1.3343</v>
      </c>
      <c r="AG2619">
        <v>1.3353999999999999</v>
      </c>
      <c r="AH2619">
        <v>1.3290999999999999</v>
      </c>
      <c r="AI2619">
        <v>1.3294000000000001</v>
      </c>
    </row>
    <row r="2620" spans="1:35" x14ac:dyDescent="0.2">
      <c r="A2620" s="2"/>
      <c r="M2620" s="2">
        <v>43111</v>
      </c>
      <c r="N2620">
        <v>7.8224999999999998</v>
      </c>
      <c r="O2620">
        <v>7.8253000000000004</v>
      </c>
      <c r="P2620">
        <v>7.8216999999999999</v>
      </c>
      <c r="Q2620">
        <v>7.8230000000000004</v>
      </c>
      <c r="Y2620" s="2">
        <v>43250</v>
      </c>
      <c r="Z2620">
        <v>14025</v>
      </c>
      <c r="AA2620">
        <v>14043</v>
      </c>
      <c r="AB2620">
        <v>13970</v>
      </c>
      <c r="AC2620">
        <v>13990</v>
      </c>
      <c r="AE2620" s="2">
        <v>43112</v>
      </c>
      <c r="AF2620">
        <v>1.3294000000000001</v>
      </c>
      <c r="AG2620">
        <v>1.3303</v>
      </c>
      <c r="AH2620">
        <v>1.3230999999999999</v>
      </c>
      <c r="AI2620">
        <v>1.3244</v>
      </c>
    </row>
    <row r="2621" spans="1:35" x14ac:dyDescent="0.2">
      <c r="A2621" s="2"/>
      <c r="M2621" s="2">
        <v>43112</v>
      </c>
      <c r="N2621">
        <v>7.8230000000000004</v>
      </c>
      <c r="O2621">
        <v>7.8250999999999999</v>
      </c>
      <c r="P2621">
        <v>7.8220000000000001</v>
      </c>
      <c r="Q2621">
        <v>7.8224</v>
      </c>
      <c r="Y2621" s="2">
        <v>43251</v>
      </c>
      <c r="Z2621">
        <v>13955</v>
      </c>
      <c r="AA2621">
        <v>13960</v>
      </c>
      <c r="AB2621">
        <v>13875</v>
      </c>
      <c r="AC2621">
        <v>13894</v>
      </c>
      <c r="AE2621" s="2">
        <v>43115</v>
      </c>
      <c r="AF2621">
        <v>1.3239000000000001</v>
      </c>
      <c r="AG2621">
        <v>1.3256999999999999</v>
      </c>
      <c r="AH2621">
        <v>1.32</v>
      </c>
      <c r="AI2621">
        <v>1.3211999999999999</v>
      </c>
    </row>
    <row r="2622" spans="1:35" x14ac:dyDescent="0.2">
      <c r="A2622" s="2"/>
      <c r="M2622" s="2">
        <v>43115</v>
      </c>
      <c r="N2622">
        <v>7.8238000000000003</v>
      </c>
      <c r="O2622">
        <v>7.8253000000000004</v>
      </c>
      <c r="P2622">
        <v>7.8224</v>
      </c>
      <c r="Q2622">
        <v>7.8235000000000001</v>
      </c>
      <c r="AE2622" s="2">
        <v>43116</v>
      </c>
      <c r="AF2622">
        <v>1.3211999999999999</v>
      </c>
      <c r="AG2622">
        <v>1.3249</v>
      </c>
      <c r="AH2622">
        <v>1.3197000000000001</v>
      </c>
      <c r="AI2622">
        <v>1.3207</v>
      </c>
    </row>
    <row r="2623" spans="1:35" x14ac:dyDescent="0.2">
      <c r="A2623" s="2"/>
      <c r="M2623" s="2">
        <v>43116</v>
      </c>
      <c r="N2623">
        <v>7.8235000000000001</v>
      </c>
      <c r="O2623">
        <v>7.8250000000000002</v>
      </c>
      <c r="P2623">
        <v>7.8212999999999999</v>
      </c>
      <c r="Q2623">
        <v>7.8228999999999997</v>
      </c>
      <c r="AE2623" s="2">
        <v>43117</v>
      </c>
      <c r="AF2623">
        <v>1.3207</v>
      </c>
      <c r="AG2623">
        <v>1.3256000000000001</v>
      </c>
      <c r="AH2623">
        <v>1.3184</v>
      </c>
      <c r="AI2623">
        <v>1.3246</v>
      </c>
    </row>
    <row r="2624" spans="1:35" x14ac:dyDescent="0.2">
      <c r="A2624" s="2"/>
      <c r="M2624" s="2">
        <v>43117</v>
      </c>
      <c r="N2624">
        <v>7.8228999999999997</v>
      </c>
      <c r="O2624">
        <v>7.8243999999999998</v>
      </c>
      <c r="P2624">
        <v>7.8163</v>
      </c>
      <c r="Q2624">
        <v>7.8182</v>
      </c>
      <c r="AE2624" s="2">
        <v>43118</v>
      </c>
      <c r="AF2624">
        <v>1.3246</v>
      </c>
      <c r="AG2624">
        <v>1.3275000000000001</v>
      </c>
      <c r="AH2624">
        <v>1.3203</v>
      </c>
      <c r="AI2624">
        <v>1.3209</v>
      </c>
    </row>
    <row r="2625" spans="1:35" x14ac:dyDescent="0.2">
      <c r="A2625" s="2"/>
      <c r="M2625" s="2">
        <v>43118</v>
      </c>
      <c r="N2625">
        <v>7.8182</v>
      </c>
      <c r="O2625">
        <v>7.8217999999999996</v>
      </c>
      <c r="P2625">
        <v>7.8151999999999999</v>
      </c>
      <c r="Q2625">
        <v>7.8170000000000002</v>
      </c>
      <c r="AE2625" s="2">
        <v>43119</v>
      </c>
      <c r="AF2625">
        <v>1.3209</v>
      </c>
      <c r="AG2625">
        <v>1.3214999999999999</v>
      </c>
      <c r="AH2625">
        <v>1.3174999999999999</v>
      </c>
      <c r="AI2625">
        <v>1.3208</v>
      </c>
    </row>
    <row r="2626" spans="1:35" x14ac:dyDescent="0.2">
      <c r="A2626" s="2"/>
      <c r="M2626" s="2">
        <v>43119</v>
      </c>
      <c r="N2626">
        <v>7.8170000000000002</v>
      </c>
      <c r="O2626">
        <v>7.8208000000000002</v>
      </c>
      <c r="P2626">
        <v>7.8161000000000005</v>
      </c>
      <c r="Q2626">
        <v>7.8170999999999999</v>
      </c>
      <c r="AE2626" s="2">
        <v>43122</v>
      </c>
      <c r="AF2626">
        <v>1.3192999999999999</v>
      </c>
      <c r="AG2626">
        <v>1.3223</v>
      </c>
      <c r="AH2626">
        <v>1.3186</v>
      </c>
      <c r="AI2626">
        <v>1.319</v>
      </c>
    </row>
    <row r="2627" spans="1:35" x14ac:dyDescent="0.2">
      <c r="A2627" s="2"/>
      <c r="M2627" s="2">
        <v>43122</v>
      </c>
      <c r="N2627">
        <v>7.8175999999999997</v>
      </c>
      <c r="O2627">
        <v>7.8211000000000004</v>
      </c>
      <c r="P2627">
        <v>7.8164999999999996</v>
      </c>
      <c r="Q2627">
        <v>7.8184000000000005</v>
      </c>
      <c r="AE2627" s="2">
        <v>43123</v>
      </c>
      <c r="AF2627">
        <v>1.3189</v>
      </c>
      <c r="AG2627">
        <v>1.3208</v>
      </c>
      <c r="AH2627">
        <v>1.3169999999999999</v>
      </c>
      <c r="AI2627">
        <v>1.3174000000000001</v>
      </c>
    </row>
    <row r="2628" spans="1:35" x14ac:dyDescent="0.2">
      <c r="A2628" s="2"/>
      <c r="M2628" s="2">
        <v>43123</v>
      </c>
      <c r="N2628">
        <v>7.8184000000000005</v>
      </c>
      <c r="O2628">
        <v>7.82</v>
      </c>
      <c r="P2628">
        <v>7.8167999999999997</v>
      </c>
      <c r="Q2628">
        <v>7.8189000000000002</v>
      </c>
      <c r="AE2628" s="2">
        <v>43124</v>
      </c>
      <c r="AF2628">
        <v>1.3174000000000001</v>
      </c>
      <c r="AG2628">
        <v>1.3176999999999999</v>
      </c>
      <c r="AH2628">
        <v>1.3070999999999999</v>
      </c>
      <c r="AI2628">
        <v>1.3073000000000001</v>
      </c>
    </row>
    <row r="2629" spans="1:35" x14ac:dyDescent="0.2">
      <c r="A2629" s="2"/>
      <c r="M2629" s="2">
        <v>43124</v>
      </c>
      <c r="N2629">
        <v>7.8189000000000002</v>
      </c>
      <c r="O2629">
        <v>7.8194999999999997</v>
      </c>
      <c r="P2629">
        <v>7.8169000000000004</v>
      </c>
      <c r="Q2629">
        <v>7.8182999999999998</v>
      </c>
      <c r="AE2629" s="2">
        <v>43125</v>
      </c>
      <c r="AF2629">
        <v>1.3071999999999999</v>
      </c>
      <c r="AG2629">
        <v>1.3127</v>
      </c>
      <c r="AH2629">
        <v>1.3008999999999999</v>
      </c>
      <c r="AI2629">
        <v>1.31</v>
      </c>
    </row>
    <row r="2630" spans="1:35" x14ac:dyDescent="0.2">
      <c r="A2630" s="2"/>
      <c r="M2630" s="2">
        <v>43125</v>
      </c>
      <c r="N2630">
        <v>7.8182999999999998</v>
      </c>
      <c r="O2630">
        <v>7.8185000000000002</v>
      </c>
      <c r="P2630">
        <v>7.8162000000000003</v>
      </c>
      <c r="Q2630">
        <v>7.8175999999999997</v>
      </c>
      <c r="AE2630" s="2">
        <v>43126</v>
      </c>
      <c r="AF2630">
        <v>1.31</v>
      </c>
      <c r="AG2630">
        <v>1.3127</v>
      </c>
      <c r="AH2630">
        <v>1.3044</v>
      </c>
      <c r="AI2630">
        <v>1.3073999999999999</v>
      </c>
    </row>
    <row r="2631" spans="1:35" x14ac:dyDescent="0.2">
      <c r="A2631" s="2"/>
      <c r="M2631" s="2">
        <v>43126</v>
      </c>
      <c r="N2631">
        <v>7.8175999999999997</v>
      </c>
      <c r="O2631">
        <v>7.8196000000000003</v>
      </c>
      <c r="P2631">
        <v>7.8169000000000004</v>
      </c>
      <c r="Q2631">
        <v>7.8181000000000003</v>
      </c>
      <c r="AE2631" s="2">
        <v>43129</v>
      </c>
      <c r="AF2631">
        <v>1.3069</v>
      </c>
      <c r="AG2631">
        <v>1.3127</v>
      </c>
      <c r="AH2631">
        <v>1.3061</v>
      </c>
      <c r="AI2631">
        <v>1.3103</v>
      </c>
    </row>
    <row r="2632" spans="1:35" x14ac:dyDescent="0.2">
      <c r="A2632" s="2"/>
      <c r="M2632" s="2">
        <v>43129</v>
      </c>
      <c r="N2632">
        <v>7.8182</v>
      </c>
      <c r="O2632">
        <v>7.8197999999999999</v>
      </c>
      <c r="P2632">
        <v>7.8170999999999999</v>
      </c>
      <c r="Q2632">
        <v>7.8174999999999999</v>
      </c>
      <c r="AE2632" s="2">
        <v>43130</v>
      </c>
      <c r="AF2632">
        <v>1.3103</v>
      </c>
      <c r="AG2632">
        <v>1.3149999999999999</v>
      </c>
      <c r="AH2632">
        <v>1.3086</v>
      </c>
      <c r="AI2632">
        <v>1.3120000000000001</v>
      </c>
    </row>
    <row r="2633" spans="1:35" x14ac:dyDescent="0.2">
      <c r="A2633" s="2"/>
      <c r="M2633" s="2">
        <v>43130</v>
      </c>
      <c r="N2633">
        <v>7.8174999999999999</v>
      </c>
      <c r="O2633">
        <v>7.8209999999999997</v>
      </c>
      <c r="P2633">
        <v>7.8174000000000001</v>
      </c>
      <c r="Q2633">
        <v>7.8208000000000002</v>
      </c>
      <c r="AE2633" s="2">
        <v>43131</v>
      </c>
      <c r="AF2633">
        <v>1.3120000000000001</v>
      </c>
      <c r="AG2633">
        <v>1.3136999999999999</v>
      </c>
      <c r="AH2633">
        <v>1.3071999999999999</v>
      </c>
      <c r="AI2633">
        <v>1.3121</v>
      </c>
    </row>
    <row r="2634" spans="1:35" x14ac:dyDescent="0.2">
      <c r="A2634" s="2"/>
      <c r="M2634" s="2">
        <v>43131</v>
      </c>
      <c r="N2634">
        <v>7.8208000000000002</v>
      </c>
      <c r="O2634">
        <v>7.8231000000000002</v>
      </c>
      <c r="P2634">
        <v>7.8190999999999997</v>
      </c>
      <c r="Q2634">
        <v>7.8228999999999997</v>
      </c>
      <c r="AE2634" s="2">
        <v>43132</v>
      </c>
      <c r="AF2634">
        <v>1.3121</v>
      </c>
      <c r="AG2634">
        <v>1.3142</v>
      </c>
      <c r="AH2634">
        <v>1.3079000000000001</v>
      </c>
      <c r="AI2634">
        <v>1.3082</v>
      </c>
    </row>
    <row r="2635" spans="1:35" x14ac:dyDescent="0.2">
      <c r="A2635" s="2"/>
      <c r="M2635" s="2">
        <v>43132</v>
      </c>
      <c r="N2635">
        <v>7.8228999999999997</v>
      </c>
      <c r="O2635">
        <v>7.8231000000000002</v>
      </c>
      <c r="P2635">
        <v>7.8194999999999997</v>
      </c>
      <c r="Q2635">
        <v>7.8196000000000003</v>
      </c>
      <c r="AE2635" s="2">
        <v>43133</v>
      </c>
      <c r="AF2635">
        <v>1.3082</v>
      </c>
      <c r="AG2635">
        <v>1.32</v>
      </c>
      <c r="AH2635">
        <v>1.3079000000000001</v>
      </c>
      <c r="AI2635">
        <v>1.3197999999999999</v>
      </c>
    </row>
    <row r="2636" spans="1:35" x14ac:dyDescent="0.2">
      <c r="A2636" s="2"/>
      <c r="M2636" s="2">
        <v>43133</v>
      </c>
      <c r="N2636">
        <v>7.8196000000000003</v>
      </c>
      <c r="O2636">
        <v>7.8216000000000001</v>
      </c>
      <c r="P2636">
        <v>7.8190999999999997</v>
      </c>
      <c r="Q2636">
        <v>7.8205</v>
      </c>
      <c r="AE2636" s="2">
        <v>43136</v>
      </c>
      <c r="AF2636">
        <v>1.3186</v>
      </c>
      <c r="AG2636">
        <v>1.3220000000000001</v>
      </c>
      <c r="AH2636">
        <v>1.3161</v>
      </c>
      <c r="AI2636">
        <v>1.3216999999999999</v>
      </c>
    </row>
    <row r="2637" spans="1:35" x14ac:dyDescent="0.2">
      <c r="A2637" s="2"/>
      <c r="M2637" s="2">
        <v>43136</v>
      </c>
      <c r="N2637">
        <v>7.82</v>
      </c>
      <c r="O2637">
        <v>7.8228</v>
      </c>
      <c r="P2637">
        <v>7.8190999999999997</v>
      </c>
      <c r="Q2637">
        <v>7.8207000000000004</v>
      </c>
      <c r="AE2637" s="2">
        <v>43137</v>
      </c>
      <c r="AF2637">
        <v>1.3216999999999999</v>
      </c>
      <c r="AG2637">
        <v>1.3237999999999999</v>
      </c>
      <c r="AH2637">
        <v>1.3189</v>
      </c>
      <c r="AI2637">
        <v>1.3189</v>
      </c>
    </row>
    <row r="2638" spans="1:35" x14ac:dyDescent="0.2">
      <c r="A2638" s="2"/>
      <c r="M2638" s="2">
        <v>43137</v>
      </c>
      <c r="N2638">
        <v>7.8207000000000004</v>
      </c>
      <c r="O2638">
        <v>7.8216000000000001</v>
      </c>
      <c r="P2638">
        <v>7.8182999999999998</v>
      </c>
      <c r="Q2638">
        <v>7.8185000000000002</v>
      </c>
      <c r="AE2638" s="2">
        <v>43138</v>
      </c>
      <c r="AF2638">
        <v>1.3189</v>
      </c>
      <c r="AG2638">
        <v>1.3254000000000001</v>
      </c>
      <c r="AH2638">
        <v>1.3168</v>
      </c>
      <c r="AI2638">
        <v>1.3252999999999999</v>
      </c>
    </row>
    <row r="2639" spans="1:35" x14ac:dyDescent="0.2">
      <c r="A2639" s="2"/>
      <c r="M2639" s="2">
        <v>43138</v>
      </c>
      <c r="N2639">
        <v>7.8185000000000002</v>
      </c>
      <c r="O2639">
        <v>7.8197999999999999</v>
      </c>
      <c r="P2639">
        <v>7.8181000000000003</v>
      </c>
      <c r="Q2639">
        <v>7.8182</v>
      </c>
      <c r="AE2639" s="2">
        <v>43139</v>
      </c>
      <c r="AF2639">
        <v>1.3252999999999999</v>
      </c>
      <c r="AG2639">
        <v>1.3322000000000001</v>
      </c>
      <c r="AH2639">
        <v>1.3235000000000001</v>
      </c>
      <c r="AI2639">
        <v>1.3311999999999999</v>
      </c>
    </row>
    <row r="2640" spans="1:35" x14ac:dyDescent="0.2">
      <c r="A2640" s="2"/>
      <c r="M2640" s="2">
        <v>43139</v>
      </c>
      <c r="N2640">
        <v>7.8182</v>
      </c>
      <c r="O2640">
        <v>7.8225999999999996</v>
      </c>
      <c r="P2640">
        <v>7.8174999999999999</v>
      </c>
      <c r="Q2640">
        <v>7.8212000000000002</v>
      </c>
      <c r="AE2640" s="2">
        <v>43140</v>
      </c>
      <c r="AF2640">
        <v>1.3311999999999999</v>
      </c>
      <c r="AG2640">
        <v>1.3340000000000001</v>
      </c>
      <c r="AH2640">
        <v>1.3275999999999999</v>
      </c>
      <c r="AI2640">
        <v>1.3277000000000001</v>
      </c>
    </row>
    <row r="2641" spans="1:35" x14ac:dyDescent="0.2">
      <c r="A2641" s="2"/>
      <c r="M2641" s="2">
        <v>43140</v>
      </c>
      <c r="N2641">
        <v>7.8212000000000002</v>
      </c>
      <c r="O2641">
        <v>7.8216999999999999</v>
      </c>
      <c r="P2641">
        <v>7.8169000000000004</v>
      </c>
      <c r="Q2641">
        <v>7.8182999999999998</v>
      </c>
      <c r="AE2641" s="2">
        <v>43143</v>
      </c>
      <c r="AF2641">
        <v>1.33</v>
      </c>
      <c r="AG2641">
        <v>1.3305</v>
      </c>
      <c r="AH2641">
        <v>1.3229</v>
      </c>
      <c r="AI2641">
        <v>1.3230999999999999</v>
      </c>
    </row>
    <row r="2642" spans="1:35" x14ac:dyDescent="0.2">
      <c r="A2642" s="2"/>
      <c r="M2642" s="2">
        <v>43143</v>
      </c>
      <c r="N2642">
        <v>7.8212000000000002</v>
      </c>
      <c r="O2642">
        <v>7.8215000000000003</v>
      </c>
      <c r="P2642">
        <v>7.8179999999999996</v>
      </c>
      <c r="Q2642">
        <v>7.8193000000000001</v>
      </c>
      <c r="AE2642" s="2">
        <v>43144</v>
      </c>
      <c r="AF2642">
        <v>1.3230999999999999</v>
      </c>
      <c r="AG2642">
        <v>1.3251999999999999</v>
      </c>
      <c r="AH2642">
        <v>1.3207</v>
      </c>
      <c r="AI2642">
        <v>1.3228</v>
      </c>
    </row>
    <row r="2643" spans="1:35" x14ac:dyDescent="0.2">
      <c r="A2643" s="2"/>
      <c r="M2643" s="2">
        <v>43144</v>
      </c>
      <c r="N2643">
        <v>7.8193000000000001</v>
      </c>
      <c r="O2643">
        <v>7.8235999999999999</v>
      </c>
      <c r="P2643">
        <v>7.8192000000000004</v>
      </c>
      <c r="Q2643">
        <v>7.8231000000000002</v>
      </c>
      <c r="AE2643" s="2">
        <v>43145</v>
      </c>
      <c r="AF2643">
        <v>1.3228</v>
      </c>
      <c r="AG2643">
        <v>1.3254000000000001</v>
      </c>
      <c r="AH2643">
        <v>1.3140000000000001</v>
      </c>
      <c r="AI2643">
        <v>1.3142</v>
      </c>
    </row>
    <row r="2644" spans="1:35" x14ac:dyDescent="0.2">
      <c r="A2644" s="2"/>
      <c r="M2644" s="2">
        <v>43145</v>
      </c>
      <c r="N2644">
        <v>7.8231000000000002</v>
      </c>
      <c r="O2644">
        <v>7.8231999999999999</v>
      </c>
      <c r="P2644">
        <v>7.8211000000000004</v>
      </c>
      <c r="Q2644">
        <v>7.8224</v>
      </c>
      <c r="AE2644" s="2">
        <v>43146</v>
      </c>
      <c r="AF2644">
        <v>1.3142</v>
      </c>
      <c r="AG2644">
        <v>1.3153999999999999</v>
      </c>
      <c r="AH2644">
        <v>1.3085</v>
      </c>
      <c r="AI2644">
        <v>1.3090999999999999</v>
      </c>
    </row>
    <row r="2645" spans="1:35" x14ac:dyDescent="0.2">
      <c r="A2645" s="2"/>
      <c r="M2645" s="2">
        <v>43146</v>
      </c>
      <c r="N2645">
        <v>7.8224</v>
      </c>
      <c r="O2645">
        <v>7.8232999999999997</v>
      </c>
      <c r="P2645">
        <v>7.8201000000000001</v>
      </c>
      <c r="Q2645">
        <v>7.8202999999999996</v>
      </c>
      <c r="AE2645" s="2">
        <v>43147</v>
      </c>
      <c r="AF2645">
        <v>1.3091999999999999</v>
      </c>
      <c r="AG2645">
        <v>1.3131999999999999</v>
      </c>
      <c r="AH2645">
        <v>1.3058000000000001</v>
      </c>
      <c r="AI2645">
        <v>1.3111999999999999</v>
      </c>
    </row>
    <row r="2646" spans="1:35" x14ac:dyDescent="0.2">
      <c r="A2646" s="2"/>
      <c r="M2646" s="2">
        <v>43147</v>
      </c>
      <c r="N2646">
        <v>7.8202999999999996</v>
      </c>
      <c r="O2646">
        <v>7.8228</v>
      </c>
      <c r="P2646">
        <v>7.8198999999999996</v>
      </c>
      <c r="Q2646">
        <v>7.8209</v>
      </c>
      <c r="AE2646" s="2">
        <v>43150</v>
      </c>
      <c r="AF2646">
        <v>1.3117000000000001</v>
      </c>
      <c r="AG2646">
        <v>1.3149</v>
      </c>
      <c r="AH2646">
        <v>1.3103</v>
      </c>
      <c r="AI2646">
        <v>1.3134999999999999</v>
      </c>
    </row>
    <row r="2647" spans="1:35" x14ac:dyDescent="0.2">
      <c r="A2647" s="2"/>
      <c r="M2647" s="2">
        <v>43150</v>
      </c>
      <c r="N2647">
        <v>7.8224999999999998</v>
      </c>
      <c r="O2647">
        <v>7.8230000000000004</v>
      </c>
      <c r="P2647">
        <v>7.8205999999999998</v>
      </c>
      <c r="Q2647">
        <v>7.8217999999999996</v>
      </c>
      <c r="AE2647" s="2">
        <v>43151</v>
      </c>
      <c r="AF2647">
        <v>1.3134999999999999</v>
      </c>
      <c r="AG2647">
        <v>1.3201000000000001</v>
      </c>
      <c r="AH2647">
        <v>1.3129999999999999</v>
      </c>
      <c r="AI2647">
        <v>1.3187</v>
      </c>
    </row>
    <row r="2648" spans="1:35" x14ac:dyDescent="0.2">
      <c r="A2648" s="2"/>
      <c r="M2648" s="2">
        <v>43151</v>
      </c>
      <c r="N2648">
        <v>7.8217999999999996</v>
      </c>
      <c r="O2648">
        <v>7.8247999999999998</v>
      </c>
      <c r="P2648">
        <v>7.8213999999999997</v>
      </c>
      <c r="Q2648">
        <v>7.8245000000000005</v>
      </c>
      <c r="AE2648" s="2">
        <v>43152</v>
      </c>
      <c r="AF2648">
        <v>1.3187</v>
      </c>
      <c r="AG2648">
        <v>1.3239000000000001</v>
      </c>
      <c r="AH2648">
        <v>1.3167</v>
      </c>
      <c r="AI2648">
        <v>1.3237000000000001</v>
      </c>
    </row>
    <row r="2649" spans="1:35" x14ac:dyDescent="0.2">
      <c r="A2649" s="2"/>
      <c r="M2649" s="2">
        <v>43152</v>
      </c>
      <c r="N2649">
        <v>7.8245000000000005</v>
      </c>
      <c r="O2649">
        <v>7.8258000000000001</v>
      </c>
      <c r="P2649">
        <v>7.8240999999999996</v>
      </c>
      <c r="Q2649">
        <v>7.8253000000000004</v>
      </c>
      <c r="AE2649" s="2">
        <v>43153</v>
      </c>
      <c r="AF2649">
        <v>1.3237000000000001</v>
      </c>
      <c r="AG2649">
        <v>1.3256999999999999</v>
      </c>
      <c r="AH2649">
        <v>1.3174999999999999</v>
      </c>
      <c r="AI2649">
        <v>1.3191999999999999</v>
      </c>
    </row>
    <row r="2650" spans="1:35" x14ac:dyDescent="0.2">
      <c r="A2650" s="2"/>
      <c r="M2650" s="2">
        <v>43153</v>
      </c>
      <c r="N2650">
        <v>7.8253000000000004</v>
      </c>
      <c r="O2650">
        <v>7.8273000000000001</v>
      </c>
      <c r="P2650">
        <v>7.8240999999999996</v>
      </c>
      <c r="Q2650">
        <v>7.8243</v>
      </c>
      <c r="AE2650" s="2">
        <v>43154</v>
      </c>
      <c r="AF2650">
        <v>1.3191999999999999</v>
      </c>
      <c r="AG2650">
        <v>1.3246</v>
      </c>
      <c r="AH2650">
        <v>1.3176999999999999</v>
      </c>
      <c r="AI2650">
        <v>1.3195000000000001</v>
      </c>
    </row>
    <row r="2651" spans="1:35" x14ac:dyDescent="0.2">
      <c r="A2651" s="2"/>
      <c r="M2651" s="2">
        <v>43154</v>
      </c>
      <c r="N2651">
        <v>7.8243</v>
      </c>
      <c r="O2651">
        <v>7.8247</v>
      </c>
      <c r="P2651">
        <v>7.8220000000000001</v>
      </c>
      <c r="Q2651">
        <v>7.8232999999999997</v>
      </c>
      <c r="AE2651" s="2">
        <v>43157</v>
      </c>
      <c r="AF2651">
        <v>1.3197999999999999</v>
      </c>
      <c r="AG2651">
        <v>1.3212999999999999</v>
      </c>
      <c r="AH2651">
        <v>1.3147</v>
      </c>
      <c r="AI2651">
        <v>1.3160000000000001</v>
      </c>
    </row>
    <row r="2652" spans="1:35" x14ac:dyDescent="0.2">
      <c r="A2652" s="2"/>
      <c r="M2652" s="2">
        <v>43157</v>
      </c>
      <c r="N2652">
        <v>7.8230000000000004</v>
      </c>
      <c r="O2652">
        <v>7.8243999999999998</v>
      </c>
      <c r="P2652">
        <v>7.8216000000000001</v>
      </c>
      <c r="Q2652">
        <v>7.8234000000000004</v>
      </c>
      <c r="AE2652" s="2">
        <v>43158</v>
      </c>
      <c r="AF2652">
        <v>1.3160000000000001</v>
      </c>
      <c r="AG2652">
        <v>1.3246</v>
      </c>
      <c r="AH2652">
        <v>1.3146</v>
      </c>
      <c r="AI2652">
        <v>1.3243</v>
      </c>
    </row>
    <row r="2653" spans="1:35" x14ac:dyDescent="0.2">
      <c r="A2653" s="2"/>
      <c r="M2653" s="2">
        <v>43158</v>
      </c>
      <c r="N2653">
        <v>7.8235000000000001</v>
      </c>
      <c r="O2653">
        <v>7.8277999999999999</v>
      </c>
      <c r="P2653">
        <v>7.8231000000000002</v>
      </c>
      <c r="Q2653">
        <v>7.8276000000000003</v>
      </c>
      <c r="AE2653" s="2">
        <v>43159</v>
      </c>
      <c r="AF2653">
        <v>1.3243</v>
      </c>
      <c r="AG2653">
        <v>1.3264</v>
      </c>
      <c r="AH2653">
        <v>1.3223</v>
      </c>
      <c r="AI2653">
        <v>1.3248</v>
      </c>
    </row>
    <row r="2654" spans="1:35" x14ac:dyDescent="0.2">
      <c r="A2654" s="2"/>
      <c r="M2654" s="2">
        <v>43159</v>
      </c>
      <c r="N2654">
        <v>7.8276000000000003</v>
      </c>
      <c r="O2654">
        <v>7.8297999999999996</v>
      </c>
      <c r="P2654">
        <v>7.8250000000000002</v>
      </c>
      <c r="Q2654">
        <v>7.8261000000000003</v>
      </c>
      <c r="AE2654" s="2">
        <v>43160</v>
      </c>
      <c r="AF2654">
        <v>1.3248</v>
      </c>
      <c r="AG2654">
        <v>1.3286</v>
      </c>
      <c r="AH2654">
        <v>1.3225</v>
      </c>
      <c r="AI2654">
        <v>1.323</v>
      </c>
    </row>
    <row r="2655" spans="1:35" x14ac:dyDescent="0.2">
      <c r="A2655" s="2"/>
      <c r="M2655" s="2">
        <v>43160</v>
      </c>
      <c r="N2655">
        <v>7.8261000000000003</v>
      </c>
      <c r="O2655">
        <v>7.8281999999999998</v>
      </c>
      <c r="P2655">
        <v>7.8251999999999997</v>
      </c>
      <c r="Q2655">
        <v>7.8280000000000003</v>
      </c>
      <c r="AE2655" s="2">
        <v>43161</v>
      </c>
      <c r="AF2655">
        <v>1.3229</v>
      </c>
      <c r="AG2655">
        <v>1.3232999999999999</v>
      </c>
      <c r="AH2655">
        <v>1.3185</v>
      </c>
      <c r="AI2655">
        <v>1.32</v>
      </c>
    </row>
    <row r="2656" spans="1:35" x14ac:dyDescent="0.2">
      <c r="A2656" s="2"/>
      <c r="M2656" s="2">
        <v>43161</v>
      </c>
      <c r="N2656">
        <v>7.8280000000000003</v>
      </c>
      <c r="O2656">
        <v>7.8324999999999996</v>
      </c>
      <c r="P2656">
        <v>7.8272000000000004</v>
      </c>
      <c r="Q2656">
        <v>7.8308</v>
      </c>
      <c r="AE2656" s="2">
        <v>43164</v>
      </c>
      <c r="AF2656">
        <v>1.3195999999999999</v>
      </c>
      <c r="AG2656">
        <v>1.3214000000000001</v>
      </c>
      <c r="AH2656">
        <v>1.3180000000000001</v>
      </c>
      <c r="AI2656">
        <v>1.3183</v>
      </c>
    </row>
    <row r="2657" spans="1:35" x14ac:dyDescent="0.2">
      <c r="A2657" s="2"/>
      <c r="M2657" s="2">
        <v>43164</v>
      </c>
      <c r="N2657">
        <v>7.8314000000000004</v>
      </c>
      <c r="O2657">
        <v>7.8334999999999999</v>
      </c>
      <c r="P2657">
        <v>7.8292999999999999</v>
      </c>
      <c r="Q2657">
        <v>7.8319999999999999</v>
      </c>
      <c r="AE2657" s="2">
        <v>43165</v>
      </c>
      <c r="AF2657">
        <v>1.3183</v>
      </c>
      <c r="AG2657">
        <v>1.3201000000000001</v>
      </c>
      <c r="AH2657">
        <v>1.3149</v>
      </c>
      <c r="AI2657">
        <v>1.3161</v>
      </c>
    </row>
    <row r="2658" spans="1:35" x14ac:dyDescent="0.2">
      <c r="A2658" s="2"/>
      <c r="M2658" s="2">
        <v>43165</v>
      </c>
      <c r="N2658">
        <v>7.8319999999999999</v>
      </c>
      <c r="O2658">
        <v>7.8338999999999999</v>
      </c>
      <c r="P2658">
        <v>7.8311999999999999</v>
      </c>
      <c r="Q2658">
        <v>7.8335999999999997</v>
      </c>
      <c r="AE2658" s="2">
        <v>43166</v>
      </c>
      <c r="AF2658">
        <v>1.3161</v>
      </c>
      <c r="AG2658">
        <v>1.3188</v>
      </c>
      <c r="AH2658">
        <v>1.3139000000000001</v>
      </c>
      <c r="AI2658">
        <v>1.3141</v>
      </c>
    </row>
    <row r="2659" spans="1:35" x14ac:dyDescent="0.2">
      <c r="A2659" s="2"/>
      <c r="M2659" s="2">
        <v>43166</v>
      </c>
      <c r="N2659">
        <v>7.8335999999999997</v>
      </c>
      <c r="O2659">
        <v>7.8364000000000003</v>
      </c>
      <c r="P2659">
        <v>7.8330000000000002</v>
      </c>
      <c r="Q2659">
        <v>7.8356000000000003</v>
      </c>
      <c r="AE2659" s="2">
        <v>43167</v>
      </c>
      <c r="AF2659">
        <v>1.3141</v>
      </c>
      <c r="AG2659">
        <v>1.3186</v>
      </c>
      <c r="AH2659">
        <v>1.3138000000000001</v>
      </c>
      <c r="AI2659">
        <v>1.3174999999999999</v>
      </c>
    </row>
    <row r="2660" spans="1:35" x14ac:dyDescent="0.2">
      <c r="A2660" s="2"/>
      <c r="M2660" s="2">
        <v>43167</v>
      </c>
      <c r="N2660">
        <v>7.8357000000000001</v>
      </c>
      <c r="O2660">
        <v>7.8437999999999999</v>
      </c>
      <c r="P2660">
        <v>7.8331</v>
      </c>
      <c r="Q2660">
        <v>7.8407</v>
      </c>
      <c r="AE2660" s="2">
        <v>43168</v>
      </c>
      <c r="AF2660">
        <v>1.3174999999999999</v>
      </c>
      <c r="AG2660">
        <v>1.3197000000000001</v>
      </c>
      <c r="AH2660">
        <v>1.3145</v>
      </c>
      <c r="AI2660">
        <v>1.3166</v>
      </c>
    </row>
    <row r="2661" spans="1:35" x14ac:dyDescent="0.2">
      <c r="A2661" s="2"/>
      <c r="M2661" s="2">
        <v>43168</v>
      </c>
      <c r="N2661">
        <v>7.8407</v>
      </c>
      <c r="O2661">
        <v>7.8441000000000001</v>
      </c>
      <c r="P2661">
        <v>7.8361000000000001</v>
      </c>
      <c r="Q2661">
        <v>7.8364000000000003</v>
      </c>
      <c r="AE2661" s="2">
        <v>43171</v>
      </c>
      <c r="AF2661">
        <v>1.3161</v>
      </c>
      <c r="AG2661">
        <v>1.3171999999999999</v>
      </c>
      <c r="AH2661">
        <v>1.3120000000000001</v>
      </c>
      <c r="AI2661">
        <v>1.3129</v>
      </c>
    </row>
    <row r="2662" spans="1:35" x14ac:dyDescent="0.2">
      <c r="A2662" s="2"/>
      <c r="M2662" s="2">
        <v>43171</v>
      </c>
      <c r="N2662">
        <v>7.8370999999999995</v>
      </c>
      <c r="O2662">
        <v>7.8408999999999995</v>
      </c>
      <c r="P2662">
        <v>7.8358999999999996</v>
      </c>
      <c r="Q2662">
        <v>7.8407</v>
      </c>
      <c r="AE2662" s="2">
        <v>43172</v>
      </c>
      <c r="AF2662">
        <v>1.3129</v>
      </c>
      <c r="AG2662">
        <v>1.3145</v>
      </c>
      <c r="AH2662">
        <v>1.3096000000000001</v>
      </c>
      <c r="AI2662">
        <v>1.3121</v>
      </c>
    </row>
    <row r="2663" spans="1:35" x14ac:dyDescent="0.2">
      <c r="A2663" s="2"/>
      <c r="M2663" s="2">
        <v>43172</v>
      </c>
      <c r="N2663">
        <v>7.8407</v>
      </c>
      <c r="O2663">
        <v>7.8410000000000002</v>
      </c>
      <c r="P2663">
        <v>7.8385999999999996</v>
      </c>
      <c r="Q2663">
        <v>7.8405000000000005</v>
      </c>
      <c r="AE2663" s="2">
        <v>43173</v>
      </c>
      <c r="AF2663">
        <v>1.3121</v>
      </c>
      <c r="AG2663">
        <v>1.3128</v>
      </c>
      <c r="AH2663">
        <v>1.3083</v>
      </c>
      <c r="AI2663">
        <v>1.3092999999999999</v>
      </c>
    </row>
    <row r="2664" spans="1:35" x14ac:dyDescent="0.2">
      <c r="A2664" s="2"/>
      <c r="M2664" s="2">
        <v>43173</v>
      </c>
      <c r="N2664">
        <v>7.8405000000000005</v>
      </c>
      <c r="O2664">
        <v>7.8418000000000001</v>
      </c>
      <c r="P2664">
        <v>7.8395999999999999</v>
      </c>
      <c r="Q2664">
        <v>7.8411999999999997</v>
      </c>
      <c r="AE2664" s="2">
        <v>43174</v>
      </c>
      <c r="AF2664">
        <v>1.3092999999999999</v>
      </c>
      <c r="AG2664">
        <v>1.3146</v>
      </c>
      <c r="AH2664">
        <v>1.3086</v>
      </c>
      <c r="AI2664">
        <v>1.3134999999999999</v>
      </c>
    </row>
    <row r="2665" spans="1:35" x14ac:dyDescent="0.2">
      <c r="A2665" s="2"/>
      <c r="M2665" s="2">
        <v>43174</v>
      </c>
      <c r="N2665">
        <v>7.8411999999999997</v>
      </c>
      <c r="O2665">
        <v>7.8422000000000001</v>
      </c>
      <c r="P2665">
        <v>7.8402000000000003</v>
      </c>
      <c r="Q2665">
        <v>7.8418999999999999</v>
      </c>
      <c r="AE2665" s="2">
        <v>43175</v>
      </c>
      <c r="AF2665">
        <v>1.3134999999999999</v>
      </c>
      <c r="AG2665">
        <v>1.3183</v>
      </c>
      <c r="AH2665">
        <v>1.3118000000000001</v>
      </c>
      <c r="AI2665">
        <v>1.3176999999999999</v>
      </c>
    </row>
    <row r="2666" spans="1:35" x14ac:dyDescent="0.2">
      <c r="A2666" s="2"/>
      <c r="M2666" s="2">
        <v>43175</v>
      </c>
      <c r="N2666">
        <v>7.8418999999999999</v>
      </c>
      <c r="O2666">
        <v>7.8441000000000001</v>
      </c>
      <c r="P2666">
        <v>7.8414999999999999</v>
      </c>
      <c r="Q2666">
        <v>7.8422999999999998</v>
      </c>
      <c r="AE2666" s="2">
        <v>43178</v>
      </c>
      <c r="AF2666">
        <v>1.3176999999999999</v>
      </c>
      <c r="AG2666">
        <v>1.3192999999999999</v>
      </c>
      <c r="AH2666">
        <v>1.3149999999999999</v>
      </c>
      <c r="AI2666">
        <v>1.3169</v>
      </c>
    </row>
    <row r="2667" spans="1:35" x14ac:dyDescent="0.2">
      <c r="A2667" s="2"/>
      <c r="M2667" s="2">
        <v>43178</v>
      </c>
      <c r="N2667">
        <v>7.8430999999999997</v>
      </c>
      <c r="O2667">
        <v>7.8446999999999996</v>
      </c>
      <c r="P2667">
        <v>7.8417000000000003</v>
      </c>
      <c r="Q2667">
        <v>7.8423999999999996</v>
      </c>
      <c r="AE2667" s="2">
        <v>43179</v>
      </c>
      <c r="AF2667">
        <v>1.3169</v>
      </c>
      <c r="AG2667">
        <v>1.3193999999999999</v>
      </c>
      <c r="AH2667">
        <v>1.3144</v>
      </c>
      <c r="AI2667">
        <v>1.3190999999999999</v>
      </c>
    </row>
    <row r="2668" spans="1:35" x14ac:dyDescent="0.2">
      <c r="A2668" s="2"/>
      <c r="M2668" s="2">
        <v>43179</v>
      </c>
      <c r="N2668">
        <v>7.8423999999999996</v>
      </c>
      <c r="O2668">
        <v>7.8449</v>
      </c>
      <c r="P2668">
        <v>7.8422000000000001</v>
      </c>
      <c r="Q2668">
        <v>7.8444000000000003</v>
      </c>
      <c r="AE2668" s="2">
        <v>43180</v>
      </c>
      <c r="AF2668">
        <v>1.3190999999999999</v>
      </c>
      <c r="AG2668">
        <v>1.3193999999999999</v>
      </c>
      <c r="AH2668">
        <v>1.3119000000000001</v>
      </c>
      <c r="AI2668">
        <v>1.3125</v>
      </c>
    </row>
    <row r="2669" spans="1:35" x14ac:dyDescent="0.2">
      <c r="A2669" s="2"/>
      <c r="M2669" s="2">
        <v>43180</v>
      </c>
      <c r="N2669">
        <v>7.8444000000000003</v>
      </c>
      <c r="O2669">
        <v>7.8466000000000005</v>
      </c>
      <c r="P2669">
        <v>7.8441999999999998</v>
      </c>
      <c r="Q2669">
        <v>7.8456999999999999</v>
      </c>
      <c r="AE2669" s="2">
        <v>43181</v>
      </c>
      <c r="AF2669">
        <v>1.3125</v>
      </c>
      <c r="AG2669">
        <v>1.3178000000000001</v>
      </c>
      <c r="AH2669">
        <v>1.3113000000000001</v>
      </c>
      <c r="AI2669">
        <v>1.3171999999999999</v>
      </c>
    </row>
    <row r="2670" spans="1:35" x14ac:dyDescent="0.2">
      <c r="A2670" s="2"/>
      <c r="M2670" s="2">
        <v>43181</v>
      </c>
      <c r="N2670">
        <v>7.8456999999999999</v>
      </c>
      <c r="O2670">
        <v>7.8482000000000003</v>
      </c>
      <c r="P2670">
        <v>7.8446999999999996</v>
      </c>
      <c r="Q2670">
        <v>7.8480999999999996</v>
      </c>
      <c r="AE2670" s="2">
        <v>43182</v>
      </c>
      <c r="AF2670">
        <v>1.3171999999999999</v>
      </c>
      <c r="AG2670">
        <v>1.3172999999999999</v>
      </c>
      <c r="AH2670">
        <v>1.3126</v>
      </c>
      <c r="AI2670">
        <v>1.3150999999999999</v>
      </c>
    </row>
    <row r="2671" spans="1:35" x14ac:dyDescent="0.2">
      <c r="A2671" s="2"/>
      <c r="M2671" s="2">
        <v>43182</v>
      </c>
      <c r="N2671">
        <v>7.8480999999999996</v>
      </c>
      <c r="O2671">
        <v>7.8494000000000002</v>
      </c>
      <c r="P2671">
        <v>7.8453999999999997</v>
      </c>
      <c r="Q2671">
        <v>7.8459000000000003</v>
      </c>
      <c r="AE2671" s="2">
        <v>43185</v>
      </c>
      <c r="AF2671">
        <v>1.3141</v>
      </c>
      <c r="AG2671">
        <v>1.3153000000000001</v>
      </c>
      <c r="AH2671">
        <v>1.3084</v>
      </c>
      <c r="AI2671">
        <v>1.3089999999999999</v>
      </c>
    </row>
    <row r="2672" spans="1:35" x14ac:dyDescent="0.2">
      <c r="A2672" s="2"/>
      <c r="M2672" s="2">
        <v>43185</v>
      </c>
      <c r="N2672">
        <v>7.8463000000000003</v>
      </c>
      <c r="O2672">
        <v>7.8487</v>
      </c>
      <c r="P2672">
        <v>7.8456000000000001</v>
      </c>
      <c r="Q2672">
        <v>7.8460000000000001</v>
      </c>
      <c r="AE2672" s="2">
        <v>43186</v>
      </c>
      <c r="AF2672">
        <v>1.3089999999999999</v>
      </c>
      <c r="AG2672">
        <v>1.3105</v>
      </c>
      <c r="AH2672">
        <v>1.3054000000000001</v>
      </c>
      <c r="AI2672">
        <v>1.3101</v>
      </c>
    </row>
    <row r="2673" spans="13:35" x14ac:dyDescent="0.2">
      <c r="M2673" s="2">
        <v>43186</v>
      </c>
      <c r="N2673">
        <v>7.8460000000000001</v>
      </c>
      <c r="O2673">
        <v>7.8478000000000003</v>
      </c>
      <c r="P2673">
        <v>7.8457999999999997</v>
      </c>
      <c r="Q2673">
        <v>7.8466000000000005</v>
      </c>
      <c r="AE2673" s="2">
        <v>43187</v>
      </c>
      <c r="AF2673">
        <v>1.3101</v>
      </c>
      <c r="AG2673">
        <v>1.3129</v>
      </c>
      <c r="AH2673">
        <v>1.3073000000000001</v>
      </c>
      <c r="AI2673">
        <v>1.3120000000000001</v>
      </c>
    </row>
    <row r="2674" spans="13:35" x14ac:dyDescent="0.2">
      <c r="M2674" s="2">
        <v>43187</v>
      </c>
      <c r="N2674">
        <v>7.8466000000000005</v>
      </c>
      <c r="O2674">
        <v>7.8482000000000003</v>
      </c>
      <c r="P2674">
        <v>7.8456000000000001</v>
      </c>
      <c r="Q2674">
        <v>7.8475000000000001</v>
      </c>
      <c r="AE2674" s="2">
        <v>43188</v>
      </c>
      <c r="AF2674">
        <v>1.3120000000000001</v>
      </c>
      <c r="AG2674">
        <v>1.3136999999999999</v>
      </c>
      <c r="AH2674">
        <v>1.3098000000000001</v>
      </c>
      <c r="AI2674">
        <v>1.3110999999999999</v>
      </c>
    </row>
    <row r="2675" spans="13:35" x14ac:dyDescent="0.2">
      <c r="M2675" s="2">
        <v>43188</v>
      </c>
      <c r="N2675">
        <v>7.8475000000000001</v>
      </c>
      <c r="O2675">
        <v>7.8490000000000002</v>
      </c>
      <c r="P2675">
        <v>7.8464</v>
      </c>
      <c r="Q2675">
        <v>7.8484999999999996</v>
      </c>
      <c r="AE2675" s="2">
        <v>43189</v>
      </c>
      <c r="AF2675">
        <v>1.3110999999999999</v>
      </c>
      <c r="AG2675">
        <v>1.3119000000000001</v>
      </c>
      <c r="AH2675">
        <v>1.3096999999999999</v>
      </c>
      <c r="AI2675">
        <v>1.3115000000000001</v>
      </c>
    </row>
    <row r="2676" spans="13:35" x14ac:dyDescent="0.2">
      <c r="M2676" s="2">
        <v>43189</v>
      </c>
      <c r="N2676">
        <v>7.8484999999999996</v>
      </c>
      <c r="O2676">
        <v>7.8491999999999997</v>
      </c>
      <c r="P2676">
        <v>7.8475999999999999</v>
      </c>
      <c r="Q2676">
        <v>7.8487999999999998</v>
      </c>
      <c r="AE2676" s="2">
        <v>43192</v>
      </c>
      <c r="AF2676">
        <v>1.3109</v>
      </c>
      <c r="AG2676">
        <v>1.3129999999999999</v>
      </c>
      <c r="AH2676">
        <v>1.3092999999999999</v>
      </c>
      <c r="AI2676">
        <v>1.3124</v>
      </c>
    </row>
    <row r="2677" spans="13:35" x14ac:dyDescent="0.2">
      <c r="M2677" s="2">
        <v>43192</v>
      </c>
      <c r="N2677">
        <v>7.8487</v>
      </c>
      <c r="O2677">
        <v>7.8487999999999998</v>
      </c>
      <c r="P2677">
        <v>7.8479999999999999</v>
      </c>
      <c r="Q2677">
        <v>7.8486000000000002</v>
      </c>
      <c r="AE2677" s="2">
        <v>43193</v>
      </c>
      <c r="AF2677">
        <v>1.3124</v>
      </c>
      <c r="AG2677">
        <v>1.3130999999999999</v>
      </c>
      <c r="AH2677">
        <v>1.3089999999999999</v>
      </c>
      <c r="AI2677">
        <v>1.3115999999999999</v>
      </c>
    </row>
    <row r="2678" spans="13:35" x14ac:dyDescent="0.2">
      <c r="M2678" s="2">
        <v>43193</v>
      </c>
      <c r="N2678">
        <v>7.8486000000000002</v>
      </c>
      <c r="O2678">
        <v>7.8491999999999997</v>
      </c>
      <c r="P2678">
        <v>7.8482000000000003</v>
      </c>
      <c r="Q2678">
        <v>7.8484999999999996</v>
      </c>
      <c r="AE2678" s="2">
        <v>43194</v>
      </c>
      <c r="AF2678">
        <v>1.3115999999999999</v>
      </c>
      <c r="AG2678">
        <v>1.3155999999999999</v>
      </c>
      <c r="AH2678">
        <v>1.3098000000000001</v>
      </c>
      <c r="AI2678">
        <v>1.3122</v>
      </c>
    </row>
    <row r="2679" spans="13:35" x14ac:dyDescent="0.2">
      <c r="M2679" s="2">
        <v>43194</v>
      </c>
      <c r="N2679">
        <v>7.8484999999999996</v>
      </c>
      <c r="O2679">
        <v>7.8494000000000002</v>
      </c>
      <c r="P2679">
        <v>7.8479000000000001</v>
      </c>
      <c r="Q2679">
        <v>7.8490000000000002</v>
      </c>
      <c r="AE2679" s="2">
        <v>43195</v>
      </c>
      <c r="AF2679">
        <v>1.3122</v>
      </c>
      <c r="AG2679">
        <v>1.3169999999999999</v>
      </c>
      <c r="AH2679">
        <v>1.3115999999999999</v>
      </c>
      <c r="AI2679">
        <v>1.3162</v>
      </c>
    </row>
    <row r="2680" spans="13:35" x14ac:dyDescent="0.2">
      <c r="M2680" s="2">
        <v>43195</v>
      </c>
      <c r="N2680">
        <v>7.8490000000000002</v>
      </c>
      <c r="O2680">
        <v>7.8494999999999999</v>
      </c>
      <c r="P2680">
        <v>7.8487999999999998</v>
      </c>
      <c r="Q2680">
        <v>7.8489000000000004</v>
      </c>
      <c r="AE2680" s="2">
        <v>43196</v>
      </c>
      <c r="AF2680">
        <v>1.3163</v>
      </c>
      <c r="AG2680">
        <v>1.3197000000000001</v>
      </c>
      <c r="AH2680">
        <v>1.3150999999999999</v>
      </c>
      <c r="AI2680">
        <v>1.3158000000000001</v>
      </c>
    </row>
    <row r="2681" spans="13:35" x14ac:dyDescent="0.2">
      <c r="M2681" s="2">
        <v>43196</v>
      </c>
      <c r="N2681">
        <v>7.8489000000000004</v>
      </c>
      <c r="O2681">
        <v>7.8494999999999999</v>
      </c>
      <c r="P2681">
        <v>7.8480999999999996</v>
      </c>
      <c r="Q2681">
        <v>7.8483999999999998</v>
      </c>
      <c r="AE2681" s="2">
        <v>43199</v>
      </c>
      <c r="AF2681">
        <v>1.3159000000000001</v>
      </c>
      <c r="AG2681">
        <v>1.3168</v>
      </c>
      <c r="AH2681">
        <v>1.3110999999999999</v>
      </c>
      <c r="AI2681">
        <v>1.3117000000000001</v>
      </c>
    </row>
    <row r="2682" spans="13:35" x14ac:dyDescent="0.2">
      <c r="M2682" s="2">
        <v>43199</v>
      </c>
      <c r="N2682">
        <v>7.8484999999999996</v>
      </c>
      <c r="O2682">
        <v>7.8494999999999999</v>
      </c>
      <c r="P2682">
        <v>7.8476999999999997</v>
      </c>
      <c r="Q2682">
        <v>7.8491999999999997</v>
      </c>
      <c r="AE2682" s="2">
        <v>43200</v>
      </c>
      <c r="AF2682">
        <v>1.3117000000000001</v>
      </c>
      <c r="AG2682">
        <v>1.3119000000000001</v>
      </c>
      <c r="AH2682">
        <v>1.3089999999999999</v>
      </c>
      <c r="AI2682">
        <v>1.3091999999999999</v>
      </c>
    </row>
    <row r="2683" spans="13:35" x14ac:dyDescent="0.2">
      <c r="M2683" s="2">
        <v>43200</v>
      </c>
      <c r="N2683">
        <v>7.8493000000000004</v>
      </c>
      <c r="O2683">
        <v>7.8497000000000003</v>
      </c>
      <c r="P2683">
        <v>7.8489000000000004</v>
      </c>
      <c r="Q2683">
        <v>7.8495999999999997</v>
      </c>
      <c r="AE2683" s="2">
        <v>43201</v>
      </c>
      <c r="AF2683">
        <v>1.3091999999999999</v>
      </c>
      <c r="AG2683">
        <v>1.3099000000000001</v>
      </c>
      <c r="AH2683">
        <v>1.3077000000000001</v>
      </c>
      <c r="AI2683">
        <v>1.3086</v>
      </c>
    </row>
    <row r="2684" spans="13:35" x14ac:dyDescent="0.2">
      <c r="M2684" s="2">
        <v>43201</v>
      </c>
      <c r="N2684">
        <v>7.8495999999999997</v>
      </c>
      <c r="O2684">
        <v>7.85</v>
      </c>
      <c r="P2684">
        <v>7.8493000000000004</v>
      </c>
      <c r="Q2684">
        <v>7.8498000000000001</v>
      </c>
      <c r="AE2684" s="2">
        <v>43202</v>
      </c>
      <c r="AF2684">
        <v>1.3086</v>
      </c>
      <c r="AG2684">
        <v>1.3131999999999999</v>
      </c>
      <c r="AH2684">
        <v>1.3077000000000001</v>
      </c>
      <c r="AI2684">
        <v>1.3126</v>
      </c>
    </row>
    <row r="2685" spans="13:35" x14ac:dyDescent="0.2">
      <c r="M2685" s="2">
        <v>43202</v>
      </c>
      <c r="N2685">
        <v>7.8498000000000001</v>
      </c>
      <c r="O2685">
        <v>7.85</v>
      </c>
      <c r="P2685">
        <v>7.8494999999999999</v>
      </c>
      <c r="Q2685">
        <v>7.8498999999999999</v>
      </c>
      <c r="AE2685" s="2">
        <v>43203</v>
      </c>
      <c r="AF2685">
        <v>1.3126</v>
      </c>
      <c r="AG2685">
        <v>1.3130999999999999</v>
      </c>
      <c r="AH2685">
        <v>1.3083</v>
      </c>
      <c r="AI2685">
        <v>1.3121</v>
      </c>
    </row>
    <row r="2686" spans="13:35" x14ac:dyDescent="0.2">
      <c r="M2686" s="2">
        <v>43203</v>
      </c>
      <c r="N2686">
        <v>7.8498999999999999</v>
      </c>
      <c r="O2686">
        <v>7.8509000000000002</v>
      </c>
      <c r="P2686">
        <v>7.8495999999999997</v>
      </c>
      <c r="Q2686">
        <v>7.8498999999999999</v>
      </c>
      <c r="AE2686" s="2">
        <v>43206</v>
      </c>
      <c r="AF2686">
        <v>1.3121</v>
      </c>
      <c r="AG2686">
        <v>1.3134000000000001</v>
      </c>
      <c r="AH2686">
        <v>1.3101</v>
      </c>
      <c r="AI2686">
        <v>1.3102</v>
      </c>
    </row>
    <row r="2687" spans="13:35" x14ac:dyDescent="0.2">
      <c r="M2687" s="2">
        <v>43206</v>
      </c>
      <c r="N2687">
        <v>7.8498999999999999</v>
      </c>
      <c r="O2687">
        <v>7.85</v>
      </c>
      <c r="P2687">
        <v>7.8497000000000003</v>
      </c>
      <c r="Q2687">
        <v>7.8498999999999999</v>
      </c>
      <c r="AE2687" s="2">
        <v>43207</v>
      </c>
      <c r="AF2687">
        <v>1.3102</v>
      </c>
      <c r="AG2687">
        <v>1.3119000000000001</v>
      </c>
      <c r="AH2687">
        <v>1.3083</v>
      </c>
      <c r="AI2687">
        <v>1.3113999999999999</v>
      </c>
    </row>
    <row r="2688" spans="13:35" x14ac:dyDescent="0.2">
      <c r="M2688" s="2">
        <v>43207</v>
      </c>
      <c r="N2688">
        <v>7.8498999999999999</v>
      </c>
      <c r="O2688">
        <v>7.85</v>
      </c>
      <c r="P2688">
        <v>7.8493000000000004</v>
      </c>
      <c r="Q2688">
        <v>7.8498000000000001</v>
      </c>
      <c r="AE2688" s="2">
        <v>43208</v>
      </c>
      <c r="AF2688">
        <v>1.3113999999999999</v>
      </c>
      <c r="AG2688">
        <v>1.3121</v>
      </c>
      <c r="AH2688">
        <v>1.3092999999999999</v>
      </c>
      <c r="AI2688">
        <v>1.3099000000000001</v>
      </c>
    </row>
    <row r="2689" spans="13:35" x14ac:dyDescent="0.2">
      <c r="M2689" s="2">
        <v>43208</v>
      </c>
      <c r="N2689">
        <v>7.8498999999999999</v>
      </c>
      <c r="O2689">
        <v>7.85</v>
      </c>
      <c r="P2689">
        <v>7.8493000000000004</v>
      </c>
      <c r="Q2689">
        <v>7.8498999999999999</v>
      </c>
      <c r="AE2689" s="2">
        <v>43209</v>
      </c>
      <c r="AF2689">
        <v>1.3099000000000001</v>
      </c>
      <c r="AG2689">
        <v>1.3121</v>
      </c>
      <c r="AH2689">
        <v>1.3088</v>
      </c>
      <c r="AI2689">
        <v>1.3115999999999999</v>
      </c>
    </row>
    <row r="2690" spans="13:35" x14ac:dyDescent="0.2">
      <c r="M2690" s="2">
        <v>43209</v>
      </c>
      <c r="N2690">
        <v>7.8498999999999999</v>
      </c>
      <c r="O2690">
        <v>7.8498999999999999</v>
      </c>
      <c r="P2690">
        <v>7.8441000000000001</v>
      </c>
      <c r="Q2690">
        <v>7.8480999999999996</v>
      </c>
      <c r="AE2690" s="2">
        <v>43210</v>
      </c>
      <c r="AF2690">
        <v>1.3115999999999999</v>
      </c>
      <c r="AG2690">
        <v>1.3174000000000001</v>
      </c>
      <c r="AH2690">
        <v>1.3105</v>
      </c>
      <c r="AI2690">
        <v>1.3163</v>
      </c>
    </row>
    <row r="2691" spans="13:35" x14ac:dyDescent="0.2">
      <c r="M2691" s="2">
        <v>43210</v>
      </c>
      <c r="N2691">
        <v>7.8480999999999996</v>
      </c>
      <c r="O2691">
        <v>7.8482000000000003</v>
      </c>
      <c r="P2691">
        <v>7.8434999999999997</v>
      </c>
      <c r="Q2691">
        <v>7.8437000000000001</v>
      </c>
      <c r="AE2691" s="2">
        <v>43213</v>
      </c>
      <c r="AF2691">
        <v>1.3155999999999999</v>
      </c>
      <c r="AG2691">
        <v>1.3262</v>
      </c>
      <c r="AH2691">
        <v>1.3155999999999999</v>
      </c>
      <c r="AI2691">
        <v>1.3254000000000001</v>
      </c>
    </row>
    <row r="2692" spans="13:35" x14ac:dyDescent="0.2">
      <c r="M2692" s="2">
        <v>43213</v>
      </c>
      <c r="N2692">
        <v>7.8440000000000003</v>
      </c>
      <c r="O2692">
        <v>7.8455000000000004</v>
      </c>
      <c r="P2692">
        <v>7.8414999999999999</v>
      </c>
      <c r="Q2692">
        <v>7.8421000000000003</v>
      </c>
      <c r="AE2692" s="2">
        <v>43214</v>
      </c>
      <c r="AF2692">
        <v>1.3254000000000001</v>
      </c>
      <c r="AG2692">
        <v>1.3275999999999999</v>
      </c>
      <c r="AH2692">
        <v>1.3218000000000001</v>
      </c>
      <c r="AI2692">
        <v>1.3221000000000001</v>
      </c>
    </row>
    <row r="2693" spans="13:35" x14ac:dyDescent="0.2">
      <c r="M2693" s="2">
        <v>43214</v>
      </c>
      <c r="N2693">
        <v>7.8421000000000003</v>
      </c>
      <c r="O2693">
        <v>7.8479999999999999</v>
      </c>
      <c r="P2693">
        <v>7.8418999999999999</v>
      </c>
      <c r="Q2693">
        <v>7.8460999999999999</v>
      </c>
      <c r="AE2693" s="2">
        <v>43215</v>
      </c>
      <c r="AF2693">
        <v>1.3221000000000001</v>
      </c>
      <c r="AG2693">
        <v>1.3296999999999999</v>
      </c>
      <c r="AH2693">
        <v>1.3218000000000001</v>
      </c>
      <c r="AI2693">
        <v>1.3289</v>
      </c>
    </row>
    <row r="2694" spans="13:35" x14ac:dyDescent="0.2">
      <c r="M2694" s="2">
        <v>43215</v>
      </c>
      <c r="N2694">
        <v>7.8460999999999999</v>
      </c>
      <c r="O2694">
        <v>7.8489000000000004</v>
      </c>
      <c r="P2694">
        <v>7.8457999999999997</v>
      </c>
      <c r="Q2694">
        <v>7.8461999999999996</v>
      </c>
      <c r="AE2694" s="2">
        <v>43216</v>
      </c>
      <c r="AF2694">
        <v>1.3289</v>
      </c>
      <c r="AG2694">
        <v>1.3290999999999999</v>
      </c>
      <c r="AH2694">
        <v>1.3244</v>
      </c>
      <c r="AI2694">
        <v>1.3273999999999999</v>
      </c>
    </row>
    <row r="2695" spans="13:35" x14ac:dyDescent="0.2">
      <c r="M2695" s="2">
        <v>43216</v>
      </c>
      <c r="N2695">
        <v>7.8461999999999996</v>
      </c>
      <c r="O2695">
        <v>7.8483000000000001</v>
      </c>
      <c r="P2695">
        <v>7.8453999999999997</v>
      </c>
      <c r="Q2695">
        <v>7.8459000000000003</v>
      </c>
      <c r="AE2695" s="2">
        <v>43217</v>
      </c>
      <c r="AF2695">
        <v>1.3273999999999999</v>
      </c>
      <c r="AG2695">
        <v>1.3288</v>
      </c>
      <c r="AH2695">
        <v>1.3233999999999999</v>
      </c>
      <c r="AI2695">
        <v>1.3235999999999999</v>
      </c>
    </row>
    <row r="2696" spans="13:35" x14ac:dyDescent="0.2">
      <c r="M2696" s="2">
        <v>43217</v>
      </c>
      <c r="N2696">
        <v>7.8459000000000003</v>
      </c>
      <c r="O2696">
        <v>7.8491999999999997</v>
      </c>
      <c r="P2696">
        <v>7.8457999999999997</v>
      </c>
      <c r="Q2696">
        <v>7.8475000000000001</v>
      </c>
      <c r="AE2696" s="2">
        <v>43220</v>
      </c>
      <c r="AF2696">
        <v>1.3249</v>
      </c>
      <c r="AG2696">
        <v>1.3262</v>
      </c>
      <c r="AH2696">
        <v>1.3227</v>
      </c>
      <c r="AI2696">
        <v>1.3259000000000001</v>
      </c>
    </row>
    <row r="2697" spans="13:35" x14ac:dyDescent="0.2">
      <c r="M2697" s="2">
        <v>43220</v>
      </c>
      <c r="N2697">
        <v>7.8479000000000001</v>
      </c>
      <c r="O2697">
        <v>7.8490000000000002</v>
      </c>
      <c r="P2697">
        <v>7.8472999999999997</v>
      </c>
      <c r="Q2697">
        <v>7.8483000000000001</v>
      </c>
      <c r="AE2697" s="2">
        <v>43221</v>
      </c>
      <c r="AF2697">
        <v>1.3259000000000001</v>
      </c>
      <c r="AG2697">
        <v>1.3343</v>
      </c>
      <c r="AH2697">
        <v>1.3256000000000001</v>
      </c>
      <c r="AI2697">
        <v>1.3336000000000001</v>
      </c>
    </row>
    <row r="2698" spans="13:35" x14ac:dyDescent="0.2">
      <c r="M2698" s="2">
        <v>43221</v>
      </c>
      <c r="N2698">
        <v>7.8483000000000001</v>
      </c>
      <c r="O2698">
        <v>7.8494999999999999</v>
      </c>
      <c r="P2698">
        <v>7.8482000000000003</v>
      </c>
      <c r="Q2698">
        <v>7.8493000000000004</v>
      </c>
      <c r="AE2698" s="2">
        <v>43222</v>
      </c>
      <c r="AF2698">
        <v>1.3336000000000001</v>
      </c>
      <c r="AG2698">
        <v>1.3371</v>
      </c>
      <c r="AH2698">
        <v>1.3315999999999999</v>
      </c>
      <c r="AI2698">
        <v>1.3364</v>
      </c>
    </row>
    <row r="2699" spans="13:35" x14ac:dyDescent="0.2">
      <c r="M2699" s="2">
        <v>43222</v>
      </c>
      <c r="N2699">
        <v>7.8494000000000002</v>
      </c>
      <c r="O2699">
        <v>7.85</v>
      </c>
      <c r="P2699">
        <v>7.8491</v>
      </c>
      <c r="Q2699">
        <v>7.8498999999999999</v>
      </c>
      <c r="AE2699" s="2">
        <v>43223</v>
      </c>
      <c r="AF2699">
        <v>1.3364</v>
      </c>
      <c r="AG2699">
        <v>1.3368</v>
      </c>
      <c r="AH2699">
        <v>1.3299000000000001</v>
      </c>
      <c r="AI2699">
        <v>1.3308</v>
      </c>
    </row>
    <row r="2700" spans="13:35" x14ac:dyDescent="0.2">
      <c r="M2700" s="2">
        <v>43223</v>
      </c>
      <c r="N2700">
        <v>7.8498000000000001</v>
      </c>
      <c r="O2700">
        <v>7.8498000000000001</v>
      </c>
      <c r="P2700">
        <v>7.8483000000000001</v>
      </c>
      <c r="Q2700">
        <v>7.8493000000000004</v>
      </c>
      <c r="AE2700" s="2">
        <v>43224</v>
      </c>
      <c r="AF2700">
        <v>1.3308</v>
      </c>
      <c r="AG2700">
        <v>1.3360000000000001</v>
      </c>
      <c r="AH2700">
        <v>1.3292999999999999</v>
      </c>
      <c r="AI2700">
        <v>1.3341000000000001</v>
      </c>
    </row>
    <row r="2701" spans="13:35" x14ac:dyDescent="0.2">
      <c r="M2701" s="2">
        <v>43224</v>
      </c>
      <c r="N2701">
        <v>7.8494000000000002</v>
      </c>
      <c r="O2701">
        <v>7.8498999999999999</v>
      </c>
      <c r="P2701">
        <v>7.8490000000000002</v>
      </c>
      <c r="Q2701">
        <v>7.8494000000000002</v>
      </c>
      <c r="AE2701" s="2">
        <v>43227</v>
      </c>
      <c r="AF2701">
        <v>1.3338999999999999</v>
      </c>
      <c r="AG2701">
        <v>1.3373999999999999</v>
      </c>
      <c r="AH2701">
        <v>1.3317000000000001</v>
      </c>
      <c r="AI2701">
        <v>1.3355000000000001</v>
      </c>
    </row>
    <row r="2702" spans="13:35" x14ac:dyDescent="0.2">
      <c r="M2702" s="2">
        <v>43227</v>
      </c>
      <c r="N2702">
        <v>7.8491999999999997</v>
      </c>
      <c r="O2702">
        <v>7.85</v>
      </c>
      <c r="P2702">
        <v>7.8490000000000002</v>
      </c>
      <c r="Q2702">
        <v>7.8498999999999999</v>
      </c>
      <c r="AE2702" s="2">
        <v>43228</v>
      </c>
      <c r="AF2702">
        <v>1.3355000000000001</v>
      </c>
      <c r="AG2702">
        <v>1.3416000000000001</v>
      </c>
      <c r="AH2702">
        <v>1.3338000000000001</v>
      </c>
      <c r="AI2702">
        <v>1.34</v>
      </c>
    </row>
    <row r="2703" spans="13:35" x14ac:dyDescent="0.2">
      <c r="M2703" s="2">
        <v>43228</v>
      </c>
      <c r="N2703">
        <v>7.8498999999999999</v>
      </c>
      <c r="O2703">
        <v>7.85</v>
      </c>
      <c r="P2703">
        <v>7.8493000000000004</v>
      </c>
      <c r="Q2703">
        <v>7.8495999999999997</v>
      </c>
      <c r="AE2703" s="2">
        <v>43229</v>
      </c>
      <c r="AF2703">
        <v>1.34</v>
      </c>
      <c r="AG2703">
        <v>1.3462000000000001</v>
      </c>
      <c r="AH2703">
        <v>1.3392999999999999</v>
      </c>
      <c r="AI2703">
        <v>1.3458999999999999</v>
      </c>
    </row>
    <row r="2704" spans="13:35" x14ac:dyDescent="0.2">
      <c r="M2704" s="2">
        <v>43229</v>
      </c>
      <c r="N2704">
        <v>7.8495999999999997</v>
      </c>
      <c r="O2704">
        <v>7.85</v>
      </c>
      <c r="P2704">
        <v>7.8493000000000004</v>
      </c>
      <c r="Q2704">
        <v>7.8498999999999999</v>
      </c>
      <c r="AE2704" s="2">
        <v>43230</v>
      </c>
      <c r="AF2704">
        <v>1.3458999999999999</v>
      </c>
      <c r="AG2704">
        <v>1.349</v>
      </c>
      <c r="AH2704">
        <v>1.3363</v>
      </c>
      <c r="AI2704">
        <v>1.3378999999999999</v>
      </c>
    </row>
    <row r="2705" spans="13:35" x14ac:dyDescent="0.2">
      <c r="M2705" s="2">
        <v>43230</v>
      </c>
      <c r="N2705">
        <v>7.8498999999999999</v>
      </c>
      <c r="O2705">
        <v>7.8498999999999999</v>
      </c>
      <c r="P2705">
        <v>7.8493000000000004</v>
      </c>
      <c r="Q2705">
        <v>7.8498000000000001</v>
      </c>
      <c r="AE2705" s="2">
        <v>43231</v>
      </c>
      <c r="AF2705">
        <v>1.3378999999999999</v>
      </c>
      <c r="AG2705">
        <v>1.3386</v>
      </c>
      <c r="AH2705">
        <v>1.3329</v>
      </c>
      <c r="AI2705">
        <v>1.3365</v>
      </c>
    </row>
    <row r="2706" spans="13:35" x14ac:dyDescent="0.2">
      <c r="M2706" s="2">
        <v>43231</v>
      </c>
      <c r="N2706">
        <v>7.8498000000000001</v>
      </c>
      <c r="O2706">
        <v>7.85</v>
      </c>
      <c r="P2706">
        <v>7.8491999999999997</v>
      </c>
      <c r="Q2706">
        <v>7.8497000000000003</v>
      </c>
      <c r="AE2706" s="2">
        <v>43234</v>
      </c>
      <c r="AF2706">
        <v>1.3348</v>
      </c>
      <c r="AG2706">
        <v>1.3360000000000001</v>
      </c>
      <c r="AH2706">
        <v>1.3308</v>
      </c>
      <c r="AI2706">
        <v>1.3359000000000001</v>
      </c>
    </row>
    <row r="2707" spans="13:35" x14ac:dyDescent="0.2">
      <c r="M2707" s="2">
        <v>43234</v>
      </c>
      <c r="N2707">
        <v>7.8497000000000003</v>
      </c>
      <c r="O2707">
        <v>7.8501000000000003</v>
      </c>
      <c r="P2707">
        <v>7.8494000000000002</v>
      </c>
      <c r="Q2707">
        <v>7.8498000000000001</v>
      </c>
      <c r="AE2707" s="2">
        <v>43235</v>
      </c>
      <c r="AF2707">
        <v>1.3359000000000001</v>
      </c>
      <c r="AG2707">
        <v>1.3456999999999999</v>
      </c>
      <c r="AH2707">
        <v>1.335</v>
      </c>
      <c r="AI2707">
        <v>1.3446</v>
      </c>
    </row>
    <row r="2708" spans="13:35" x14ac:dyDescent="0.2">
      <c r="M2708" s="2">
        <v>43235</v>
      </c>
      <c r="N2708">
        <v>7.8498000000000001</v>
      </c>
      <c r="O2708">
        <v>7.85</v>
      </c>
      <c r="P2708">
        <v>7.8494999999999999</v>
      </c>
      <c r="Q2708">
        <v>7.8498999999999999</v>
      </c>
      <c r="AE2708" s="2">
        <v>43236</v>
      </c>
      <c r="AF2708">
        <v>1.3446</v>
      </c>
      <c r="AG2708">
        <v>1.3456999999999999</v>
      </c>
      <c r="AH2708">
        <v>1.3389</v>
      </c>
      <c r="AI2708">
        <v>1.3397999999999999</v>
      </c>
    </row>
    <row r="2709" spans="13:35" x14ac:dyDescent="0.2">
      <c r="M2709" s="2">
        <v>43236</v>
      </c>
      <c r="N2709">
        <v>7.8498999999999999</v>
      </c>
      <c r="O2709">
        <v>7.8501000000000003</v>
      </c>
      <c r="P2709">
        <v>7.8497000000000003</v>
      </c>
      <c r="Q2709">
        <v>7.8498999999999999</v>
      </c>
      <c r="AE2709" s="2">
        <v>43237</v>
      </c>
      <c r="AF2709">
        <v>1.3397999999999999</v>
      </c>
      <c r="AG2709">
        <v>1.3435999999999999</v>
      </c>
      <c r="AH2709">
        <v>1.3373999999999999</v>
      </c>
      <c r="AI2709">
        <v>1.3422000000000001</v>
      </c>
    </row>
    <row r="2710" spans="13:35" x14ac:dyDescent="0.2">
      <c r="M2710" s="2">
        <v>43237</v>
      </c>
      <c r="N2710">
        <v>7.8498999999999999</v>
      </c>
      <c r="O2710">
        <v>7.8502000000000001</v>
      </c>
      <c r="P2710">
        <v>7.8494000000000002</v>
      </c>
      <c r="Q2710">
        <v>7.8498000000000001</v>
      </c>
      <c r="AE2710" s="2">
        <v>43238</v>
      </c>
      <c r="AF2710">
        <v>1.3422000000000001</v>
      </c>
      <c r="AG2710">
        <v>1.3458999999999999</v>
      </c>
      <c r="AH2710">
        <v>1.3411</v>
      </c>
      <c r="AI2710">
        <v>1.3433999999999999</v>
      </c>
    </row>
    <row r="2711" spans="13:35" x14ac:dyDescent="0.2">
      <c r="M2711" s="2">
        <v>43238</v>
      </c>
      <c r="N2711">
        <v>7.8498000000000001</v>
      </c>
      <c r="O2711">
        <v>7.8501000000000003</v>
      </c>
      <c r="P2711">
        <v>7.8494000000000002</v>
      </c>
      <c r="Q2711">
        <v>7.8498999999999999</v>
      </c>
      <c r="AE2711" s="2">
        <v>43241</v>
      </c>
      <c r="AF2711">
        <v>1.3437999999999999</v>
      </c>
      <c r="AG2711">
        <v>1.3472</v>
      </c>
      <c r="AH2711">
        <v>1.3397000000000001</v>
      </c>
      <c r="AI2711">
        <v>1.3401000000000001</v>
      </c>
    </row>
    <row r="2712" spans="13:35" x14ac:dyDescent="0.2">
      <c r="M2712" s="2">
        <v>43241</v>
      </c>
      <c r="N2712">
        <v>7.8497000000000003</v>
      </c>
      <c r="O2712">
        <v>7.85</v>
      </c>
      <c r="P2712">
        <v>7.8480999999999996</v>
      </c>
      <c r="Q2712">
        <v>7.8484999999999996</v>
      </c>
      <c r="AE2712" s="2">
        <v>43242</v>
      </c>
      <c r="AF2712">
        <v>1.3401000000000001</v>
      </c>
      <c r="AG2712">
        <v>1.3413999999999999</v>
      </c>
      <c r="AH2712">
        <v>1.3359000000000001</v>
      </c>
      <c r="AI2712">
        <v>1.3391</v>
      </c>
    </row>
    <row r="2713" spans="13:35" x14ac:dyDescent="0.2">
      <c r="M2713" s="2">
        <v>43242</v>
      </c>
      <c r="N2713">
        <v>7.8484999999999996</v>
      </c>
      <c r="O2713">
        <v>7.85</v>
      </c>
      <c r="P2713">
        <v>7.8471000000000002</v>
      </c>
      <c r="Q2713">
        <v>7.8498999999999999</v>
      </c>
      <c r="AE2713" s="2">
        <v>43243</v>
      </c>
      <c r="AF2713">
        <v>1.3391</v>
      </c>
      <c r="AG2713">
        <v>1.3464</v>
      </c>
      <c r="AH2713">
        <v>1.3384</v>
      </c>
      <c r="AI2713">
        <v>1.3432999999999999</v>
      </c>
    </row>
    <row r="2714" spans="13:35" x14ac:dyDescent="0.2">
      <c r="M2714" s="2">
        <v>43243</v>
      </c>
      <c r="N2714">
        <v>7.8498999999999999</v>
      </c>
      <c r="O2714">
        <v>7.8498999999999999</v>
      </c>
      <c r="P2714">
        <v>7.8482000000000003</v>
      </c>
      <c r="Q2714">
        <v>7.8494000000000002</v>
      </c>
      <c r="AE2714" s="2">
        <v>43244</v>
      </c>
      <c r="AF2714">
        <v>1.3432999999999999</v>
      </c>
      <c r="AG2714">
        <v>1.345</v>
      </c>
      <c r="AH2714">
        <v>1.3384</v>
      </c>
      <c r="AI2714">
        <v>1.3391999999999999</v>
      </c>
    </row>
    <row r="2715" spans="13:35" x14ac:dyDescent="0.2">
      <c r="M2715" s="2">
        <v>43244</v>
      </c>
      <c r="N2715">
        <v>7.8494000000000002</v>
      </c>
      <c r="O2715">
        <v>7.8494000000000002</v>
      </c>
      <c r="P2715">
        <v>7.8471000000000002</v>
      </c>
      <c r="Q2715">
        <v>7.8475000000000001</v>
      </c>
      <c r="AE2715" s="2">
        <v>43245</v>
      </c>
      <c r="AF2715">
        <v>1.3391999999999999</v>
      </c>
      <c r="AG2715">
        <v>1.3424</v>
      </c>
      <c r="AH2715">
        <v>1.3376999999999999</v>
      </c>
      <c r="AI2715">
        <v>1.3420000000000001</v>
      </c>
    </row>
    <row r="2716" spans="13:35" x14ac:dyDescent="0.2">
      <c r="M2716" s="2">
        <v>43245</v>
      </c>
      <c r="N2716">
        <v>7.8475000000000001</v>
      </c>
      <c r="O2716">
        <v>7.8478000000000003</v>
      </c>
      <c r="P2716">
        <v>7.8428000000000004</v>
      </c>
      <c r="Q2716">
        <v>7.8460999999999999</v>
      </c>
      <c r="AE2716" s="2">
        <v>43248</v>
      </c>
      <c r="AF2716">
        <v>1.3431</v>
      </c>
      <c r="AG2716">
        <v>1.3431</v>
      </c>
      <c r="AH2716">
        <v>1.3378999999999999</v>
      </c>
      <c r="AI2716">
        <v>1.3428</v>
      </c>
    </row>
    <row r="2717" spans="13:35" x14ac:dyDescent="0.2">
      <c r="M2717" s="2">
        <v>43248</v>
      </c>
      <c r="N2717">
        <v>7.8456000000000001</v>
      </c>
      <c r="O2717">
        <v>7.8467000000000002</v>
      </c>
      <c r="P2717">
        <v>7.8429000000000002</v>
      </c>
      <c r="Q2717">
        <v>7.8452000000000002</v>
      </c>
      <c r="AE2717" s="2">
        <v>43249</v>
      </c>
      <c r="AF2717">
        <v>1.3428</v>
      </c>
      <c r="AG2717">
        <v>1.3484</v>
      </c>
      <c r="AH2717">
        <v>1.3422000000000001</v>
      </c>
      <c r="AI2717">
        <v>1.3456999999999999</v>
      </c>
    </row>
    <row r="2718" spans="13:35" x14ac:dyDescent="0.2">
      <c r="M2718" s="2">
        <v>43249</v>
      </c>
      <c r="N2718">
        <v>7.8452000000000002</v>
      </c>
      <c r="O2718">
        <v>7.8478000000000003</v>
      </c>
      <c r="P2718">
        <v>7.8446999999999996</v>
      </c>
      <c r="Q2718">
        <v>7.8456999999999999</v>
      </c>
      <c r="AE2718" s="2">
        <v>43250</v>
      </c>
      <c r="AF2718">
        <v>1.3456999999999999</v>
      </c>
      <c r="AG2718">
        <v>1.3471</v>
      </c>
      <c r="AH2718">
        <v>1.3385</v>
      </c>
      <c r="AI2718">
        <v>1.3391999999999999</v>
      </c>
    </row>
    <row r="2719" spans="13:35" x14ac:dyDescent="0.2">
      <c r="M2719" s="2">
        <v>43250</v>
      </c>
      <c r="N2719">
        <v>7.8456999999999999</v>
      </c>
      <c r="O2719">
        <v>7.8479999999999999</v>
      </c>
      <c r="P2719">
        <v>7.8445</v>
      </c>
      <c r="Q2719">
        <v>7.8476999999999997</v>
      </c>
      <c r="AE2719" s="2">
        <v>43251</v>
      </c>
      <c r="AF2719">
        <v>1.3391999999999999</v>
      </c>
      <c r="AG2719">
        <v>1.3407</v>
      </c>
      <c r="AH2719">
        <v>1.3361000000000001</v>
      </c>
      <c r="AI2719">
        <v>1.3376000000000001</v>
      </c>
    </row>
    <row r="2720" spans="13:35" x14ac:dyDescent="0.2">
      <c r="M2720" s="2">
        <v>43251</v>
      </c>
      <c r="N2720">
        <v>7.8476999999999997</v>
      </c>
      <c r="O2720">
        <v>7.8490000000000002</v>
      </c>
      <c r="P2720">
        <v>7.8411</v>
      </c>
      <c r="Q2720">
        <v>7.8430999999999997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2671"/>
  <sheetViews>
    <sheetView tabSelected="1" topLeftCell="A7" workbookViewId="0">
      <selection activeCell="F21" sqref="F21"/>
    </sheetView>
  </sheetViews>
  <sheetFormatPr defaultRowHeight="14.25" x14ac:dyDescent="0.2"/>
  <cols>
    <col min="1" max="2" width="10.5" customWidth="1"/>
    <col min="9" max="9" width="9.625" customWidth="1"/>
  </cols>
  <sheetData>
    <row r="1" spans="1:19" x14ac:dyDescent="0.2">
      <c r="A1" t="s">
        <v>6</v>
      </c>
      <c r="B1" t="s">
        <v>2</v>
      </c>
      <c r="C1" t="s">
        <v>3</v>
      </c>
      <c r="D1" t="s">
        <v>4</v>
      </c>
      <c r="E1" t="s">
        <v>5</v>
      </c>
      <c r="F1" t="s">
        <v>22</v>
      </c>
      <c r="G1" t="s">
        <v>25</v>
      </c>
      <c r="H1" t="s">
        <v>26</v>
      </c>
      <c r="I1" t="s">
        <v>27</v>
      </c>
      <c r="J1" t="s">
        <v>20</v>
      </c>
      <c r="K1" t="s">
        <v>21</v>
      </c>
      <c r="L1">
        <v>2008</v>
      </c>
    </row>
    <row r="2" spans="1:19" x14ac:dyDescent="0.2">
      <c r="A2" s="1">
        <v>39448</v>
      </c>
      <c r="B2">
        <v>33.715000000000003</v>
      </c>
      <c r="C2">
        <v>33.715000000000003</v>
      </c>
      <c r="D2">
        <v>33.715000000000003</v>
      </c>
      <c r="E2">
        <v>33.715000000000003</v>
      </c>
      <c r="F2">
        <f>B2*0.7+C2*0.1+D2*0.1+E2*0.1</f>
        <v>33.715000000000003</v>
      </c>
      <c r="G2">
        <f>E2-F2</f>
        <v>0</v>
      </c>
      <c r="J2">
        <f>YEAR(A2)</f>
        <v>2008</v>
      </c>
      <c r="K2">
        <f>MATCH(L1,J:J,0)</f>
        <v>2</v>
      </c>
      <c r="L2">
        <f>COUNTIF(J1:J2671,L1)+K2</f>
        <v>264</v>
      </c>
      <c r="M2">
        <f>COUNTIF(J:J,L1)</f>
        <v>262</v>
      </c>
      <c r="N2">
        <f>ROW(N3)</f>
        <v>3</v>
      </c>
      <c r="O2" t="e">
        <f ca="1">OFFSET(N3,0,0,6)</f>
        <v>#VALUE!</v>
      </c>
      <c r="S2">
        <f ca="1">SUM(Open)</f>
        <v>8791.8739999999998</v>
      </c>
    </row>
    <row r="3" spans="1:19" x14ac:dyDescent="0.2">
      <c r="A3" s="2">
        <v>39449</v>
      </c>
      <c r="B3">
        <v>33.715000000000003</v>
      </c>
      <c r="C3">
        <v>33.799999999999997</v>
      </c>
      <c r="D3">
        <v>33.564999999999998</v>
      </c>
      <c r="E3">
        <v>33.604999999999997</v>
      </c>
      <c r="F3">
        <f t="shared" ref="F3:F66" si="0">B3*0.7+C3*0.1+D3*0.1+E3*0.1</f>
        <v>33.697499999999998</v>
      </c>
      <c r="G3">
        <f t="shared" ref="G3:G66" si="1">E3-F3</f>
        <v>-9.2500000000001137E-2</v>
      </c>
      <c r="H3" s="3">
        <f>E3/E2-1</f>
        <v>-3.2626427406200476E-3</v>
      </c>
      <c r="I3" s="3">
        <f>F3/F2-1</f>
        <v>-5.1905679964425744E-4</v>
      </c>
      <c r="J3">
        <f t="shared" ref="J3:J66" si="2">YEAR(A3)</f>
        <v>2008</v>
      </c>
      <c r="L3">
        <f ca="1">OFFSET(INDIRECT(N3),5,0)</f>
        <v>-3.4799999999997056E-2</v>
      </c>
      <c r="N3" t="str">
        <f>ADDRESS(MATCH(L1,J:J,0),7)</f>
        <v>$G$2</v>
      </c>
      <c r="O3">
        <f ca="1">OFFSET(INDIRECT(ADDRESS(MATCH(L1,J:J,0),7)),0,0,COUNTIF(J:J,L1))</f>
        <v>-9.2500000000001137E-2</v>
      </c>
      <c r="Q3">
        <f>MATCH($L$1,$J:$J,0)</f>
        <v>2</v>
      </c>
      <c r="R3">
        <v>2</v>
      </c>
    </row>
    <row r="4" spans="1:19" ht="12" customHeight="1" x14ac:dyDescent="0.2">
      <c r="A4" s="2">
        <v>39450</v>
      </c>
      <c r="B4">
        <v>33.604999999999997</v>
      </c>
      <c r="C4">
        <v>33.615000000000002</v>
      </c>
      <c r="D4">
        <v>33.402000000000001</v>
      </c>
      <c r="E4">
        <v>33.445</v>
      </c>
      <c r="F4">
        <f t="shared" si="0"/>
        <v>33.569699999999997</v>
      </c>
      <c r="G4">
        <f t="shared" si="1"/>
        <v>-0.12469999999999715</v>
      </c>
      <c r="H4" s="3">
        <f t="shared" ref="H4:H67" si="3">E4/E3-1</f>
        <v>-4.7611962505578198E-3</v>
      </c>
      <c r="I4" s="3">
        <f t="shared" ref="I4:I67" si="4">F4/F3-1</f>
        <v>-3.7925662141108374E-3</v>
      </c>
      <c r="J4">
        <f t="shared" si="2"/>
        <v>2008</v>
      </c>
      <c r="P4" t="str">
        <f>ADDRESS(Q3,R3)</f>
        <v>$B$2</v>
      </c>
      <c r="Q4" t="str">
        <f>ADDRESS(Q3+M2,5)</f>
        <v>$E$264</v>
      </c>
      <c r="R4" t="str">
        <f>_xlfn.CONCAT(P4,":",Q4)</f>
        <v>$B$2:$E$264</v>
      </c>
    </row>
    <row r="5" spans="1:19" x14ac:dyDescent="0.2">
      <c r="A5" s="2">
        <v>39451</v>
      </c>
      <c r="B5">
        <v>33.445</v>
      </c>
      <c r="C5">
        <v>33.5</v>
      </c>
      <c r="D5">
        <v>33.424999999999997</v>
      </c>
      <c r="E5">
        <v>33.46</v>
      </c>
      <c r="F5">
        <f t="shared" si="0"/>
        <v>33.450000000000003</v>
      </c>
      <c r="G5">
        <f t="shared" si="1"/>
        <v>9.9999999999980105E-3</v>
      </c>
      <c r="H5" s="3">
        <f t="shared" si="3"/>
        <v>4.4849753326348107E-4</v>
      </c>
      <c r="I5" s="3">
        <f t="shared" si="4"/>
        <v>-3.565715511309131E-3</v>
      </c>
      <c r="J5">
        <f t="shared" si="2"/>
        <v>2008</v>
      </c>
    </row>
    <row r="6" spans="1:19" x14ac:dyDescent="0.2">
      <c r="A6" s="2">
        <v>39454</v>
      </c>
      <c r="B6">
        <v>33.46</v>
      </c>
      <c r="C6">
        <v>33.700000000000003</v>
      </c>
      <c r="D6">
        <v>33.340000000000003</v>
      </c>
      <c r="E6">
        <v>33.347999999999999</v>
      </c>
      <c r="F6">
        <f t="shared" si="0"/>
        <v>33.460799999999999</v>
      </c>
      <c r="G6">
        <f t="shared" si="1"/>
        <v>-0.11280000000000001</v>
      </c>
      <c r="H6" s="3">
        <f t="shared" si="3"/>
        <v>-3.3472803347280866E-3</v>
      </c>
      <c r="I6" s="3">
        <f t="shared" si="4"/>
        <v>3.2286995515673489E-4</v>
      </c>
      <c r="J6">
        <f t="shared" si="2"/>
        <v>2008</v>
      </c>
      <c r="L6" t="s">
        <v>23</v>
      </c>
      <c r="M6">
        <f>MAX(G:G)</f>
        <v>0.51200000000000045</v>
      </c>
      <c r="N6">
        <f>MATCH(M6,G:G,0)</f>
        <v>111</v>
      </c>
      <c r="O6" t="str">
        <f>ADDRESS(N6,7)</f>
        <v>$G$111</v>
      </c>
    </row>
    <row r="7" spans="1:19" x14ac:dyDescent="0.2">
      <c r="A7" s="2">
        <v>39455</v>
      </c>
      <c r="B7">
        <v>33.347999999999999</v>
      </c>
      <c r="C7">
        <v>33.354999999999997</v>
      </c>
      <c r="D7">
        <v>33.274999999999999</v>
      </c>
      <c r="E7">
        <v>33.302</v>
      </c>
      <c r="F7">
        <f t="shared" si="0"/>
        <v>33.336799999999997</v>
      </c>
      <c r="G7">
        <f t="shared" si="1"/>
        <v>-3.4799999999997056E-2</v>
      </c>
      <c r="H7" s="3">
        <f t="shared" si="3"/>
        <v>-1.3793930670504828E-3</v>
      </c>
      <c r="I7" s="3">
        <f t="shared" si="4"/>
        <v>-3.7058289102472886E-3</v>
      </c>
      <c r="J7">
        <f t="shared" si="2"/>
        <v>2008</v>
      </c>
      <c r="L7" t="s">
        <v>24</v>
      </c>
      <c r="M7">
        <f>MIN(G:G)</f>
        <v>-0.31519999999999726</v>
      </c>
    </row>
    <row r="8" spans="1:19" x14ac:dyDescent="0.2">
      <c r="A8" s="2">
        <v>39456</v>
      </c>
      <c r="B8">
        <v>33.302</v>
      </c>
      <c r="C8">
        <v>33.31</v>
      </c>
      <c r="D8">
        <v>33.119999999999997</v>
      </c>
      <c r="E8">
        <v>33.155000000000001</v>
      </c>
      <c r="F8">
        <f t="shared" si="0"/>
        <v>33.2699</v>
      </c>
      <c r="G8">
        <f t="shared" si="1"/>
        <v>-0.11489999999999867</v>
      </c>
      <c r="H8" s="3">
        <f t="shared" si="3"/>
        <v>-4.4141493003422294E-3</v>
      </c>
      <c r="I8" s="3">
        <f t="shared" si="4"/>
        <v>-2.0067912937054011E-3</v>
      </c>
      <c r="J8">
        <f t="shared" si="2"/>
        <v>2008</v>
      </c>
      <c r="L8">
        <f>COUNTIF(G:G,"&gt;0")</f>
        <v>1332</v>
      </c>
    </row>
    <row r="9" spans="1:19" x14ac:dyDescent="0.2">
      <c r="A9" s="2">
        <v>39457</v>
      </c>
      <c r="B9">
        <v>33.155000000000001</v>
      </c>
      <c r="C9">
        <v>33.164999999999999</v>
      </c>
      <c r="D9">
        <v>33.15</v>
      </c>
      <c r="E9">
        <v>33.164999999999999</v>
      </c>
      <c r="F9">
        <f t="shared" si="0"/>
        <v>33.156500000000001</v>
      </c>
      <c r="G9">
        <f t="shared" si="1"/>
        <v>8.4999999999979536E-3</v>
      </c>
      <c r="H9" s="3">
        <f t="shared" si="3"/>
        <v>3.0161363293612631E-4</v>
      </c>
      <c r="I9" s="3">
        <f t="shared" si="4"/>
        <v>-3.4084863495230655E-3</v>
      </c>
      <c r="J9">
        <f t="shared" si="2"/>
        <v>2008</v>
      </c>
      <c r="L9">
        <f>COUNTIF(G:G,"&lt;0")</f>
        <v>1324</v>
      </c>
    </row>
    <row r="10" spans="1:19" x14ac:dyDescent="0.2">
      <c r="A10" s="2">
        <v>39458</v>
      </c>
      <c r="B10">
        <v>33.164999999999999</v>
      </c>
      <c r="C10">
        <v>33.171999999999997</v>
      </c>
      <c r="D10">
        <v>33.125</v>
      </c>
      <c r="E10">
        <v>33.156999999999996</v>
      </c>
      <c r="F10">
        <f t="shared" si="0"/>
        <v>33.160899999999998</v>
      </c>
      <c r="G10">
        <f t="shared" si="1"/>
        <v>-3.9000000000015689E-3</v>
      </c>
      <c r="H10" s="3">
        <f t="shared" si="3"/>
        <v>-2.4121815166600058E-4</v>
      </c>
      <c r="I10" s="3">
        <f t="shared" si="4"/>
        <v>1.3270399469167415E-4</v>
      </c>
      <c r="J10">
        <f t="shared" si="2"/>
        <v>2008</v>
      </c>
    </row>
    <row r="11" spans="1:19" x14ac:dyDescent="0.2">
      <c r="A11" s="2">
        <v>39461</v>
      </c>
      <c r="B11">
        <v>33.156999999999996</v>
      </c>
      <c r="C11">
        <v>33.162999999999997</v>
      </c>
      <c r="D11">
        <v>33.119999999999997</v>
      </c>
      <c r="E11">
        <v>33.142000000000003</v>
      </c>
      <c r="F11">
        <f t="shared" si="0"/>
        <v>33.1524</v>
      </c>
      <c r="G11">
        <f t="shared" si="1"/>
        <v>-1.0399999999997078E-2</v>
      </c>
      <c r="H11" s="3">
        <f t="shared" si="3"/>
        <v>-4.5239315981526751E-4</v>
      </c>
      <c r="I11" s="3">
        <f t="shared" si="4"/>
        <v>-2.5632597426483716E-4</v>
      </c>
      <c r="J11">
        <f t="shared" si="2"/>
        <v>2008</v>
      </c>
    </row>
    <row r="12" spans="1:19" x14ac:dyDescent="0.2">
      <c r="A12" s="2">
        <v>39462</v>
      </c>
      <c r="B12">
        <v>33.142000000000003</v>
      </c>
      <c r="C12">
        <v>33.159999999999997</v>
      </c>
      <c r="D12">
        <v>33.116</v>
      </c>
      <c r="E12">
        <v>33.134</v>
      </c>
      <c r="F12">
        <f t="shared" si="0"/>
        <v>33.1404</v>
      </c>
      <c r="G12">
        <f t="shared" si="1"/>
        <v>-6.3999999999992951E-3</v>
      </c>
      <c r="H12" s="3">
        <f t="shared" si="3"/>
        <v>-2.4138555307473553E-4</v>
      </c>
      <c r="I12" s="3">
        <f t="shared" si="4"/>
        <v>-3.6196474463390249E-4</v>
      </c>
      <c r="J12">
        <f t="shared" si="2"/>
        <v>2008</v>
      </c>
    </row>
    <row r="13" spans="1:19" x14ac:dyDescent="0.2">
      <c r="A13" s="2">
        <v>39463</v>
      </c>
      <c r="B13">
        <v>33.134</v>
      </c>
      <c r="C13">
        <v>33.162999999999997</v>
      </c>
      <c r="D13">
        <v>33.11</v>
      </c>
      <c r="E13">
        <v>33.137999999999998</v>
      </c>
      <c r="F13">
        <f t="shared" si="0"/>
        <v>33.134900000000002</v>
      </c>
      <c r="G13">
        <f t="shared" si="1"/>
        <v>3.0999999999963279E-3</v>
      </c>
      <c r="H13" s="3">
        <f t="shared" si="3"/>
        <v>1.2072191706402613E-4</v>
      </c>
      <c r="I13" s="3">
        <f t="shared" si="4"/>
        <v>-1.6596057983597756E-4</v>
      </c>
      <c r="J13">
        <f t="shared" si="2"/>
        <v>2008</v>
      </c>
    </row>
    <row r="14" spans="1:19" x14ac:dyDescent="0.2">
      <c r="A14" s="2">
        <v>39464</v>
      </c>
      <c r="B14">
        <v>33.137999999999998</v>
      </c>
      <c r="C14">
        <v>33.155000000000001</v>
      </c>
      <c r="D14">
        <v>33.1</v>
      </c>
      <c r="E14">
        <v>33.131999999999998</v>
      </c>
      <c r="F14">
        <f t="shared" si="0"/>
        <v>33.135300000000001</v>
      </c>
      <c r="G14">
        <f t="shared" si="1"/>
        <v>-3.3000000000029672E-3</v>
      </c>
      <c r="H14" s="3">
        <f t="shared" si="3"/>
        <v>-1.8106101756287796E-4</v>
      </c>
      <c r="I14" s="3">
        <f t="shared" si="4"/>
        <v>1.2071863805251937E-5</v>
      </c>
      <c r="J14">
        <f t="shared" si="2"/>
        <v>2008</v>
      </c>
    </row>
    <row r="15" spans="1:19" x14ac:dyDescent="0.2">
      <c r="A15" s="2">
        <v>39465</v>
      </c>
      <c r="B15">
        <v>33.131999999999998</v>
      </c>
      <c r="C15">
        <v>33.155000000000001</v>
      </c>
      <c r="D15">
        <v>33.024999999999999</v>
      </c>
      <c r="E15">
        <v>33.052</v>
      </c>
      <c r="F15">
        <f t="shared" si="0"/>
        <v>33.115599999999993</v>
      </c>
      <c r="G15">
        <f t="shared" si="1"/>
        <v>-6.3599999999993884E-2</v>
      </c>
      <c r="H15" s="3">
        <f t="shared" si="3"/>
        <v>-2.4145840878908587E-3</v>
      </c>
      <c r="I15" s="3">
        <f t="shared" si="4"/>
        <v>-5.9453211529725269E-4</v>
      </c>
      <c r="J15">
        <f t="shared" si="2"/>
        <v>2008</v>
      </c>
    </row>
    <row r="16" spans="1:19" x14ac:dyDescent="0.2">
      <c r="A16" s="2">
        <v>39468</v>
      </c>
      <c r="B16">
        <v>33.052</v>
      </c>
      <c r="C16">
        <v>33.142000000000003</v>
      </c>
      <c r="D16">
        <v>33.020000000000003</v>
      </c>
      <c r="E16">
        <v>33.125</v>
      </c>
      <c r="F16">
        <f t="shared" si="0"/>
        <v>33.065100000000001</v>
      </c>
      <c r="G16">
        <f t="shared" si="1"/>
        <v>5.9899999999998954E-2</v>
      </c>
      <c r="H16" s="3">
        <f t="shared" si="3"/>
        <v>2.2086409294446163E-3</v>
      </c>
      <c r="I16" s="3">
        <f t="shared" si="4"/>
        <v>-1.5249610455493334E-3</v>
      </c>
      <c r="J16">
        <f t="shared" si="2"/>
        <v>2008</v>
      </c>
    </row>
    <row r="17" spans="1:10" x14ac:dyDescent="0.2">
      <c r="A17" s="2">
        <v>39469</v>
      </c>
      <c r="B17">
        <v>33.125</v>
      </c>
      <c r="C17">
        <v>33.225000000000001</v>
      </c>
      <c r="D17">
        <v>33.119999999999997</v>
      </c>
      <c r="E17">
        <v>33.192999999999998</v>
      </c>
      <c r="F17">
        <f t="shared" si="0"/>
        <v>33.141300000000001</v>
      </c>
      <c r="G17">
        <f t="shared" si="1"/>
        <v>5.1699999999996749E-2</v>
      </c>
      <c r="H17" s="3">
        <f t="shared" si="3"/>
        <v>2.0528301886790778E-3</v>
      </c>
      <c r="I17" s="3">
        <f t="shared" si="4"/>
        <v>2.3045446709673012E-3</v>
      </c>
      <c r="J17">
        <f t="shared" si="2"/>
        <v>2008</v>
      </c>
    </row>
    <row r="18" spans="1:10" x14ac:dyDescent="0.2">
      <c r="A18" s="2">
        <v>39470</v>
      </c>
      <c r="B18">
        <v>33.203000000000003</v>
      </c>
      <c r="C18">
        <v>33.225000000000001</v>
      </c>
      <c r="D18">
        <v>33.11</v>
      </c>
      <c r="E18">
        <v>33.137999999999998</v>
      </c>
      <c r="F18">
        <f t="shared" si="0"/>
        <v>33.189399999999999</v>
      </c>
      <c r="G18">
        <f t="shared" si="1"/>
        <v>-5.1400000000001E-2</v>
      </c>
      <c r="H18" s="3">
        <f t="shared" si="3"/>
        <v>-1.6569758684059632E-3</v>
      </c>
      <c r="I18" s="3">
        <f t="shared" si="4"/>
        <v>1.4513612924054176E-3</v>
      </c>
      <c r="J18">
        <f t="shared" si="2"/>
        <v>2008</v>
      </c>
    </row>
    <row r="19" spans="1:10" x14ac:dyDescent="0.2">
      <c r="A19" s="2">
        <v>39471</v>
      </c>
      <c r="B19">
        <v>33.137999999999998</v>
      </c>
      <c r="C19">
        <v>33.145000000000003</v>
      </c>
      <c r="D19">
        <v>33.049999999999997</v>
      </c>
      <c r="E19">
        <v>33.072000000000003</v>
      </c>
      <c r="F19">
        <f t="shared" si="0"/>
        <v>33.1233</v>
      </c>
      <c r="G19">
        <f t="shared" si="1"/>
        <v>-5.1299999999997681E-2</v>
      </c>
      <c r="H19" s="3">
        <f t="shared" si="3"/>
        <v>-1.9916711931919906E-3</v>
      </c>
      <c r="I19" s="3">
        <f t="shared" si="4"/>
        <v>-1.9915997276238606E-3</v>
      </c>
      <c r="J19">
        <f t="shared" si="2"/>
        <v>2008</v>
      </c>
    </row>
    <row r="20" spans="1:10" x14ac:dyDescent="0.2">
      <c r="A20" s="2">
        <v>39472</v>
      </c>
      <c r="B20">
        <v>33.072000000000003</v>
      </c>
      <c r="C20">
        <v>33.094999999999999</v>
      </c>
      <c r="D20">
        <v>32.935000000000002</v>
      </c>
      <c r="E20">
        <v>32.94</v>
      </c>
      <c r="F20">
        <f t="shared" si="0"/>
        <v>33.047400000000003</v>
      </c>
      <c r="G20">
        <f t="shared" si="1"/>
        <v>-0.10740000000000549</v>
      </c>
      <c r="H20" s="3">
        <f t="shared" si="3"/>
        <v>-3.9912917271409665E-3</v>
      </c>
      <c r="I20" s="3">
        <f t="shared" si="4"/>
        <v>-2.2914383530625582E-3</v>
      </c>
      <c r="J20">
        <f t="shared" si="2"/>
        <v>2008</v>
      </c>
    </row>
    <row r="21" spans="1:10" x14ac:dyDescent="0.2">
      <c r="A21" s="2">
        <v>39475</v>
      </c>
      <c r="B21">
        <v>33.075000000000003</v>
      </c>
      <c r="C21">
        <v>33.08</v>
      </c>
      <c r="D21">
        <v>33.03</v>
      </c>
      <c r="E21">
        <v>33.052</v>
      </c>
      <c r="F21">
        <f t="shared" si="0"/>
        <v>33.0687</v>
      </c>
      <c r="G21">
        <f t="shared" si="1"/>
        <v>-1.6700000000000159E-2</v>
      </c>
      <c r="H21" s="3">
        <f t="shared" si="3"/>
        <v>3.400121432908465E-3</v>
      </c>
      <c r="I21" s="3">
        <f t="shared" si="4"/>
        <v>6.4452876776988077E-4</v>
      </c>
      <c r="J21">
        <f t="shared" si="2"/>
        <v>2008</v>
      </c>
    </row>
    <row r="22" spans="1:10" x14ac:dyDescent="0.2">
      <c r="A22" s="2">
        <v>39476</v>
      </c>
      <c r="B22">
        <v>33.052</v>
      </c>
      <c r="C22">
        <v>33.229999999999997</v>
      </c>
      <c r="D22">
        <v>33.031999999999996</v>
      </c>
      <c r="E22">
        <v>33.052</v>
      </c>
      <c r="F22">
        <f t="shared" si="0"/>
        <v>33.067799999999998</v>
      </c>
      <c r="G22">
        <f t="shared" si="1"/>
        <v>-1.5799999999998704E-2</v>
      </c>
      <c r="H22" s="3">
        <f t="shared" si="3"/>
        <v>0</v>
      </c>
      <c r="I22" s="3">
        <f t="shared" si="4"/>
        <v>-2.7216068366753277E-5</v>
      </c>
      <c r="J22">
        <f t="shared" si="2"/>
        <v>2008</v>
      </c>
    </row>
    <row r="23" spans="1:10" x14ac:dyDescent="0.2">
      <c r="A23" s="2">
        <v>39477</v>
      </c>
      <c r="B23">
        <v>33.052</v>
      </c>
      <c r="C23">
        <v>33.07</v>
      </c>
      <c r="D23">
        <v>33.023000000000003</v>
      </c>
      <c r="E23">
        <v>33.04</v>
      </c>
      <c r="F23">
        <f t="shared" si="0"/>
        <v>33.049700000000001</v>
      </c>
      <c r="G23">
        <f t="shared" si="1"/>
        <v>-9.7000000000022624E-3</v>
      </c>
      <c r="H23" s="3">
        <f t="shared" si="3"/>
        <v>-3.6306426237442402E-4</v>
      </c>
      <c r="I23" s="3">
        <f t="shared" si="4"/>
        <v>-5.4736027192603398E-4</v>
      </c>
      <c r="J23">
        <f t="shared" si="2"/>
        <v>2008</v>
      </c>
    </row>
    <row r="24" spans="1:10" x14ac:dyDescent="0.2">
      <c r="A24" s="2">
        <v>39478</v>
      </c>
      <c r="B24">
        <v>33.04</v>
      </c>
      <c r="C24">
        <v>33.046999999999997</v>
      </c>
      <c r="D24">
        <v>33.01</v>
      </c>
      <c r="E24">
        <v>33.027999999999999</v>
      </c>
      <c r="F24">
        <f t="shared" si="0"/>
        <v>33.036499999999997</v>
      </c>
      <c r="G24">
        <f t="shared" si="1"/>
        <v>-8.4999999999979536E-3</v>
      </c>
      <c r="H24" s="3">
        <f t="shared" si="3"/>
        <v>-3.631961259079608E-4</v>
      </c>
      <c r="I24" s="3">
        <f t="shared" si="4"/>
        <v>-3.9939848168080161E-4</v>
      </c>
      <c r="J24">
        <f t="shared" si="2"/>
        <v>2008</v>
      </c>
    </row>
    <row r="25" spans="1:10" x14ac:dyDescent="0.2">
      <c r="A25" s="2">
        <v>39479</v>
      </c>
      <c r="B25">
        <v>33.027999999999999</v>
      </c>
      <c r="C25">
        <v>33.045000000000002</v>
      </c>
      <c r="D25">
        <v>32.914999999999999</v>
      </c>
      <c r="E25">
        <v>32.984999999999999</v>
      </c>
      <c r="F25">
        <f t="shared" si="0"/>
        <v>33.014099999999999</v>
      </c>
      <c r="G25">
        <f t="shared" si="1"/>
        <v>-2.9099999999999682E-2</v>
      </c>
      <c r="H25" s="3">
        <f t="shared" si="3"/>
        <v>-1.3019256388518974E-3</v>
      </c>
      <c r="I25" s="3">
        <f t="shared" si="4"/>
        <v>-6.7803792774645544E-4</v>
      </c>
      <c r="J25">
        <f t="shared" si="2"/>
        <v>2008</v>
      </c>
    </row>
    <row r="26" spans="1:10" x14ac:dyDescent="0.2">
      <c r="A26" s="2">
        <v>39482</v>
      </c>
      <c r="B26">
        <v>33.024999999999999</v>
      </c>
      <c r="C26">
        <v>33.057000000000002</v>
      </c>
      <c r="D26">
        <v>32.884999999999998</v>
      </c>
      <c r="E26">
        <v>32.927</v>
      </c>
      <c r="F26">
        <f t="shared" si="0"/>
        <v>33.004399999999997</v>
      </c>
      <c r="G26">
        <f t="shared" si="1"/>
        <v>-7.7399999999997249E-2</v>
      </c>
      <c r="H26" s="3">
        <f t="shared" si="3"/>
        <v>-1.758375018948044E-3</v>
      </c>
      <c r="I26" s="3">
        <f t="shared" si="4"/>
        <v>-2.9381385529214654E-4</v>
      </c>
      <c r="J26">
        <f t="shared" si="2"/>
        <v>2008</v>
      </c>
    </row>
    <row r="27" spans="1:10" x14ac:dyDescent="0.2">
      <c r="A27" s="2">
        <v>39483</v>
      </c>
      <c r="B27">
        <v>32.927</v>
      </c>
      <c r="C27">
        <v>32.93</v>
      </c>
      <c r="D27">
        <v>32.875</v>
      </c>
      <c r="E27">
        <v>32.909999999999997</v>
      </c>
      <c r="F27">
        <f t="shared" si="0"/>
        <v>32.920400000000001</v>
      </c>
      <c r="G27">
        <f t="shared" si="1"/>
        <v>-1.0400000000004184E-2</v>
      </c>
      <c r="H27" s="3">
        <f t="shared" si="3"/>
        <v>-5.1629361921834427E-4</v>
      </c>
      <c r="I27" s="3">
        <f t="shared" si="4"/>
        <v>-2.5451151967614827E-3</v>
      </c>
      <c r="J27">
        <f t="shared" si="2"/>
        <v>2008</v>
      </c>
    </row>
    <row r="28" spans="1:10" x14ac:dyDescent="0.2">
      <c r="A28" s="2">
        <v>39484</v>
      </c>
      <c r="B28">
        <v>32.909999999999997</v>
      </c>
      <c r="C28">
        <v>32.909999999999997</v>
      </c>
      <c r="D28">
        <v>32.878999999999998</v>
      </c>
      <c r="E28">
        <v>32.902999999999999</v>
      </c>
      <c r="F28">
        <f t="shared" si="0"/>
        <v>32.906199999999998</v>
      </c>
      <c r="G28">
        <f t="shared" si="1"/>
        <v>-3.1999999999996476E-3</v>
      </c>
      <c r="H28" s="3">
        <f t="shared" si="3"/>
        <v>-2.127013065936767E-4</v>
      </c>
      <c r="I28" s="3">
        <f t="shared" si="4"/>
        <v>-4.3134348306828052E-4</v>
      </c>
      <c r="J28">
        <f t="shared" si="2"/>
        <v>2008</v>
      </c>
    </row>
    <row r="29" spans="1:10" x14ac:dyDescent="0.2">
      <c r="A29" s="2">
        <v>39485</v>
      </c>
      <c r="B29">
        <v>32.902999999999999</v>
      </c>
      <c r="C29">
        <v>32.914999999999999</v>
      </c>
      <c r="D29">
        <v>32.89</v>
      </c>
      <c r="E29">
        <v>32.905000000000001</v>
      </c>
      <c r="F29">
        <f t="shared" si="0"/>
        <v>32.903099999999995</v>
      </c>
      <c r="G29">
        <f t="shared" si="1"/>
        <v>1.90000000000623E-3</v>
      </c>
      <c r="H29" s="3">
        <f t="shared" si="3"/>
        <v>6.0784730875784732E-5</v>
      </c>
      <c r="I29" s="3">
        <f t="shared" si="4"/>
        <v>-9.4207170685312036E-5</v>
      </c>
      <c r="J29">
        <f t="shared" si="2"/>
        <v>2008</v>
      </c>
    </row>
    <row r="30" spans="1:10" x14ac:dyDescent="0.2">
      <c r="A30" s="2">
        <v>39486</v>
      </c>
      <c r="B30">
        <v>32.905000000000001</v>
      </c>
      <c r="C30">
        <v>32.950000000000003</v>
      </c>
      <c r="D30">
        <v>32.895000000000003</v>
      </c>
      <c r="E30">
        <v>32.914999999999999</v>
      </c>
      <c r="F30">
        <f t="shared" si="0"/>
        <v>32.909500000000001</v>
      </c>
      <c r="G30">
        <f t="shared" si="1"/>
        <v>5.49999999999784E-3</v>
      </c>
      <c r="H30" s="3">
        <f t="shared" si="3"/>
        <v>3.0390518158318613E-4</v>
      </c>
      <c r="I30" s="3">
        <f t="shared" si="4"/>
        <v>1.9451054763863773E-4</v>
      </c>
      <c r="J30">
        <f t="shared" si="2"/>
        <v>2008</v>
      </c>
    </row>
    <row r="31" spans="1:10" x14ac:dyDescent="0.2">
      <c r="A31" s="2">
        <v>39489</v>
      </c>
      <c r="B31">
        <v>32.914999999999999</v>
      </c>
      <c r="C31">
        <v>32.923000000000002</v>
      </c>
      <c r="D31">
        <v>32.905000000000001</v>
      </c>
      <c r="E31">
        <v>32.921999999999997</v>
      </c>
      <c r="F31">
        <f t="shared" si="0"/>
        <v>32.915500000000002</v>
      </c>
      <c r="G31">
        <f t="shared" si="1"/>
        <v>6.4999999999955094E-3</v>
      </c>
      <c r="H31" s="3">
        <f t="shared" si="3"/>
        <v>2.1266899589855726E-4</v>
      </c>
      <c r="I31" s="3">
        <f t="shared" si="4"/>
        <v>1.8231817560288022E-4</v>
      </c>
      <c r="J31">
        <f t="shared" si="2"/>
        <v>2008</v>
      </c>
    </row>
    <row r="32" spans="1:10" x14ac:dyDescent="0.2">
      <c r="A32" s="2">
        <v>39490</v>
      </c>
      <c r="B32">
        <v>32.921999999999997</v>
      </c>
      <c r="C32">
        <v>32.935000000000002</v>
      </c>
      <c r="D32">
        <v>32.835000000000001</v>
      </c>
      <c r="E32">
        <v>32.881999999999998</v>
      </c>
      <c r="F32">
        <f t="shared" si="0"/>
        <v>32.910600000000002</v>
      </c>
      <c r="G32">
        <f t="shared" si="1"/>
        <v>-2.86000000000044E-2</v>
      </c>
      <c r="H32" s="3">
        <f t="shared" si="3"/>
        <v>-1.2149930137901332E-3</v>
      </c>
      <c r="I32" s="3">
        <f t="shared" si="4"/>
        <v>-1.4886603575825497E-4</v>
      </c>
      <c r="J32">
        <f t="shared" si="2"/>
        <v>2008</v>
      </c>
    </row>
    <row r="33" spans="1:10" x14ac:dyDescent="0.2">
      <c r="A33" s="2">
        <v>39491</v>
      </c>
      <c r="B33">
        <v>32.881999999999998</v>
      </c>
      <c r="C33">
        <v>32.909999999999997</v>
      </c>
      <c r="D33">
        <v>32.86</v>
      </c>
      <c r="E33">
        <v>32.881999999999998</v>
      </c>
      <c r="F33">
        <f t="shared" si="0"/>
        <v>32.882599999999996</v>
      </c>
      <c r="G33">
        <f t="shared" si="1"/>
        <v>-5.9999999999860165E-4</v>
      </c>
      <c r="H33" s="3">
        <f t="shared" si="3"/>
        <v>0</v>
      </c>
      <c r="I33" s="3">
        <f t="shared" si="4"/>
        <v>-8.5078971516794333E-4</v>
      </c>
      <c r="J33">
        <f t="shared" si="2"/>
        <v>2008</v>
      </c>
    </row>
    <row r="34" spans="1:10" x14ac:dyDescent="0.2">
      <c r="A34" s="2">
        <v>39492</v>
      </c>
      <c r="B34">
        <v>32.881999999999998</v>
      </c>
      <c r="C34">
        <v>32.883000000000003</v>
      </c>
      <c r="D34">
        <v>32.744999999999997</v>
      </c>
      <c r="E34">
        <v>32.777999999999999</v>
      </c>
      <c r="F34">
        <f t="shared" si="0"/>
        <v>32.857999999999997</v>
      </c>
      <c r="G34">
        <f t="shared" si="1"/>
        <v>-7.9999999999998295E-2</v>
      </c>
      <c r="H34" s="3">
        <f t="shared" si="3"/>
        <v>-3.1628246457028331E-3</v>
      </c>
      <c r="I34" s="3">
        <f t="shared" si="4"/>
        <v>-7.4811602488855655E-4</v>
      </c>
      <c r="J34">
        <f t="shared" si="2"/>
        <v>2008</v>
      </c>
    </row>
    <row r="35" spans="1:10" x14ac:dyDescent="0.2">
      <c r="A35" s="2">
        <v>39493</v>
      </c>
      <c r="B35">
        <v>32.805</v>
      </c>
      <c r="C35">
        <v>32.814999999999998</v>
      </c>
      <c r="D35">
        <v>32.515000000000001</v>
      </c>
      <c r="E35">
        <v>32.531999999999996</v>
      </c>
      <c r="F35">
        <f t="shared" si="0"/>
        <v>32.749700000000004</v>
      </c>
      <c r="G35">
        <f t="shared" si="1"/>
        <v>-0.21770000000000778</v>
      </c>
      <c r="H35" s="3">
        <f t="shared" si="3"/>
        <v>-7.5050338641772241E-3</v>
      </c>
      <c r="I35" s="3">
        <f t="shared" si="4"/>
        <v>-3.2960009738873808E-3</v>
      </c>
      <c r="J35">
        <f t="shared" si="2"/>
        <v>2008</v>
      </c>
    </row>
    <row r="36" spans="1:10" x14ac:dyDescent="0.2">
      <c r="A36" s="2">
        <v>39496</v>
      </c>
      <c r="B36">
        <v>32.531999999999996</v>
      </c>
      <c r="C36">
        <v>32.67</v>
      </c>
      <c r="D36">
        <v>32.497</v>
      </c>
      <c r="E36">
        <v>32.51</v>
      </c>
      <c r="F36">
        <f t="shared" si="0"/>
        <v>32.540099999999995</v>
      </c>
      <c r="G36">
        <f t="shared" si="1"/>
        <v>-3.0099999999997351E-2</v>
      </c>
      <c r="H36" s="3">
        <f t="shared" si="3"/>
        <v>-6.7625722365660668E-4</v>
      </c>
      <c r="I36" s="3">
        <f t="shared" si="4"/>
        <v>-6.4000586264915116E-3</v>
      </c>
      <c r="J36">
        <f t="shared" si="2"/>
        <v>2008</v>
      </c>
    </row>
    <row r="37" spans="1:10" x14ac:dyDescent="0.2">
      <c r="A37" s="2">
        <v>39497</v>
      </c>
      <c r="B37">
        <v>32.51</v>
      </c>
      <c r="C37">
        <v>32.54</v>
      </c>
      <c r="D37">
        <v>32.49</v>
      </c>
      <c r="E37">
        <v>32.51</v>
      </c>
      <c r="F37">
        <f t="shared" si="0"/>
        <v>32.510999999999996</v>
      </c>
      <c r="G37">
        <f t="shared" si="1"/>
        <v>-9.9999999999766942E-4</v>
      </c>
      <c r="H37" s="3">
        <f t="shared" si="3"/>
        <v>0</v>
      </c>
      <c r="I37" s="3">
        <f t="shared" si="4"/>
        <v>-8.9428120995327376E-4</v>
      </c>
      <c r="J37">
        <f t="shared" si="2"/>
        <v>2008</v>
      </c>
    </row>
    <row r="38" spans="1:10" x14ac:dyDescent="0.2">
      <c r="A38" s="2">
        <v>39498</v>
      </c>
      <c r="B38">
        <v>32.51</v>
      </c>
      <c r="C38">
        <v>32.524999999999999</v>
      </c>
      <c r="D38">
        <v>32.395000000000003</v>
      </c>
      <c r="E38">
        <v>32.506999999999998</v>
      </c>
      <c r="F38">
        <f t="shared" si="0"/>
        <v>32.499699999999997</v>
      </c>
      <c r="G38">
        <f t="shared" si="1"/>
        <v>7.3000000000007503E-3</v>
      </c>
      <c r="H38" s="3">
        <f t="shared" si="3"/>
        <v>-9.2279298677278021E-5</v>
      </c>
      <c r="I38" s="3">
        <f t="shared" si="4"/>
        <v>-3.475746670357216E-4</v>
      </c>
      <c r="J38">
        <f t="shared" si="2"/>
        <v>2008</v>
      </c>
    </row>
    <row r="39" spans="1:10" x14ac:dyDescent="0.2">
      <c r="A39" s="2">
        <v>39499</v>
      </c>
      <c r="B39">
        <v>32.506999999999998</v>
      </c>
      <c r="C39">
        <v>32.506999999999998</v>
      </c>
      <c r="D39">
        <v>32.42</v>
      </c>
      <c r="E39">
        <v>32.506999999999998</v>
      </c>
      <c r="F39">
        <f t="shared" si="0"/>
        <v>32.498299999999993</v>
      </c>
      <c r="G39">
        <f t="shared" si="1"/>
        <v>8.7000000000045929E-3</v>
      </c>
      <c r="H39" s="3">
        <f t="shared" si="3"/>
        <v>0</v>
      </c>
      <c r="I39" s="3">
        <f t="shared" si="4"/>
        <v>-4.3077320713846845E-5</v>
      </c>
      <c r="J39">
        <f t="shared" si="2"/>
        <v>2008</v>
      </c>
    </row>
    <row r="40" spans="1:10" x14ac:dyDescent="0.2">
      <c r="A40" s="2">
        <v>39500</v>
      </c>
      <c r="B40">
        <v>32.506999999999998</v>
      </c>
      <c r="C40">
        <v>32.555</v>
      </c>
      <c r="D40">
        <v>32.267000000000003</v>
      </c>
      <c r="E40">
        <v>32.405000000000001</v>
      </c>
      <c r="F40">
        <f t="shared" si="0"/>
        <v>32.477599999999995</v>
      </c>
      <c r="G40">
        <f t="shared" si="1"/>
        <v>-7.2599999999994225E-2</v>
      </c>
      <c r="H40" s="3">
        <f t="shared" si="3"/>
        <v>-3.13778570769363E-3</v>
      </c>
      <c r="I40" s="3">
        <f t="shared" si="4"/>
        <v>-6.3695639464211862E-4</v>
      </c>
      <c r="J40">
        <f t="shared" si="2"/>
        <v>2008</v>
      </c>
    </row>
    <row r="41" spans="1:10" x14ac:dyDescent="0.2">
      <c r="A41" s="2">
        <v>39503</v>
      </c>
      <c r="B41">
        <v>32.506999999999998</v>
      </c>
      <c r="C41">
        <v>32.524999999999999</v>
      </c>
      <c r="D41">
        <v>32.274999999999999</v>
      </c>
      <c r="E41">
        <v>32.292000000000002</v>
      </c>
      <c r="F41">
        <f t="shared" si="0"/>
        <v>32.464099999999995</v>
      </c>
      <c r="G41">
        <f t="shared" si="1"/>
        <v>-0.17209999999999326</v>
      </c>
      <c r="H41" s="3">
        <f t="shared" si="3"/>
        <v>-3.4871161857737976E-3</v>
      </c>
      <c r="I41" s="3">
        <f t="shared" si="4"/>
        <v>-4.1567110870266433E-4</v>
      </c>
      <c r="J41">
        <f t="shared" si="2"/>
        <v>2008</v>
      </c>
    </row>
    <row r="42" spans="1:10" x14ac:dyDescent="0.2">
      <c r="A42" s="2">
        <v>39504</v>
      </c>
      <c r="B42">
        <v>32.292000000000002</v>
      </c>
      <c r="C42">
        <v>32.340000000000003</v>
      </c>
      <c r="D42">
        <v>32.234999999999999</v>
      </c>
      <c r="E42">
        <v>32.258000000000003</v>
      </c>
      <c r="F42">
        <f t="shared" si="0"/>
        <v>32.287700000000001</v>
      </c>
      <c r="G42">
        <f t="shared" si="1"/>
        <v>-2.9699999999998283E-2</v>
      </c>
      <c r="H42" s="3">
        <f t="shared" si="3"/>
        <v>-1.0528923572401538E-3</v>
      </c>
      <c r="I42" s="3">
        <f t="shared" si="4"/>
        <v>-5.4336944501770512E-3</v>
      </c>
      <c r="J42">
        <f t="shared" si="2"/>
        <v>2008</v>
      </c>
    </row>
    <row r="43" spans="1:10" x14ac:dyDescent="0.2">
      <c r="A43" s="2">
        <v>39505</v>
      </c>
      <c r="B43">
        <v>32.258000000000003</v>
      </c>
      <c r="C43">
        <v>32.524999999999999</v>
      </c>
      <c r="D43">
        <v>32.094999999999999</v>
      </c>
      <c r="E43">
        <v>32.143000000000001</v>
      </c>
      <c r="F43">
        <f t="shared" si="0"/>
        <v>32.256900000000002</v>
      </c>
      <c r="G43">
        <f t="shared" si="1"/>
        <v>-0.113900000000001</v>
      </c>
      <c r="H43" s="3">
        <f t="shared" si="3"/>
        <v>-3.565007130014286E-3</v>
      </c>
      <c r="I43" s="3">
        <f t="shared" si="4"/>
        <v>-9.5392363036073125E-4</v>
      </c>
      <c r="J43">
        <f t="shared" si="2"/>
        <v>2008</v>
      </c>
    </row>
    <row r="44" spans="1:10" x14ac:dyDescent="0.2">
      <c r="A44" s="2">
        <v>39506</v>
      </c>
      <c r="B44">
        <v>32.203000000000003</v>
      </c>
      <c r="C44">
        <v>32.524999999999999</v>
      </c>
      <c r="D44">
        <v>31.99</v>
      </c>
      <c r="E44">
        <v>32.005000000000003</v>
      </c>
      <c r="F44">
        <f t="shared" si="0"/>
        <v>32.194099999999999</v>
      </c>
      <c r="G44">
        <f t="shared" si="1"/>
        <v>-0.18909999999999627</v>
      </c>
      <c r="H44" s="3">
        <f t="shared" si="3"/>
        <v>-4.2933142519365752E-3</v>
      </c>
      <c r="I44" s="3">
        <f t="shared" si="4"/>
        <v>-1.9468702820172323E-3</v>
      </c>
      <c r="J44">
        <f t="shared" si="2"/>
        <v>2008</v>
      </c>
    </row>
    <row r="45" spans="1:10" x14ac:dyDescent="0.2">
      <c r="A45" s="2">
        <v>39507</v>
      </c>
      <c r="B45">
        <v>32.005000000000003</v>
      </c>
      <c r="C45">
        <v>32.484999999999999</v>
      </c>
      <c r="D45">
        <v>31.3</v>
      </c>
      <c r="E45">
        <v>31.93</v>
      </c>
      <c r="F45">
        <f t="shared" si="0"/>
        <v>31.975000000000001</v>
      </c>
      <c r="G45">
        <f t="shared" si="1"/>
        <v>-4.5000000000001705E-2</v>
      </c>
      <c r="H45" s="3">
        <f t="shared" si="3"/>
        <v>-2.343383846274083E-3</v>
      </c>
      <c r="I45" s="3">
        <f t="shared" si="4"/>
        <v>-6.8055948139564837E-3</v>
      </c>
      <c r="J45">
        <f t="shared" si="2"/>
        <v>2008</v>
      </c>
    </row>
    <row r="46" spans="1:10" x14ac:dyDescent="0.2">
      <c r="A46" s="2">
        <v>39510</v>
      </c>
      <c r="B46">
        <v>31.93</v>
      </c>
      <c r="C46">
        <v>32.284999999999997</v>
      </c>
      <c r="D46">
        <v>31.6</v>
      </c>
      <c r="E46">
        <v>31.6</v>
      </c>
      <c r="F46">
        <f t="shared" si="0"/>
        <v>31.8995</v>
      </c>
      <c r="G46">
        <f t="shared" si="1"/>
        <v>-0.29949999999999832</v>
      </c>
      <c r="H46" s="3">
        <f t="shared" si="3"/>
        <v>-1.0335108048856845E-2</v>
      </c>
      <c r="I46" s="3">
        <f t="shared" si="4"/>
        <v>-2.361219702892936E-3</v>
      </c>
      <c r="J46">
        <f t="shared" si="2"/>
        <v>2008</v>
      </c>
    </row>
    <row r="47" spans="1:10" x14ac:dyDescent="0.2">
      <c r="A47" s="2">
        <v>39511</v>
      </c>
      <c r="B47">
        <v>31.62</v>
      </c>
      <c r="C47">
        <v>31.655000000000001</v>
      </c>
      <c r="D47">
        <v>31.57</v>
      </c>
      <c r="E47">
        <v>31.625</v>
      </c>
      <c r="F47">
        <f t="shared" si="0"/>
        <v>31.619000000000003</v>
      </c>
      <c r="G47">
        <f t="shared" si="1"/>
        <v>5.9999999999966747E-3</v>
      </c>
      <c r="H47" s="3">
        <f t="shared" si="3"/>
        <v>7.9113924050622231E-4</v>
      </c>
      <c r="I47" s="3">
        <f t="shared" si="4"/>
        <v>-8.7932412733741083E-3</v>
      </c>
      <c r="J47">
        <f t="shared" si="2"/>
        <v>2008</v>
      </c>
    </row>
    <row r="48" spans="1:10" x14ac:dyDescent="0.2">
      <c r="A48" s="2">
        <v>39512</v>
      </c>
      <c r="B48">
        <v>31.57</v>
      </c>
      <c r="C48">
        <v>31.824999999999999</v>
      </c>
      <c r="D48">
        <v>31.12</v>
      </c>
      <c r="E48">
        <v>31.704999999999998</v>
      </c>
      <c r="F48">
        <f t="shared" si="0"/>
        <v>31.564000000000004</v>
      </c>
      <c r="G48">
        <f t="shared" si="1"/>
        <v>0.14099999999999469</v>
      </c>
      <c r="H48" s="3">
        <f t="shared" si="3"/>
        <v>2.5296442687745557E-3</v>
      </c>
      <c r="I48" s="3">
        <f t="shared" si="4"/>
        <v>-1.739460450994601E-3</v>
      </c>
      <c r="J48">
        <f t="shared" si="2"/>
        <v>2008</v>
      </c>
    </row>
    <row r="49" spans="1:10" x14ac:dyDescent="0.2">
      <c r="A49" s="2">
        <v>39513</v>
      </c>
      <c r="B49">
        <v>31.56</v>
      </c>
      <c r="C49">
        <v>31.82</v>
      </c>
      <c r="D49">
        <v>31.065000000000001</v>
      </c>
      <c r="E49">
        <v>31.53</v>
      </c>
      <c r="F49">
        <f t="shared" si="0"/>
        <v>31.533500000000004</v>
      </c>
      <c r="G49">
        <f t="shared" si="1"/>
        <v>-3.5000000000025011E-3</v>
      </c>
      <c r="H49" s="3">
        <f t="shared" si="3"/>
        <v>-5.5196341271092075E-3</v>
      </c>
      <c r="I49" s="3">
        <f t="shared" si="4"/>
        <v>-9.6629071093645713E-4</v>
      </c>
      <c r="J49">
        <f t="shared" si="2"/>
        <v>2008</v>
      </c>
    </row>
    <row r="50" spans="1:10" x14ac:dyDescent="0.2">
      <c r="A50" s="2">
        <v>39514</v>
      </c>
      <c r="B50">
        <v>31.545000000000002</v>
      </c>
      <c r="C50">
        <v>31.86</v>
      </c>
      <c r="D50">
        <v>30.824999999999999</v>
      </c>
      <c r="E50">
        <v>31.28</v>
      </c>
      <c r="F50">
        <f t="shared" si="0"/>
        <v>31.477999999999998</v>
      </c>
      <c r="G50">
        <f t="shared" si="1"/>
        <v>-0.19799999999999685</v>
      </c>
      <c r="H50" s="3">
        <f t="shared" si="3"/>
        <v>-7.9289565493181335E-3</v>
      </c>
      <c r="I50" s="3">
        <f t="shared" si="4"/>
        <v>-1.7600329807984094E-3</v>
      </c>
      <c r="J50">
        <f t="shared" si="2"/>
        <v>2008</v>
      </c>
    </row>
    <row r="51" spans="1:10" x14ac:dyDescent="0.2">
      <c r="A51" s="2">
        <v>39517</v>
      </c>
      <c r="B51">
        <v>31.53</v>
      </c>
      <c r="C51">
        <v>31.885000000000002</v>
      </c>
      <c r="D51">
        <v>30.76</v>
      </c>
      <c r="E51">
        <v>31.516999999999999</v>
      </c>
      <c r="F51">
        <f t="shared" si="0"/>
        <v>31.487200000000001</v>
      </c>
      <c r="G51">
        <f t="shared" si="1"/>
        <v>2.979999999999805E-2</v>
      </c>
      <c r="H51" s="3">
        <f t="shared" si="3"/>
        <v>7.5767263427108933E-3</v>
      </c>
      <c r="I51" s="3">
        <f t="shared" si="4"/>
        <v>2.9226761547751501E-4</v>
      </c>
      <c r="J51">
        <f t="shared" si="2"/>
        <v>2008</v>
      </c>
    </row>
    <row r="52" spans="1:10" x14ac:dyDescent="0.2">
      <c r="A52" s="2">
        <v>39518</v>
      </c>
      <c r="B52">
        <v>31.51</v>
      </c>
      <c r="C52">
        <v>31.776</v>
      </c>
      <c r="D52">
        <v>31.145</v>
      </c>
      <c r="E52">
        <v>31.552</v>
      </c>
      <c r="F52">
        <f t="shared" si="0"/>
        <v>31.504300000000001</v>
      </c>
      <c r="G52">
        <f t="shared" si="1"/>
        <v>4.7699999999998965E-2</v>
      </c>
      <c r="H52" s="3">
        <f t="shared" si="3"/>
        <v>1.110511787289381E-3</v>
      </c>
      <c r="I52" s="3">
        <f t="shared" si="4"/>
        <v>5.4307782209916944E-4</v>
      </c>
      <c r="J52">
        <f t="shared" si="2"/>
        <v>2008</v>
      </c>
    </row>
    <row r="53" spans="1:10" x14ac:dyDescent="0.2">
      <c r="A53" s="2">
        <v>39519</v>
      </c>
      <c r="B53">
        <v>31.555</v>
      </c>
      <c r="C53">
        <v>31.847999999999999</v>
      </c>
      <c r="D53">
        <v>31.17</v>
      </c>
      <c r="E53">
        <v>31.56</v>
      </c>
      <c r="F53">
        <f t="shared" si="0"/>
        <v>31.546299999999999</v>
      </c>
      <c r="G53">
        <f t="shared" si="1"/>
        <v>1.3700000000000045E-2</v>
      </c>
      <c r="H53" s="3">
        <f t="shared" si="3"/>
        <v>2.5354969574031827E-4</v>
      </c>
      <c r="I53" s="3">
        <f t="shared" si="4"/>
        <v>1.3331513475938195E-3</v>
      </c>
      <c r="J53">
        <f t="shared" si="2"/>
        <v>2008</v>
      </c>
    </row>
    <row r="54" spans="1:10" x14ac:dyDescent="0.2">
      <c r="A54" s="2">
        <v>39520</v>
      </c>
      <c r="B54">
        <v>31.56</v>
      </c>
      <c r="C54">
        <v>32.005000000000003</v>
      </c>
      <c r="D54">
        <v>30.905000000000001</v>
      </c>
      <c r="E54">
        <v>31.425000000000001</v>
      </c>
      <c r="F54">
        <f t="shared" si="0"/>
        <v>31.525500000000001</v>
      </c>
      <c r="G54">
        <f t="shared" si="1"/>
        <v>-0.10050000000000026</v>
      </c>
      <c r="H54" s="3">
        <f t="shared" si="3"/>
        <v>-4.2775665399238383E-3</v>
      </c>
      <c r="I54" s="3">
        <f t="shared" si="4"/>
        <v>-6.5934832294112233E-4</v>
      </c>
      <c r="J54">
        <f t="shared" si="2"/>
        <v>2008</v>
      </c>
    </row>
    <row r="55" spans="1:10" x14ac:dyDescent="0.2">
      <c r="A55" s="2">
        <v>39521</v>
      </c>
      <c r="B55">
        <v>31.425000000000001</v>
      </c>
      <c r="C55">
        <v>31.74</v>
      </c>
      <c r="D55">
        <v>30.7</v>
      </c>
      <c r="E55">
        <v>31.36</v>
      </c>
      <c r="F55">
        <f t="shared" si="0"/>
        <v>31.377499999999998</v>
      </c>
      <c r="G55">
        <f t="shared" si="1"/>
        <v>-1.7499999999998295E-2</v>
      </c>
      <c r="H55" s="3">
        <f t="shared" si="3"/>
        <v>-2.0684168655529245E-3</v>
      </c>
      <c r="I55" s="3">
        <f t="shared" si="4"/>
        <v>-4.6946122979810712E-3</v>
      </c>
      <c r="J55">
        <f t="shared" si="2"/>
        <v>2008</v>
      </c>
    </row>
    <row r="56" spans="1:10" x14ac:dyDescent="0.2">
      <c r="A56" s="2">
        <v>39524</v>
      </c>
      <c r="B56">
        <v>31.38</v>
      </c>
      <c r="C56">
        <v>31.713000000000001</v>
      </c>
      <c r="D56">
        <v>30.7</v>
      </c>
      <c r="E56">
        <v>31.701999999999998</v>
      </c>
      <c r="F56">
        <f t="shared" si="0"/>
        <v>31.377499999999998</v>
      </c>
      <c r="G56">
        <f t="shared" si="1"/>
        <v>0.32450000000000045</v>
      </c>
      <c r="H56" s="3">
        <f t="shared" si="3"/>
        <v>1.0905612244897833E-2</v>
      </c>
      <c r="I56" s="3">
        <f t="shared" si="4"/>
        <v>0</v>
      </c>
      <c r="J56">
        <f t="shared" si="2"/>
        <v>2008</v>
      </c>
    </row>
    <row r="57" spans="1:10" x14ac:dyDescent="0.2">
      <c r="A57" s="2">
        <v>39525</v>
      </c>
      <c r="B57">
        <v>31.42</v>
      </c>
      <c r="C57">
        <v>31.704999999999998</v>
      </c>
      <c r="D57">
        <v>30.69</v>
      </c>
      <c r="E57">
        <v>31.704999999999998</v>
      </c>
      <c r="F57">
        <f t="shared" si="0"/>
        <v>31.404</v>
      </c>
      <c r="G57">
        <f t="shared" si="1"/>
        <v>0.30099999999999838</v>
      </c>
      <c r="H57" s="3">
        <f t="shared" si="3"/>
        <v>9.4631253548582706E-5</v>
      </c>
      <c r="I57" s="3">
        <f t="shared" si="4"/>
        <v>8.4455421878737447E-4</v>
      </c>
      <c r="J57">
        <f t="shared" si="2"/>
        <v>2008</v>
      </c>
    </row>
    <row r="58" spans="1:10" x14ac:dyDescent="0.2">
      <c r="A58" s="2">
        <v>39526</v>
      </c>
      <c r="B58">
        <v>31.202000000000002</v>
      </c>
      <c r="C58">
        <v>31.574999999999999</v>
      </c>
      <c r="D58">
        <v>30.58</v>
      </c>
      <c r="E58">
        <v>31.16</v>
      </c>
      <c r="F58">
        <f t="shared" si="0"/>
        <v>31.172899999999998</v>
      </c>
      <c r="G58">
        <f t="shared" si="1"/>
        <v>-1.2899999999998357E-2</v>
      </c>
      <c r="H58" s="3">
        <f t="shared" si="3"/>
        <v>-1.7189717710140329E-2</v>
      </c>
      <c r="I58" s="3">
        <f t="shared" si="4"/>
        <v>-7.3589351674946402E-3</v>
      </c>
      <c r="J58">
        <f t="shared" si="2"/>
        <v>2008</v>
      </c>
    </row>
    <row r="59" spans="1:10" x14ac:dyDescent="0.2">
      <c r="A59" s="2">
        <v>39527</v>
      </c>
      <c r="B59">
        <v>31.16</v>
      </c>
      <c r="C59">
        <v>31.625</v>
      </c>
      <c r="D59">
        <v>30.638999999999999</v>
      </c>
      <c r="E59">
        <v>31.045000000000002</v>
      </c>
      <c r="F59">
        <f t="shared" si="0"/>
        <v>31.142900000000001</v>
      </c>
      <c r="G59">
        <f t="shared" si="1"/>
        <v>-9.789999999999921E-2</v>
      </c>
      <c r="H59" s="3">
        <f t="shared" si="3"/>
        <v>-3.6906290115532592E-3</v>
      </c>
      <c r="I59" s="3">
        <f t="shared" si="4"/>
        <v>-9.6237437004564885E-4</v>
      </c>
      <c r="J59">
        <f t="shared" si="2"/>
        <v>2008</v>
      </c>
    </row>
    <row r="60" spans="1:10" x14ac:dyDescent="0.2">
      <c r="A60" s="2">
        <v>39528</v>
      </c>
      <c r="B60">
        <v>31.3</v>
      </c>
      <c r="C60">
        <v>31.542000000000002</v>
      </c>
      <c r="D60">
        <v>31.24</v>
      </c>
      <c r="E60">
        <v>31.28</v>
      </c>
      <c r="F60">
        <f t="shared" si="0"/>
        <v>31.316199999999998</v>
      </c>
      <c r="G60">
        <f t="shared" si="1"/>
        <v>-3.6199999999997345E-2</v>
      </c>
      <c r="H60" s="3">
        <f t="shared" si="3"/>
        <v>7.5696569495893318E-3</v>
      </c>
      <c r="I60" s="3">
        <f t="shared" si="4"/>
        <v>5.5646712412780186E-3</v>
      </c>
      <c r="J60">
        <f t="shared" si="2"/>
        <v>2008</v>
      </c>
    </row>
    <row r="61" spans="1:10" x14ac:dyDescent="0.2">
      <c r="A61" s="2">
        <v>39531</v>
      </c>
      <c r="B61">
        <v>31.283999999999999</v>
      </c>
      <c r="C61">
        <v>31.536999999999999</v>
      </c>
      <c r="D61">
        <v>30.933</v>
      </c>
      <c r="E61">
        <v>31.09</v>
      </c>
      <c r="F61">
        <f t="shared" si="0"/>
        <v>31.254799999999996</v>
      </c>
      <c r="G61">
        <f t="shared" si="1"/>
        <v>-0.16479999999999606</v>
      </c>
      <c r="H61" s="3">
        <f t="shared" si="3"/>
        <v>-6.0741687979539716E-3</v>
      </c>
      <c r="I61" s="3">
        <f t="shared" si="4"/>
        <v>-1.960646566314006E-3</v>
      </c>
      <c r="J61">
        <f t="shared" si="2"/>
        <v>2008</v>
      </c>
    </row>
    <row r="62" spans="1:10" x14ac:dyDescent="0.2">
      <c r="A62" s="2">
        <v>39532</v>
      </c>
      <c r="B62">
        <v>31.3</v>
      </c>
      <c r="C62">
        <v>31.66</v>
      </c>
      <c r="D62">
        <v>31.242000000000001</v>
      </c>
      <c r="E62">
        <v>31.535</v>
      </c>
      <c r="F62">
        <f t="shared" si="0"/>
        <v>31.353700000000003</v>
      </c>
      <c r="G62">
        <f t="shared" si="1"/>
        <v>0.18129999999999669</v>
      </c>
      <c r="H62" s="3">
        <f t="shared" si="3"/>
        <v>1.4313284014152439E-2</v>
      </c>
      <c r="I62" s="3">
        <f t="shared" si="4"/>
        <v>3.164313961375731E-3</v>
      </c>
      <c r="J62">
        <f t="shared" si="2"/>
        <v>2008</v>
      </c>
    </row>
    <row r="63" spans="1:10" x14ac:dyDescent="0.2">
      <c r="A63" s="2">
        <v>39533</v>
      </c>
      <c r="B63">
        <v>31.553000000000001</v>
      </c>
      <c r="C63">
        <v>31.821999999999999</v>
      </c>
      <c r="D63">
        <v>30.96</v>
      </c>
      <c r="E63">
        <v>31.367000000000001</v>
      </c>
      <c r="F63">
        <f t="shared" si="0"/>
        <v>31.502000000000002</v>
      </c>
      <c r="G63">
        <f t="shared" si="1"/>
        <v>-0.13500000000000156</v>
      </c>
      <c r="H63" s="3">
        <f t="shared" si="3"/>
        <v>-5.3274139844616819E-3</v>
      </c>
      <c r="I63" s="3">
        <f t="shared" si="4"/>
        <v>4.7299042856185913E-3</v>
      </c>
      <c r="J63">
        <f t="shared" si="2"/>
        <v>2008</v>
      </c>
    </row>
    <row r="64" spans="1:10" x14ac:dyDescent="0.2">
      <c r="A64" s="2">
        <v>39534</v>
      </c>
      <c r="B64">
        <v>31.367000000000001</v>
      </c>
      <c r="C64">
        <v>31.64</v>
      </c>
      <c r="D64">
        <v>30.98</v>
      </c>
      <c r="E64">
        <v>31.105</v>
      </c>
      <c r="F64">
        <f t="shared" si="0"/>
        <v>31.3294</v>
      </c>
      <c r="G64">
        <f t="shared" si="1"/>
        <v>-0.22439999999999927</v>
      </c>
      <c r="H64" s="3">
        <f t="shared" si="3"/>
        <v>-8.3527273886568887E-3</v>
      </c>
      <c r="I64" s="3">
        <f t="shared" si="4"/>
        <v>-5.4790172052568975E-3</v>
      </c>
      <c r="J64">
        <f t="shared" si="2"/>
        <v>2008</v>
      </c>
    </row>
    <row r="65" spans="1:10" x14ac:dyDescent="0.2">
      <c r="A65" s="2">
        <v>39535</v>
      </c>
      <c r="B65">
        <v>31.105</v>
      </c>
      <c r="C65">
        <v>31.7</v>
      </c>
      <c r="D65">
        <v>31.062000000000001</v>
      </c>
      <c r="E65">
        <v>31.43</v>
      </c>
      <c r="F65">
        <f t="shared" si="0"/>
        <v>31.192700000000002</v>
      </c>
      <c r="G65">
        <f t="shared" si="1"/>
        <v>0.23729999999999762</v>
      </c>
      <c r="H65" s="3">
        <f t="shared" si="3"/>
        <v>1.0448480951615435E-2</v>
      </c>
      <c r="I65" s="3">
        <f t="shared" si="4"/>
        <v>-4.3633136925698146E-3</v>
      </c>
      <c r="J65">
        <f t="shared" si="2"/>
        <v>2008</v>
      </c>
    </row>
    <row r="66" spans="1:10" x14ac:dyDescent="0.2">
      <c r="A66" s="2">
        <v>39538</v>
      </c>
      <c r="B66">
        <v>31.45</v>
      </c>
      <c r="C66">
        <v>31.785</v>
      </c>
      <c r="D66">
        <v>30.99</v>
      </c>
      <c r="E66">
        <v>31.443000000000001</v>
      </c>
      <c r="F66">
        <f t="shared" si="0"/>
        <v>31.436799999999998</v>
      </c>
      <c r="G66">
        <f t="shared" si="1"/>
        <v>6.200000000003314E-3</v>
      </c>
      <c r="H66" s="3">
        <f t="shared" si="3"/>
        <v>4.1361756283819773E-4</v>
      </c>
      <c r="I66" s="3">
        <f t="shared" si="4"/>
        <v>7.8255489265115497E-3</v>
      </c>
      <c r="J66">
        <f t="shared" si="2"/>
        <v>2008</v>
      </c>
    </row>
    <row r="67" spans="1:10" x14ac:dyDescent="0.2">
      <c r="A67" s="2">
        <v>39539</v>
      </c>
      <c r="B67">
        <v>31.434999999999999</v>
      </c>
      <c r="C67">
        <v>31.774999999999999</v>
      </c>
      <c r="D67">
        <v>30.954999999999998</v>
      </c>
      <c r="E67">
        <v>31.5</v>
      </c>
      <c r="F67">
        <f t="shared" ref="F67:F130" si="5">B67*0.7+C67*0.1+D67*0.1+E67*0.1</f>
        <v>31.427499999999995</v>
      </c>
      <c r="G67">
        <f t="shared" ref="G67:G130" si="6">E67-F67</f>
        <v>7.2500000000005116E-2</v>
      </c>
      <c r="H67" s="3">
        <f t="shared" si="3"/>
        <v>1.812804121744005E-3</v>
      </c>
      <c r="I67" s="3">
        <f t="shared" si="4"/>
        <v>-2.9583163680790836E-4</v>
      </c>
      <c r="J67">
        <f t="shared" ref="J67:J130" si="7">YEAR(A67)</f>
        <v>2008</v>
      </c>
    </row>
    <row r="68" spans="1:10" x14ac:dyDescent="0.2">
      <c r="A68" s="2">
        <v>39540</v>
      </c>
      <c r="B68">
        <v>31.501999999999999</v>
      </c>
      <c r="C68">
        <v>31.98</v>
      </c>
      <c r="D68">
        <v>31</v>
      </c>
      <c r="E68">
        <v>31.7</v>
      </c>
      <c r="F68">
        <f t="shared" si="5"/>
        <v>31.519399999999997</v>
      </c>
      <c r="G68">
        <f t="shared" si="6"/>
        <v>0.18060000000000187</v>
      </c>
      <c r="H68" s="3">
        <f t="shared" ref="H68:H131" si="8">E68/E67-1</f>
        <v>6.3492063492063266E-3</v>
      </c>
      <c r="I68" s="3">
        <f t="shared" ref="I68:I131" si="9">F68/F67-1</f>
        <v>2.9241905974068949E-3</v>
      </c>
      <c r="J68">
        <f t="shared" si="7"/>
        <v>2008</v>
      </c>
    </row>
    <row r="69" spans="1:10" x14ac:dyDescent="0.2">
      <c r="A69" s="2">
        <v>39541</v>
      </c>
      <c r="B69">
        <v>31.52</v>
      </c>
      <c r="C69">
        <v>31.905000000000001</v>
      </c>
      <c r="D69">
        <v>31.14</v>
      </c>
      <c r="E69">
        <v>31.637</v>
      </c>
      <c r="F69">
        <f t="shared" si="5"/>
        <v>31.532200000000003</v>
      </c>
      <c r="G69">
        <f t="shared" si="6"/>
        <v>0.10479999999999734</v>
      </c>
      <c r="H69" s="3">
        <f t="shared" si="8"/>
        <v>-1.9873817034700147E-3</v>
      </c>
      <c r="I69" s="3">
        <f t="shared" si="9"/>
        <v>4.0609910087141543E-4</v>
      </c>
      <c r="J69">
        <f t="shared" si="7"/>
        <v>2008</v>
      </c>
    </row>
    <row r="70" spans="1:10" x14ac:dyDescent="0.2">
      <c r="A70" s="2">
        <v>39542</v>
      </c>
      <c r="B70">
        <v>31.64</v>
      </c>
      <c r="C70">
        <v>31.934999999999999</v>
      </c>
      <c r="D70">
        <v>31.146000000000001</v>
      </c>
      <c r="E70">
        <v>31.664999999999999</v>
      </c>
      <c r="F70">
        <f t="shared" si="5"/>
        <v>31.622599999999998</v>
      </c>
      <c r="G70">
        <f t="shared" si="6"/>
        <v>4.2400000000000659E-2</v>
      </c>
      <c r="H70" s="3">
        <f t="shared" si="8"/>
        <v>8.8503966874231565E-4</v>
      </c>
      <c r="I70" s="3">
        <f t="shared" si="9"/>
        <v>2.8669106500653907E-3</v>
      </c>
      <c r="J70">
        <f t="shared" si="7"/>
        <v>2008</v>
      </c>
    </row>
    <row r="71" spans="1:10" x14ac:dyDescent="0.2">
      <c r="A71" s="2">
        <v>39545</v>
      </c>
      <c r="B71">
        <v>31.67</v>
      </c>
      <c r="C71">
        <v>31.977</v>
      </c>
      <c r="D71">
        <v>31.225000000000001</v>
      </c>
      <c r="E71">
        <v>31.63</v>
      </c>
      <c r="F71">
        <f t="shared" si="5"/>
        <v>31.652200000000004</v>
      </c>
      <c r="G71">
        <f t="shared" si="6"/>
        <v>-2.2200000000005105E-2</v>
      </c>
      <c r="H71" s="3">
        <f t="shared" si="8"/>
        <v>-1.105321332701692E-3</v>
      </c>
      <c r="I71" s="3">
        <f t="shared" si="9"/>
        <v>9.3603941484898812E-4</v>
      </c>
      <c r="J71">
        <f t="shared" si="7"/>
        <v>2008</v>
      </c>
    </row>
    <row r="72" spans="1:10" x14ac:dyDescent="0.2">
      <c r="A72" s="2">
        <v>39546</v>
      </c>
      <c r="B72">
        <v>31.63</v>
      </c>
      <c r="C72">
        <v>32.006999999999998</v>
      </c>
      <c r="D72">
        <v>31.26</v>
      </c>
      <c r="E72">
        <v>31.74</v>
      </c>
      <c r="F72">
        <f t="shared" si="5"/>
        <v>31.6417</v>
      </c>
      <c r="G72">
        <f t="shared" si="6"/>
        <v>9.8299999999998278E-2</v>
      </c>
      <c r="H72" s="3">
        <f t="shared" si="8"/>
        <v>3.4777110338286565E-3</v>
      </c>
      <c r="I72" s="3">
        <f t="shared" si="9"/>
        <v>-3.3173049582668757E-4</v>
      </c>
      <c r="J72">
        <f t="shared" si="7"/>
        <v>2008</v>
      </c>
    </row>
    <row r="73" spans="1:10" x14ac:dyDescent="0.2">
      <c r="A73" s="2">
        <v>39547</v>
      </c>
      <c r="B73">
        <v>31.715</v>
      </c>
      <c r="C73">
        <v>32.11</v>
      </c>
      <c r="D73">
        <v>31.315000000000001</v>
      </c>
      <c r="E73">
        <v>31.742000000000001</v>
      </c>
      <c r="F73">
        <f t="shared" si="5"/>
        <v>31.717199999999995</v>
      </c>
      <c r="G73">
        <f t="shared" si="6"/>
        <v>2.480000000000615E-2</v>
      </c>
      <c r="H73" s="3">
        <f t="shared" si="8"/>
        <v>6.3011972274873429E-5</v>
      </c>
      <c r="I73" s="3">
        <f t="shared" si="9"/>
        <v>2.3860917713016683E-3</v>
      </c>
      <c r="J73">
        <f t="shared" si="7"/>
        <v>2008</v>
      </c>
    </row>
    <row r="74" spans="1:10" x14ac:dyDescent="0.2">
      <c r="A74" s="2">
        <v>39548</v>
      </c>
      <c r="B74">
        <v>31.77</v>
      </c>
      <c r="C74">
        <v>31.91</v>
      </c>
      <c r="D74">
        <v>31.39</v>
      </c>
      <c r="E74">
        <v>31.53</v>
      </c>
      <c r="F74">
        <f t="shared" si="5"/>
        <v>31.721999999999994</v>
      </c>
      <c r="G74">
        <f t="shared" si="6"/>
        <v>-0.19199999999999307</v>
      </c>
      <c r="H74" s="3">
        <f t="shared" si="8"/>
        <v>-6.6788482137231098E-3</v>
      </c>
      <c r="I74" s="3">
        <f t="shared" si="9"/>
        <v>1.5133744466733212E-4</v>
      </c>
      <c r="J74">
        <f t="shared" si="7"/>
        <v>2008</v>
      </c>
    </row>
    <row r="75" spans="1:10" x14ac:dyDescent="0.2">
      <c r="A75" s="2">
        <v>39549</v>
      </c>
      <c r="B75">
        <v>31.527000000000001</v>
      </c>
      <c r="C75">
        <v>31.817</v>
      </c>
      <c r="D75">
        <v>31.335000000000001</v>
      </c>
      <c r="E75">
        <v>31.565000000000001</v>
      </c>
      <c r="F75">
        <f t="shared" si="5"/>
        <v>31.540600000000001</v>
      </c>
      <c r="G75">
        <f t="shared" si="6"/>
        <v>2.4399999999999977E-2</v>
      </c>
      <c r="H75" s="3">
        <f t="shared" si="8"/>
        <v>1.110053916904441E-3</v>
      </c>
      <c r="I75" s="3">
        <f t="shared" si="9"/>
        <v>-5.7184288506396674E-3</v>
      </c>
      <c r="J75">
        <f t="shared" si="7"/>
        <v>2008</v>
      </c>
    </row>
    <row r="76" spans="1:10" x14ac:dyDescent="0.2">
      <c r="A76" s="2">
        <v>39552</v>
      </c>
      <c r="B76">
        <v>31.53</v>
      </c>
      <c r="C76">
        <v>31.965</v>
      </c>
      <c r="D76">
        <v>31.25</v>
      </c>
      <c r="E76">
        <v>31.59</v>
      </c>
      <c r="F76">
        <f t="shared" si="5"/>
        <v>31.551499999999997</v>
      </c>
      <c r="G76">
        <f t="shared" si="6"/>
        <v>3.8500000000002643E-2</v>
      </c>
      <c r="H76" s="3">
        <f t="shared" si="8"/>
        <v>7.9201647394255836E-4</v>
      </c>
      <c r="I76" s="3">
        <f t="shared" si="9"/>
        <v>3.4558632365899733E-4</v>
      </c>
      <c r="J76">
        <f t="shared" si="7"/>
        <v>2008</v>
      </c>
    </row>
    <row r="77" spans="1:10" x14ac:dyDescent="0.2">
      <c r="A77" s="2">
        <v>39553</v>
      </c>
      <c r="B77">
        <v>31.6</v>
      </c>
      <c r="C77">
        <v>31.696000000000002</v>
      </c>
      <c r="D77">
        <v>31.3</v>
      </c>
      <c r="E77">
        <v>31.62</v>
      </c>
      <c r="F77">
        <f t="shared" si="5"/>
        <v>31.581599999999998</v>
      </c>
      <c r="G77">
        <f t="shared" si="6"/>
        <v>3.8400000000002876E-2</v>
      </c>
      <c r="H77" s="3">
        <f t="shared" si="8"/>
        <v>9.496676163343043E-4</v>
      </c>
      <c r="I77" s="3">
        <f t="shared" si="9"/>
        <v>9.5399584805799797E-4</v>
      </c>
      <c r="J77">
        <f t="shared" si="7"/>
        <v>2008</v>
      </c>
    </row>
    <row r="78" spans="1:10" x14ac:dyDescent="0.2">
      <c r="A78" s="2">
        <v>39554</v>
      </c>
      <c r="B78">
        <v>31.614999999999998</v>
      </c>
      <c r="C78">
        <v>31.774999999999999</v>
      </c>
      <c r="D78">
        <v>31.3</v>
      </c>
      <c r="E78">
        <v>31.48</v>
      </c>
      <c r="F78">
        <f t="shared" si="5"/>
        <v>31.585999999999999</v>
      </c>
      <c r="G78">
        <f t="shared" si="6"/>
        <v>-0.1059999999999981</v>
      </c>
      <c r="H78" s="3">
        <f t="shared" si="8"/>
        <v>-4.4275774826059155E-3</v>
      </c>
      <c r="I78" s="3">
        <f t="shared" si="9"/>
        <v>1.3932163031649125E-4</v>
      </c>
      <c r="J78">
        <f t="shared" si="7"/>
        <v>2008</v>
      </c>
    </row>
    <row r="79" spans="1:10" x14ac:dyDescent="0.2">
      <c r="A79" s="2">
        <v>39555</v>
      </c>
      <c r="B79">
        <v>31.5</v>
      </c>
      <c r="C79">
        <v>31.76</v>
      </c>
      <c r="D79">
        <v>31.094999999999999</v>
      </c>
      <c r="E79">
        <v>31.422000000000001</v>
      </c>
      <c r="F79">
        <f t="shared" si="5"/>
        <v>31.477699999999999</v>
      </c>
      <c r="G79">
        <f t="shared" si="6"/>
        <v>-5.5699999999998084E-2</v>
      </c>
      <c r="H79" s="3">
        <f t="shared" si="8"/>
        <v>-1.8424396442185964E-3</v>
      </c>
      <c r="I79" s="3">
        <f t="shared" si="9"/>
        <v>-3.4287342493509732E-3</v>
      </c>
      <c r="J79">
        <f t="shared" si="7"/>
        <v>2008</v>
      </c>
    </row>
    <row r="80" spans="1:10" x14ac:dyDescent="0.2">
      <c r="A80" s="2">
        <v>39556</v>
      </c>
      <c r="B80">
        <v>31.45</v>
      </c>
      <c r="C80">
        <v>31.725000000000001</v>
      </c>
      <c r="D80">
        <v>31.036999999999999</v>
      </c>
      <c r="E80">
        <v>31.51</v>
      </c>
      <c r="F80">
        <f t="shared" si="5"/>
        <v>31.442199999999996</v>
      </c>
      <c r="G80">
        <f t="shared" si="6"/>
        <v>6.7800000000005411E-2</v>
      </c>
      <c r="H80" s="3">
        <f t="shared" si="8"/>
        <v>2.8005855769843713E-3</v>
      </c>
      <c r="I80" s="3">
        <f t="shared" si="9"/>
        <v>-1.1277825254069063E-3</v>
      </c>
      <c r="J80">
        <f t="shared" si="7"/>
        <v>2008</v>
      </c>
    </row>
    <row r="81" spans="1:10" x14ac:dyDescent="0.2">
      <c r="A81" s="2">
        <v>39559</v>
      </c>
      <c r="B81">
        <v>31.484999999999999</v>
      </c>
      <c r="C81">
        <v>31.754999999999999</v>
      </c>
      <c r="D81">
        <v>31.254999999999999</v>
      </c>
      <c r="E81">
        <v>31.51</v>
      </c>
      <c r="F81">
        <f t="shared" si="5"/>
        <v>31.491499999999995</v>
      </c>
      <c r="G81">
        <f t="shared" si="6"/>
        <v>1.8500000000006622E-2</v>
      </c>
      <c r="H81" s="3">
        <f t="shared" si="8"/>
        <v>0</v>
      </c>
      <c r="I81" s="3">
        <f t="shared" si="9"/>
        <v>1.5679564407069524E-3</v>
      </c>
      <c r="J81">
        <f t="shared" si="7"/>
        <v>2008</v>
      </c>
    </row>
    <row r="82" spans="1:10" x14ac:dyDescent="0.2">
      <c r="A82" s="2">
        <v>39560</v>
      </c>
      <c r="B82">
        <v>31.507000000000001</v>
      </c>
      <c r="C82">
        <v>31.73</v>
      </c>
      <c r="D82">
        <v>31.24</v>
      </c>
      <c r="E82">
        <v>31.46</v>
      </c>
      <c r="F82">
        <f t="shared" si="5"/>
        <v>31.497899999999998</v>
      </c>
      <c r="G82">
        <f t="shared" si="6"/>
        <v>-3.7899999999996936E-2</v>
      </c>
      <c r="H82" s="3">
        <f t="shared" si="8"/>
        <v>-1.5867978419549233E-3</v>
      </c>
      <c r="I82" s="3">
        <f t="shared" si="9"/>
        <v>2.03229442865549E-4</v>
      </c>
      <c r="J82">
        <f t="shared" si="7"/>
        <v>2008</v>
      </c>
    </row>
    <row r="83" spans="1:10" x14ac:dyDescent="0.2">
      <c r="A83" s="2">
        <v>39561</v>
      </c>
      <c r="B83">
        <v>31.446999999999999</v>
      </c>
      <c r="C83">
        <v>31.734999999999999</v>
      </c>
      <c r="D83">
        <v>31.106999999999999</v>
      </c>
      <c r="E83">
        <v>31.48</v>
      </c>
      <c r="F83">
        <f t="shared" si="5"/>
        <v>31.4451</v>
      </c>
      <c r="G83">
        <f t="shared" si="6"/>
        <v>3.4900000000000375E-2</v>
      </c>
      <c r="H83" s="3">
        <f t="shared" si="8"/>
        <v>6.3572790845523031E-4</v>
      </c>
      <c r="I83" s="3">
        <f t="shared" si="9"/>
        <v>-1.6763022296724106E-3</v>
      </c>
      <c r="J83">
        <f t="shared" si="7"/>
        <v>2008</v>
      </c>
    </row>
    <row r="84" spans="1:10" x14ac:dyDescent="0.2">
      <c r="A84" s="2">
        <v>39562</v>
      </c>
      <c r="B84">
        <v>31.472000000000001</v>
      </c>
      <c r="C84">
        <v>32.134999999999998</v>
      </c>
      <c r="D84">
        <v>30.975000000000001</v>
      </c>
      <c r="E84">
        <v>31.6</v>
      </c>
      <c r="F84">
        <f t="shared" si="5"/>
        <v>31.5014</v>
      </c>
      <c r="G84">
        <f t="shared" si="6"/>
        <v>9.8600000000001131E-2</v>
      </c>
      <c r="H84" s="3">
        <f t="shared" si="8"/>
        <v>3.8119440914867742E-3</v>
      </c>
      <c r="I84" s="3">
        <f t="shared" si="9"/>
        <v>1.79042203713764E-3</v>
      </c>
      <c r="J84">
        <f t="shared" si="7"/>
        <v>2008</v>
      </c>
    </row>
    <row r="85" spans="1:10" x14ac:dyDescent="0.2">
      <c r="A85" s="2">
        <v>39563</v>
      </c>
      <c r="B85">
        <v>31.6</v>
      </c>
      <c r="C85">
        <v>31.905000000000001</v>
      </c>
      <c r="D85">
        <v>31.1</v>
      </c>
      <c r="E85">
        <v>31.704999999999998</v>
      </c>
      <c r="F85">
        <f t="shared" si="5"/>
        <v>31.591000000000001</v>
      </c>
      <c r="G85">
        <f t="shared" si="6"/>
        <v>0.11399999999999721</v>
      </c>
      <c r="H85" s="3">
        <f t="shared" si="8"/>
        <v>3.322784810126489E-3</v>
      </c>
      <c r="I85" s="3">
        <f t="shared" si="9"/>
        <v>2.8443180303097115E-3</v>
      </c>
      <c r="J85">
        <f t="shared" si="7"/>
        <v>2008</v>
      </c>
    </row>
    <row r="86" spans="1:10" x14ac:dyDescent="0.2">
      <c r="A86" s="2">
        <v>39566</v>
      </c>
      <c r="B86">
        <v>31.704999999999998</v>
      </c>
      <c r="C86">
        <v>31.995000000000001</v>
      </c>
      <c r="D86">
        <v>31.46</v>
      </c>
      <c r="E86">
        <v>31.7</v>
      </c>
      <c r="F86">
        <f t="shared" si="5"/>
        <v>31.708999999999996</v>
      </c>
      <c r="G86">
        <f t="shared" si="6"/>
        <v>-8.9999999999967883E-3</v>
      </c>
      <c r="H86" s="3">
        <f t="shared" si="8"/>
        <v>-1.5770383220303774E-4</v>
      </c>
      <c r="I86" s="3">
        <f t="shared" si="9"/>
        <v>3.7352410496658273E-3</v>
      </c>
      <c r="J86">
        <f t="shared" si="7"/>
        <v>2008</v>
      </c>
    </row>
    <row r="87" spans="1:10" x14ac:dyDescent="0.2">
      <c r="A87" s="2">
        <v>39567</v>
      </c>
      <c r="B87">
        <v>31.7</v>
      </c>
      <c r="C87">
        <v>31.95</v>
      </c>
      <c r="D87">
        <v>31.405000000000001</v>
      </c>
      <c r="E87">
        <v>31.7</v>
      </c>
      <c r="F87">
        <f t="shared" si="5"/>
        <v>31.695499999999996</v>
      </c>
      <c r="G87">
        <f t="shared" si="6"/>
        <v>4.5000000000037232E-3</v>
      </c>
      <c r="H87" s="3">
        <f t="shared" si="8"/>
        <v>0</v>
      </c>
      <c r="I87" s="3">
        <f t="shared" si="9"/>
        <v>-4.2574663344796537E-4</v>
      </c>
      <c r="J87">
        <f t="shared" si="7"/>
        <v>2008</v>
      </c>
    </row>
    <row r="88" spans="1:10" x14ac:dyDescent="0.2">
      <c r="A88" s="2">
        <v>39568</v>
      </c>
      <c r="B88">
        <v>31.71</v>
      </c>
      <c r="C88">
        <v>32.08</v>
      </c>
      <c r="D88">
        <v>31.49</v>
      </c>
      <c r="E88">
        <v>31.58</v>
      </c>
      <c r="F88">
        <f t="shared" si="5"/>
        <v>31.712000000000003</v>
      </c>
      <c r="G88">
        <f t="shared" si="6"/>
        <v>-0.132000000000005</v>
      </c>
      <c r="H88" s="3">
        <f t="shared" si="8"/>
        <v>-3.7854889589905572E-3</v>
      </c>
      <c r="I88" s="3">
        <f t="shared" si="9"/>
        <v>5.2057863103627255E-4</v>
      </c>
      <c r="J88">
        <f t="shared" si="7"/>
        <v>2008</v>
      </c>
    </row>
    <row r="89" spans="1:10" x14ac:dyDescent="0.2">
      <c r="A89" s="2">
        <v>39569</v>
      </c>
      <c r="B89">
        <v>31.675000000000001</v>
      </c>
      <c r="C89">
        <v>31.895</v>
      </c>
      <c r="D89">
        <v>31.27</v>
      </c>
      <c r="E89">
        <v>31.675000000000001</v>
      </c>
      <c r="F89">
        <f t="shared" si="5"/>
        <v>31.656499999999998</v>
      </c>
      <c r="G89">
        <f t="shared" si="6"/>
        <v>1.850000000000307E-2</v>
      </c>
      <c r="H89" s="3">
        <f t="shared" si="8"/>
        <v>3.0082330588980799E-3</v>
      </c>
      <c r="I89" s="3">
        <f t="shared" si="9"/>
        <v>-1.7501261352170783E-3</v>
      </c>
      <c r="J89">
        <f t="shared" si="7"/>
        <v>2008</v>
      </c>
    </row>
    <row r="90" spans="1:10" x14ac:dyDescent="0.2">
      <c r="A90" s="2">
        <v>39570</v>
      </c>
      <c r="B90">
        <v>31.63</v>
      </c>
      <c r="C90">
        <v>31.945</v>
      </c>
      <c r="D90">
        <v>31.38</v>
      </c>
      <c r="E90">
        <v>31.72</v>
      </c>
      <c r="F90">
        <f t="shared" si="5"/>
        <v>31.645500000000002</v>
      </c>
      <c r="G90">
        <f t="shared" si="6"/>
        <v>7.4499999999996902E-2</v>
      </c>
      <c r="H90" s="3">
        <f t="shared" si="8"/>
        <v>1.4206787687449651E-3</v>
      </c>
      <c r="I90" s="3">
        <f t="shared" si="9"/>
        <v>-3.4747998041462225E-4</v>
      </c>
      <c r="J90">
        <f t="shared" si="7"/>
        <v>2008</v>
      </c>
    </row>
    <row r="91" spans="1:10" x14ac:dyDescent="0.2">
      <c r="A91" s="2">
        <v>39573</v>
      </c>
      <c r="B91">
        <v>31.74</v>
      </c>
      <c r="C91">
        <v>31.965</v>
      </c>
      <c r="D91">
        <v>31.215</v>
      </c>
      <c r="E91">
        <v>31.59</v>
      </c>
      <c r="F91">
        <f t="shared" si="5"/>
        <v>31.694999999999997</v>
      </c>
      <c r="G91">
        <f t="shared" si="6"/>
        <v>-0.10499999999999687</v>
      </c>
      <c r="H91" s="3">
        <f t="shared" si="8"/>
        <v>-4.098360655737654E-3</v>
      </c>
      <c r="I91" s="3">
        <f t="shared" si="9"/>
        <v>1.5642034412473027E-3</v>
      </c>
      <c r="J91">
        <f t="shared" si="7"/>
        <v>2008</v>
      </c>
    </row>
    <row r="92" spans="1:10" x14ac:dyDescent="0.2">
      <c r="A92" s="2">
        <v>39574</v>
      </c>
      <c r="B92">
        <v>31.686</v>
      </c>
      <c r="C92">
        <v>31.98</v>
      </c>
      <c r="D92">
        <v>31.295000000000002</v>
      </c>
      <c r="E92">
        <v>31.67</v>
      </c>
      <c r="F92">
        <f t="shared" si="5"/>
        <v>31.674700000000001</v>
      </c>
      <c r="G92">
        <f t="shared" si="6"/>
        <v>-4.6999999999997044E-3</v>
      </c>
      <c r="H92" s="3">
        <f t="shared" si="8"/>
        <v>2.5324469768914781E-3</v>
      </c>
      <c r="I92" s="3">
        <f t="shared" si="9"/>
        <v>-6.4047957091006857E-4</v>
      </c>
      <c r="J92">
        <f t="shared" si="7"/>
        <v>2008</v>
      </c>
    </row>
    <row r="93" spans="1:10" x14ac:dyDescent="0.2">
      <c r="A93" s="2">
        <v>39575</v>
      </c>
      <c r="B93">
        <v>31.672000000000001</v>
      </c>
      <c r="C93">
        <v>31.954999999999998</v>
      </c>
      <c r="D93">
        <v>31.465</v>
      </c>
      <c r="E93">
        <v>31.51</v>
      </c>
      <c r="F93">
        <f t="shared" si="5"/>
        <v>31.663399999999999</v>
      </c>
      <c r="G93">
        <f t="shared" si="6"/>
        <v>-0.15339999999999776</v>
      </c>
      <c r="H93" s="3">
        <f t="shared" si="8"/>
        <v>-5.0520997789705868E-3</v>
      </c>
      <c r="I93" s="3">
        <f t="shared" si="9"/>
        <v>-3.5675160301440467E-4</v>
      </c>
      <c r="J93">
        <f t="shared" si="7"/>
        <v>2008</v>
      </c>
    </row>
    <row r="94" spans="1:10" x14ac:dyDescent="0.2">
      <c r="A94" s="2">
        <v>39576</v>
      </c>
      <c r="B94">
        <v>31.72</v>
      </c>
      <c r="C94">
        <v>32.155000000000001</v>
      </c>
      <c r="D94">
        <v>31.5</v>
      </c>
      <c r="E94">
        <v>31.923000000000002</v>
      </c>
      <c r="F94">
        <f t="shared" si="5"/>
        <v>31.761799999999997</v>
      </c>
      <c r="G94">
        <f t="shared" si="6"/>
        <v>0.16120000000000445</v>
      </c>
      <c r="H94" s="3">
        <f t="shared" si="8"/>
        <v>1.3106950174547771E-2</v>
      </c>
      <c r="I94" s="3">
        <f t="shared" si="9"/>
        <v>3.1076890037076144E-3</v>
      </c>
      <c r="J94">
        <f t="shared" si="7"/>
        <v>2008</v>
      </c>
    </row>
    <row r="95" spans="1:10" x14ac:dyDescent="0.2">
      <c r="A95" s="2">
        <v>39577</v>
      </c>
      <c r="B95">
        <v>31.925000000000001</v>
      </c>
      <c r="C95">
        <v>32.204999999999998</v>
      </c>
      <c r="D95">
        <v>31.59</v>
      </c>
      <c r="E95">
        <v>32</v>
      </c>
      <c r="F95">
        <f t="shared" si="5"/>
        <v>31.927</v>
      </c>
      <c r="G95">
        <f t="shared" si="6"/>
        <v>7.3000000000000398E-2</v>
      </c>
      <c r="H95" s="3">
        <f t="shared" si="8"/>
        <v>2.41205400494926E-3</v>
      </c>
      <c r="I95" s="3">
        <f t="shared" si="9"/>
        <v>5.2012165557369094E-3</v>
      </c>
      <c r="J95">
        <f t="shared" si="7"/>
        <v>2008</v>
      </c>
    </row>
    <row r="96" spans="1:10" x14ac:dyDescent="0.2">
      <c r="A96" s="2">
        <v>39580</v>
      </c>
      <c r="B96">
        <v>31.7</v>
      </c>
      <c r="C96">
        <v>32.49</v>
      </c>
      <c r="D96">
        <v>31.7</v>
      </c>
      <c r="E96">
        <v>32.17</v>
      </c>
      <c r="F96">
        <f t="shared" si="5"/>
        <v>31.826000000000001</v>
      </c>
      <c r="G96">
        <f t="shared" si="6"/>
        <v>0.34400000000000119</v>
      </c>
      <c r="H96" s="3">
        <f t="shared" si="8"/>
        <v>5.3125000000000533E-3</v>
      </c>
      <c r="I96" s="3">
        <f t="shared" si="9"/>
        <v>-3.1634666583142401E-3</v>
      </c>
      <c r="J96">
        <f t="shared" si="7"/>
        <v>2008</v>
      </c>
    </row>
    <row r="97" spans="1:10" x14ac:dyDescent="0.2">
      <c r="A97" s="2">
        <v>39581</v>
      </c>
      <c r="B97">
        <v>32.17</v>
      </c>
      <c r="C97">
        <v>32.534999999999997</v>
      </c>
      <c r="D97">
        <v>31.905000000000001</v>
      </c>
      <c r="E97">
        <v>32.31</v>
      </c>
      <c r="F97">
        <f t="shared" si="5"/>
        <v>32.193999999999996</v>
      </c>
      <c r="G97">
        <f t="shared" si="6"/>
        <v>0.11600000000000676</v>
      </c>
      <c r="H97" s="3">
        <f t="shared" si="8"/>
        <v>4.3518806341311667E-3</v>
      </c>
      <c r="I97" s="3">
        <f t="shared" si="9"/>
        <v>1.1562873122604067E-2</v>
      </c>
      <c r="J97">
        <f t="shared" si="7"/>
        <v>2008</v>
      </c>
    </row>
    <row r="98" spans="1:10" x14ac:dyDescent="0.2">
      <c r="A98" s="2">
        <v>39582</v>
      </c>
      <c r="B98">
        <v>32.305</v>
      </c>
      <c r="C98">
        <v>32.725000000000001</v>
      </c>
      <c r="D98">
        <v>32.115000000000002</v>
      </c>
      <c r="E98">
        <v>32.454999999999998</v>
      </c>
      <c r="F98">
        <f t="shared" si="5"/>
        <v>32.343000000000004</v>
      </c>
      <c r="G98">
        <f t="shared" si="6"/>
        <v>0.11199999999999477</v>
      </c>
      <c r="H98" s="3">
        <f t="shared" si="8"/>
        <v>4.4877746827607368E-3</v>
      </c>
      <c r="I98" s="3">
        <f t="shared" si="9"/>
        <v>4.6281915884949232E-3</v>
      </c>
      <c r="J98">
        <f t="shared" si="7"/>
        <v>2008</v>
      </c>
    </row>
    <row r="99" spans="1:10" x14ac:dyDescent="0.2">
      <c r="A99" s="2">
        <v>39583</v>
      </c>
      <c r="B99">
        <v>32.454999999999998</v>
      </c>
      <c r="C99">
        <v>32.695</v>
      </c>
      <c r="D99">
        <v>32.145000000000003</v>
      </c>
      <c r="E99">
        <v>32.427</v>
      </c>
      <c r="F99">
        <f t="shared" si="5"/>
        <v>32.4452</v>
      </c>
      <c r="G99">
        <f t="shared" si="6"/>
        <v>-1.8200000000000216E-2</v>
      </c>
      <c r="H99" s="3">
        <f t="shared" si="8"/>
        <v>-8.6273301494377286E-4</v>
      </c>
      <c r="I99" s="3">
        <f t="shared" si="9"/>
        <v>3.1598800358654255E-3</v>
      </c>
      <c r="J99">
        <f t="shared" si="7"/>
        <v>2008</v>
      </c>
    </row>
    <row r="100" spans="1:10" x14ac:dyDescent="0.2">
      <c r="A100" s="2">
        <v>39584</v>
      </c>
      <c r="B100">
        <v>32.424999999999997</v>
      </c>
      <c r="C100">
        <v>32.590000000000003</v>
      </c>
      <c r="D100">
        <v>31.97</v>
      </c>
      <c r="E100">
        <v>32.381999999999998</v>
      </c>
      <c r="F100">
        <f t="shared" si="5"/>
        <v>32.3917</v>
      </c>
      <c r="G100">
        <f t="shared" si="6"/>
        <v>-9.7000000000022624E-3</v>
      </c>
      <c r="H100" s="3">
        <f t="shared" si="8"/>
        <v>-1.3877324451846418E-3</v>
      </c>
      <c r="I100" s="3">
        <f t="shared" si="9"/>
        <v>-1.6489342029021303E-3</v>
      </c>
      <c r="J100">
        <f t="shared" si="7"/>
        <v>2008</v>
      </c>
    </row>
    <row r="101" spans="1:10" x14ac:dyDescent="0.2">
      <c r="A101" s="2">
        <v>39587</v>
      </c>
      <c r="B101">
        <v>32.28</v>
      </c>
      <c r="C101">
        <v>32.53</v>
      </c>
      <c r="D101">
        <v>31.995000000000001</v>
      </c>
      <c r="E101">
        <v>32.244999999999997</v>
      </c>
      <c r="F101">
        <f t="shared" si="5"/>
        <v>32.273000000000003</v>
      </c>
      <c r="G101">
        <f t="shared" si="6"/>
        <v>-2.8000000000005798E-2</v>
      </c>
      <c r="H101" s="3">
        <f t="shared" si="8"/>
        <v>-4.2307454758816476E-3</v>
      </c>
      <c r="I101" s="3">
        <f t="shared" si="9"/>
        <v>-3.6645189971503678E-3</v>
      </c>
      <c r="J101">
        <f t="shared" si="7"/>
        <v>2008</v>
      </c>
    </row>
    <row r="102" spans="1:10" x14ac:dyDescent="0.2">
      <c r="A102" s="2">
        <v>39588</v>
      </c>
      <c r="B102">
        <v>32.25</v>
      </c>
      <c r="C102">
        <v>32.515000000000001</v>
      </c>
      <c r="D102">
        <v>31.734999999999999</v>
      </c>
      <c r="E102">
        <v>31.876999999999999</v>
      </c>
      <c r="F102">
        <f t="shared" si="5"/>
        <v>32.1877</v>
      </c>
      <c r="G102">
        <f t="shared" si="6"/>
        <v>-0.31070000000000064</v>
      </c>
      <c r="H102" s="3">
        <f t="shared" si="8"/>
        <v>-1.1412622111955262E-2</v>
      </c>
      <c r="I102" s="3">
        <f t="shared" si="9"/>
        <v>-2.6430762556937104E-3</v>
      </c>
      <c r="J102">
        <f t="shared" si="7"/>
        <v>2008</v>
      </c>
    </row>
    <row r="103" spans="1:10" x14ac:dyDescent="0.2">
      <c r="A103" s="2">
        <v>39589</v>
      </c>
      <c r="B103">
        <v>31.998000000000001</v>
      </c>
      <c r="C103">
        <v>32.24</v>
      </c>
      <c r="D103">
        <v>31.594999999999999</v>
      </c>
      <c r="E103">
        <v>31.635000000000002</v>
      </c>
      <c r="F103">
        <f t="shared" si="5"/>
        <v>31.945599999999999</v>
      </c>
      <c r="G103">
        <f t="shared" si="6"/>
        <v>-0.31059999999999732</v>
      </c>
      <c r="H103" s="3">
        <f t="shared" si="8"/>
        <v>-7.5916805220064276E-3</v>
      </c>
      <c r="I103" s="3">
        <f t="shared" si="9"/>
        <v>-7.5215066624828575E-3</v>
      </c>
      <c r="J103">
        <f t="shared" si="7"/>
        <v>2008</v>
      </c>
    </row>
    <row r="104" spans="1:10" x14ac:dyDescent="0.2">
      <c r="A104" s="2">
        <v>39590</v>
      </c>
      <c r="B104">
        <v>31.856999999999999</v>
      </c>
      <c r="C104">
        <v>32.106999999999999</v>
      </c>
      <c r="D104">
        <v>31.58</v>
      </c>
      <c r="E104">
        <v>31.945</v>
      </c>
      <c r="F104">
        <f t="shared" si="5"/>
        <v>31.863099999999999</v>
      </c>
      <c r="G104">
        <f t="shared" si="6"/>
        <v>8.1900000000000972E-2</v>
      </c>
      <c r="H104" s="3">
        <f t="shared" si="8"/>
        <v>9.7992729571676485E-3</v>
      </c>
      <c r="I104" s="3">
        <f t="shared" si="9"/>
        <v>-2.5825152759690884E-3</v>
      </c>
      <c r="J104">
        <f t="shared" si="7"/>
        <v>2008</v>
      </c>
    </row>
    <row r="105" spans="1:10" x14ac:dyDescent="0.2">
      <c r="A105" s="2">
        <v>39591</v>
      </c>
      <c r="B105">
        <v>31.945</v>
      </c>
      <c r="C105">
        <v>32.384999999999998</v>
      </c>
      <c r="D105">
        <v>31.7</v>
      </c>
      <c r="E105">
        <v>32.055</v>
      </c>
      <c r="F105">
        <f t="shared" si="5"/>
        <v>31.975500000000004</v>
      </c>
      <c r="G105">
        <f t="shared" si="6"/>
        <v>7.9499999999995907E-2</v>
      </c>
      <c r="H105" s="3">
        <f t="shared" si="8"/>
        <v>3.4434183753326852E-3</v>
      </c>
      <c r="I105" s="3">
        <f t="shared" si="9"/>
        <v>3.5275914772889827E-3</v>
      </c>
      <c r="J105">
        <f t="shared" si="7"/>
        <v>2008</v>
      </c>
    </row>
    <row r="106" spans="1:10" x14ac:dyDescent="0.2">
      <c r="A106" s="2">
        <v>39594</v>
      </c>
      <c r="B106">
        <v>32.076999999999998</v>
      </c>
      <c r="C106">
        <v>32.340000000000003</v>
      </c>
      <c r="D106">
        <v>31.882000000000001</v>
      </c>
      <c r="E106">
        <v>32.15</v>
      </c>
      <c r="F106">
        <f t="shared" si="5"/>
        <v>32.091099999999997</v>
      </c>
      <c r="G106">
        <f t="shared" si="6"/>
        <v>5.8900000000001285E-2</v>
      </c>
      <c r="H106" s="3">
        <f t="shared" si="8"/>
        <v>2.9636562158790181E-3</v>
      </c>
      <c r="I106" s="3">
        <f t="shared" si="9"/>
        <v>3.6152679395160536E-3</v>
      </c>
      <c r="J106">
        <f t="shared" si="7"/>
        <v>2008</v>
      </c>
    </row>
    <row r="107" spans="1:10" x14ac:dyDescent="0.2">
      <c r="A107" s="2">
        <v>39595</v>
      </c>
      <c r="B107">
        <v>32.15</v>
      </c>
      <c r="C107">
        <v>32.54</v>
      </c>
      <c r="D107">
        <v>31.895</v>
      </c>
      <c r="E107">
        <v>32.195</v>
      </c>
      <c r="F107">
        <f t="shared" si="5"/>
        <v>32.167999999999999</v>
      </c>
      <c r="G107">
        <f t="shared" si="6"/>
        <v>2.7000000000001023E-2</v>
      </c>
      <c r="H107" s="3">
        <f t="shared" si="8"/>
        <v>1.3996889580094596E-3</v>
      </c>
      <c r="I107" s="3">
        <f t="shared" si="9"/>
        <v>2.3963030248261852E-3</v>
      </c>
      <c r="J107">
        <f t="shared" si="7"/>
        <v>2008</v>
      </c>
    </row>
    <row r="108" spans="1:10" x14ac:dyDescent="0.2">
      <c r="A108" s="2">
        <v>39596</v>
      </c>
      <c r="B108">
        <v>32.197000000000003</v>
      </c>
      <c r="C108">
        <v>32.536999999999999</v>
      </c>
      <c r="D108">
        <v>31.94</v>
      </c>
      <c r="E108">
        <v>32.344999999999999</v>
      </c>
      <c r="F108">
        <f t="shared" si="5"/>
        <v>32.220100000000002</v>
      </c>
      <c r="G108">
        <f t="shared" si="6"/>
        <v>0.12489999999999668</v>
      </c>
      <c r="H108" s="3">
        <f t="shared" si="8"/>
        <v>4.6591085572293967E-3</v>
      </c>
      <c r="I108" s="3">
        <f t="shared" si="9"/>
        <v>1.6196219845809878E-3</v>
      </c>
      <c r="J108">
        <f t="shared" si="7"/>
        <v>2008</v>
      </c>
    </row>
    <row r="109" spans="1:10" x14ac:dyDescent="0.2">
      <c r="A109" s="2">
        <v>39597</v>
      </c>
      <c r="B109">
        <v>32.36</v>
      </c>
      <c r="C109">
        <v>32.57</v>
      </c>
      <c r="D109">
        <v>32.085000000000001</v>
      </c>
      <c r="E109">
        <v>32.49</v>
      </c>
      <c r="F109">
        <f t="shared" si="5"/>
        <v>32.366500000000002</v>
      </c>
      <c r="G109">
        <f t="shared" si="6"/>
        <v>0.12349999999999994</v>
      </c>
      <c r="H109" s="3">
        <f t="shared" si="8"/>
        <v>4.4829185345494071E-3</v>
      </c>
      <c r="I109" s="3">
        <f t="shared" si="9"/>
        <v>4.5437475364755731E-3</v>
      </c>
      <c r="J109">
        <f t="shared" si="7"/>
        <v>2008</v>
      </c>
    </row>
    <row r="110" spans="1:10" x14ac:dyDescent="0.2">
      <c r="A110" s="2">
        <v>39598</v>
      </c>
      <c r="B110">
        <v>32.479999999999997</v>
      </c>
      <c r="C110">
        <v>32.72</v>
      </c>
      <c r="D110">
        <v>32.18</v>
      </c>
      <c r="E110">
        <v>32.49</v>
      </c>
      <c r="F110">
        <f t="shared" si="5"/>
        <v>32.474999999999994</v>
      </c>
      <c r="G110">
        <f t="shared" si="6"/>
        <v>1.5000000000007674E-2</v>
      </c>
      <c r="H110" s="3">
        <f t="shared" si="8"/>
        <v>0</v>
      </c>
      <c r="I110" s="3">
        <f t="shared" si="9"/>
        <v>3.3522314739002912E-3</v>
      </c>
      <c r="J110">
        <f t="shared" si="7"/>
        <v>2008</v>
      </c>
    </row>
    <row r="111" spans="1:10" x14ac:dyDescent="0.2">
      <c r="A111" s="2">
        <v>39601</v>
      </c>
      <c r="B111">
        <v>32.479999999999997</v>
      </c>
      <c r="C111">
        <v>33.055</v>
      </c>
      <c r="D111">
        <v>31.96</v>
      </c>
      <c r="E111">
        <v>33.055</v>
      </c>
      <c r="F111">
        <f t="shared" si="5"/>
        <v>32.542999999999999</v>
      </c>
      <c r="G111">
        <f t="shared" si="6"/>
        <v>0.51200000000000045</v>
      </c>
      <c r="H111" s="3">
        <f t="shared" si="8"/>
        <v>1.7389966143428692E-2</v>
      </c>
      <c r="I111" s="3">
        <f t="shared" si="9"/>
        <v>2.0939183987684906E-3</v>
      </c>
      <c r="J111">
        <f t="shared" si="7"/>
        <v>2008</v>
      </c>
    </row>
    <row r="112" spans="1:10" x14ac:dyDescent="0.2">
      <c r="A112" s="2">
        <v>39602</v>
      </c>
      <c r="B112">
        <v>32.564999999999998</v>
      </c>
      <c r="C112">
        <v>32.86</v>
      </c>
      <c r="D112">
        <v>32.200000000000003</v>
      </c>
      <c r="E112">
        <v>32.61</v>
      </c>
      <c r="F112">
        <f t="shared" si="5"/>
        <v>32.5625</v>
      </c>
      <c r="G112">
        <f t="shared" si="6"/>
        <v>4.7499999999999432E-2</v>
      </c>
      <c r="H112" s="3">
        <f t="shared" si="8"/>
        <v>-1.3462411132960206E-2</v>
      </c>
      <c r="I112" s="3">
        <f t="shared" si="9"/>
        <v>5.9920720277784056E-4</v>
      </c>
      <c r="J112">
        <f t="shared" si="7"/>
        <v>2008</v>
      </c>
    </row>
    <row r="113" spans="1:10" x14ac:dyDescent="0.2">
      <c r="A113" s="2">
        <v>39603</v>
      </c>
      <c r="B113">
        <v>32.604999999999997</v>
      </c>
      <c r="C113">
        <v>32.96</v>
      </c>
      <c r="D113">
        <v>32.305</v>
      </c>
      <c r="E113">
        <v>32.71</v>
      </c>
      <c r="F113">
        <f t="shared" si="5"/>
        <v>32.620999999999995</v>
      </c>
      <c r="G113">
        <f t="shared" si="6"/>
        <v>8.9000000000005741E-2</v>
      </c>
      <c r="H113" s="3">
        <f t="shared" si="8"/>
        <v>3.0665440049064685E-3</v>
      </c>
      <c r="I113" s="3">
        <f t="shared" si="9"/>
        <v>1.7965451055661497E-3</v>
      </c>
      <c r="J113">
        <f t="shared" si="7"/>
        <v>2008</v>
      </c>
    </row>
    <row r="114" spans="1:10" x14ac:dyDescent="0.2">
      <c r="A114" s="2">
        <v>39604</v>
      </c>
      <c r="B114">
        <v>32.715000000000003</v>
      </c>
      <c r="C114">
        <v>33.119999999999997</v>
      </c>
      <c r="D114">
        <v>32.36</v>
      </c>
      <c r="E114">
        <v>32.93</v>
      </c>
      <c r="F114">
        <f t="shared" si="5"/>
        <v>32.741500000000002</v>
      </c>
      <c r="G114">
        <f t="shared" si="6"/>
        <v>0.18849999999999767</v>
      </c>
      <c r="H114" s="3">
        <f t="shared" si="8"/>
        <v>6.7257719351880851E-3</v>
      </c>
      <c r="I114" s="3">
        <f t="shared" si="9"/>
        <v>3.6939394868338304E-3</v>
      </c>
      <c r="J114">
        <f t="shared" si="7"/>
        <v>2008</v>
      </c>
    </row>
    <row r="115" spans="1:10" x14ac:dyDescent="0.2">
      <c r="A115" s="2">
        <v>39605</v>
      </c>
      <c r="B115">
        <v>32.930999999999997</v>
      </c>
      <c r="C115">
        <v>33.286999999999999</v>
      </c>
      <c r="D115">
        <v>32.68</v>
      </c>
      <c r="E115">
        <v>33.11</v>
      </c>
      <c r="F115">
        <f t="shared" si="5"/>
        <v>32.959400000000002</v>
      </c>
      <c r="G115">
        <f t="shared" si="6"/>
        <v>0.15059999999999718</v>
      </c>
      <c r="H115" s="3">
        <f t="shared" si="8"/>
        <v>5.4661402976010631E-3</v>
      </c>
      <c r="I115" s="3">
        <f t="shared" si="9"/>
        <v>6.6551624085640082E-3</v>
      </c>
      <c r="J115">
        <f t="shared" si="7"/>
        <v>2008</v>
      </c>
    </row>
    <row r="116" spans="1:10" x14ac:dyDescent="0.2">
      <c r="A116" s="2">
        <v>39608</v>
      </c>
      <c r="B116">
        <v>33.164999999999999</v>
      </c>
      <c r="C116">
        <v>33.655000000000001</v>
      </c>
      <c r="D116">
        <v>32.685000000000002</v>
      </c>
      <c r="E116">
        <v>33.234999999999999</v>
      </c>
      <c r="F116">
        <f t="shared" si="5"/>
        <v>33.173000000000002</v>
      </c>
      <c r="G116">
        <f t="shared" si="6"/>
        <v>6.1999999999997613E-2</v>
      </c>
      <c r="H116" s="3">
        <f t="shared" si="8"/>
        <v>3.7752944729689819E-3</v>
      </c>
      <c r="I116" s="3">
        <f t="shared" si="9"/>
        <v>6.4807004981886074E-3</v>
      </c>
      <c r="J116">
        <f t="shared" si="7"/>
        <v>2008</v>
      </c>
    </row>
    <row r="117" spans="1:10" x14ac:dyDescent="0.2">
      <c r="A117" s="2">
        <v>39609</v>
      </c>
      <c r="B117">
        <v>33.24</v>
      </c>
      <c r="C117">
        <v>33.381999999999998</v>
      </c>
      <c r="D117">
        <v>32.67</v>
      </c>
      <c r="E117">
        <v>33.049999999999997</v>
      </c>
      <c r="F117">
        <f t="shared" si="5"/>
        <v>33.178200000000004</v>
      </c>
      <c r="G117">
        <f t="shared" si="6"/>
        <v>-0.12820000000000675</v>
      </c>
      <c r="H117" s="3">
        <f t="shared" si="8"/>
        <v>-5.5664209417782828E-3</v>
      </c>
      <c r="I117" s="3">
        <f t="shared" si="9"/>
        <v>1.5675398667602813E-4</v>
      </c>
      <c r="J117">
        <f t="shared" si="7"/>
        <v>2008</v>
      </c>
    </row>
    <row r="118" spans="1:10" x14ac:dyDescent="0.2">
      <c r="A118" s="2">
        <v>39610</v>
      </c>
      <c r="B118">
        <v>33.049999999999997</v>
      </c>
      <c r="C118">
        <v>33.39</v>
      </c>
      <c r="D118">
        <v>32.659999999999997</v>
      </c>
      <c r="E118">
        <v>32.962000000000003</v>
      </c>
      <c r="F118">
        <f t="shared" si="5"/>
        <v>33.036199999999994</v>
      </c>
      <c r="G118">
        <f t="shared" si="6"/>
        <v>-7.4199999999990496E-2</v>
      </c>
      <c r="H118" s="3">
        <f t="shared" si="8"/>
        <v>-2.6626323751889336E-3</v>
      </c>
      <c r="I118" s="3">
        <f t="shared" si="9"/>
        <v>-4.279918741824762E-3</v>
      </c>
      <c r="J118">
        <f t="shared" si="7"/>
        <v>2008</v>
      </c>
    </row>
    <row r="119" spans="1:10" x14ac:dyDescent="0.2">
      <c r="A119" s="2">
        <v>39611</v>
      </c>
      <c r="B119">
        <v>33.091999999999999</v>
      </c>
      <c r="C119">
        <v>33.395000000000003</v>
      </c>
      <c r="D119">
        <v>32.83</v>
      </c>
      <c r="E119">
        <v>33.11</v>
      </c>
      <c r="F119">
        <f t="shared" si="5"/>
        <v>33.097899999999996</v>
      </c>
      <c r="G119">
        <f t="shared" si="6"/>
        <v>1.2100000000003774E-2</v>
      </c>
      <c r="H119" s="3">
        <f t="shared" si="8"/>
        <v>4.4900188095380322E-3</v>
      </c>
      <c r="I119" s="3">
        <f t="shared" si="9"/>
        <v>1.8676482161992247E-3</v>
      </c>
      <c r="J119">
        <f t="shared" si="7"/>
        <v>2008</v>
      </c>
    </row>
    <row r="120" spans="1:10" x14ac:dyDescent="0.2">
      <c r="A120" s="2">
        <v>39612</v>
      </c>
      <c r="B120">
        <v>33.006999999999998</v>
      </c>
      <c r="C120">
        <v>33.47</v>
      </c>
      <c r="D120">
        <v>32.895000000000003</v>
      </c>
      <c r="E120">
        <v>33.19</v>
      </c>
      <c r="F120">
        <f t="shared" si="5"/>
        <v>33.060400000000001</v>
      </c>
      <c r="G120">
        <f t="shared" si="6"/>
        <v>0.12959999999999638</v>
      </c>
      <c r="H120" s="3">
        <f t="shared" si="8"/>
        <v>2.4161884627000862E-3</v>
      </c>
      <c r="I120" s="3">
        <f t="shared" si="9"/>
        <v>-1.133002395922178E-3</v>
      </c>
      <c r="J120">
        <f t="shared" si="7"/>
        <v>2008</v>
      </c>
    </row>
    <row r="121" spans="1:10" x14ac:dyDescent="0.2">
      <c r="A121" s="2">
        <v>39615</v>
      </c>
      <c r="B121">
        <v>33.185000000000002</v>
      </c>
      <c r="C121">
        <v>33.524999999999999</v>
      </c>
      <c r="D121">
        <v>32.89</v>
      </c>
      <c r="E121">
        <v>33.29</v>
      </c>
      <c r="F121">
        <f t="shared" si="5"/>
        <v>33.200000000000003</v>
      </c>
      <c r="G121">
        <f t="shared" si="6"/>
        <v>8.9999999999996305E-2</v>
      </c>
      <c r="H121" s="3">
        <f t="shared" si="8"/>
        <v>3.0129557095510684E-3</v>
      </c>
      <c r="I121" s="3">
        <f t="shared" si="9"/>
        <v>4.2225744395107956E-3</v>
      </c>
      <c r="J121">
        <f t="shared" si="7"/>
        <v>2008</v>
      </c>
    </row>
    <row r="122" spans="1:10" x14ac:dyDescent="0.2">
      <c r="A122" s="2">
        <v>39616</v>
      </c>
      <c r="B122">
        <v>33.29</v>
      </c>
      <c r="C122">
        <v>33.457999999999998</v>
      </c>
      <c r="D122">
        <v>32.85</v>
      </c>
      <c r="E122">
        <v>33.11</v>
      </c>
      <c r="F122">
        <f t="shared" si="5"/>
        <v>33.244799999999998</v>
      </c>
      <c r="G122">
        <f t="shared" si="6"/>
        <v>-0.13479999999999848</v>
      </c>
      <c r="H122" s="3">
        <f t="shared" si="8"/>
        <v>-5.4070291378792712E-3</v>
      </c>
      <c r="I122" s="3">
        <f t="shared" si="9"/>
        <v>1.3493975903613453E-3</v>
      </c>
      <c r="J122">
        <f t="shared" si="7"/>
        <v>2008</v>
      </c>
    </row>
    <row r="123" spans="1:10" x14ac:dyDescent="0.2">
      <c r="A123" s="2">
        <v>39617</v>
      </c>
      <c r="B123">
        <v>33.113</v>
      </c>
      <c r="C123">
        <v>33.520000000000003</v>
      </c>
      <c r="D123">
        <v>32.840000000000003</v>
      </c>
      <c r="E123">
        <v>33.32</v>
      </c>
      <c r="F123">
        <f t="shared" si="5"/>
        <v>33.147100000000002</v>
      </c>
      <c r="G123">
        <f t="shared" si="6"/>
        <v>0.1728999999999985</v>
      </c>
      <c r="H123" s="3">
        <f t="shared" si="8"/>
        <v>6.3424947145878097E-3</v>
      </c>
      <c r="I123" s="3">
        <f t="shared" si="9"/>
        <v>-2.9388054673210595E-3</v>
      </c>
      <c r="J123">
        <f t="shared" si="7"/>
        <v>2008</v>
      </c>
    </row>
    <row r="124" spans="1:10" x14ac:dyDescent="0.2">
      <c r="A124" s="2">
        <v>39618</v>
      </c>
      <c r="B124">
        <v>33.323</v>
      </c>
      <c r="C124">
        <v>33.69</v>
      </c>
      <c r="D124">
        <v>33.145000000000003</v>
      </c>
      <c r="E124">
        <v>33.42</v>
      </c>
      <c r="F124">
        <f t="shared" si="5"/>
        <v>33.351599999999998</v>
      </c>
      <c r="G124">
        <f t="shared" si="6"/>
        <v>6.8400000000004013E-2</v>
      </c>
      <c r="H124" s="3">
        <f t="shared" si="8"/>
        <v>3.0012004801920344E-3</v>
      </c>
      <c r="I124" s="3">
        <f t="shared" si="9"/>
        <v>6.1694688223101757E-3</v>
      </c>
      <c r="J124">
        <f t="shared" si="7"/>
        <v>2008</v>
      </c>
    </row>
    <row r="125" spans="1:10" x14ac:dyDescent="0.2">
      <c r="A125" s="2">
        <v>39619</v>
      </c>
      <c r="B125">
        <v>33.42</v>
      </c>
      <c r="C125">
        <v>33.737000000000002</v>
      </c>
      <c r="D125">
        <v>33.237000000000002</v>
      </c>
      <c r="E125">
        <v>33.35</v>
      </c>
      <c r="F125">
        <f t="shared" si="5"/>
        <v>33.426400000000001</v>
      </c>
      <c r="G125">
        <f t="shared" si="6"/>
        <v>-7.6399999999999579E-2</v>
      </c>
      <c r="H125" s="3">
        <f t="shared" si="8"/>
        <v>-2.094554159186135E-3</v>
      </c>
      <c r="I125" s="3">
        <f t="shared" si="9"/>
        <v>2.2427709615131519E-3</v>
      </c>
      <c r="J125">
        <f t="shared" si="7"/>
        <v>2008</v>
      </c>
    </row>
    <row r="126" spans="1:10" x14ac:dyDescent="0.2">
      <c r="A126" s="2">
        <v>39622</v>
      </c>
      <c r="B126">
        <v>33.25</v>
      </c>
      <c r="C126">
        <v>33.814999999999998</v>
      </c>
      <c r="D126">
        <v>33.104999999999997</v>
      </c>
      <c r="E126">
        <v>33.450000000000003</v>
      </c>
      <c r="F126">
        <f t="shared" si="5"/>
        <v>33.311999999999998</v>
      </c>
      <c r="G126">
        <f t="shared" si="6"/>
        <v>0.13800000000000523</v>
      </c>
      <c r="H126" s="3">
        <f t="shared" si="8"/>
        <v>2.9985007496251548E-3</v>
      </c>
      <c r="I126" s="3">
        <f t="shared" si="9"/>
        <v>-3.4224445348587373E-3</v>
      </c>
      <c r="J126">
        <f t="shared" si="7"/>
        <v>2008</v>
      </c>
    </row>
    <row r="127" spans="1:10" x14ac:dyDescent="0.2">
      <c r="A127" s="2">
        <v>39623</v>
      </c>
      <c r="B127">
        <v>33.454999999999998</v>
      </c>
      <c r="C127">
        <v>33.784999999999997</v>
      </c>
      <c r="D127">
        <v>33.204999999999998</v>
      </c>
      <c r="E127">
        <v>33.51</v>
      </c>
      <c r="F127">
        <f t="shared" si="5"/>
        <v>33.468499999999999</v>
      </c>
      <c r="G127">
        <f t="shared" si="6"/>
        <v>4.1499999999999204E-2</v>
      </c>
      <c r="H127" s="3">
        <f t="shared" si="8"/>
        <v>1.7937219730941312E-3</v>
      </c>
      <c r="I127" s="3">
        <f t="shared" si="9"/>
        <v>4.6980067243036494E-3</v>
      </c>
      <c r="J127">
        <f t="shared" si="7"/>
        <v>2008</v>
      </c>
    </row>
    <row r="128" spans="1:10" x14ac:dyDescent="0.2">
      <c r="A128" s="2">
        <v>39624</v>
      </c>
      <c r="B128">
        <v>33.509</v>
      </c>
      <c r="C128">
        <v>33.814999999999998</v>
      </c>
      <c r="D128">
        <v>33.295000000000002</v>
      </c>
      <c r="E128">
        <v>33.57</v>
      </c>
      <c r="F128">
        <f t="shared" si="5"/>
        <v>33.524299999999997</v>
      </c>
      <c r="G128">
        <f t="shared" si="6"/>
        <v>4.5700000000003627E-2</v>
      </c>
      <c r="H128" s="3">
        <f t="shared" si="8"/>
        <v>1.7905102954343111E-3</v>
      </c>
      <c r="I128" s="3">
        <f t="shared" si="9"/>
        <v>1.6672393444581157E-3</v>
      </c>
      <c r="J128">
        <f t="shared" si="7"/>
        <v>2008</v>
      </c>
    </row>
    <row r="129" spans="1:10" x14ac:dyDescent="0.2">
      <c r="A129" s="2">
        <v>39625</v>
      </c>
      <c r="B129">
        <v>33.484999999999999</v>
      </c>
      <c r="C129">
        <v>33.85</v>
      </c>
      <c r="D129">
        <v>33.305</v>
      </c>
      <c r="E129">
        <v>33.590000000000003</v>
      </c>
      <c r="F129">
        <f t="shared" si="5"/>
        <v>33.514000000000003</v>
      </c>
      <c r="G129">
        <f t="shared" si="6"/>
        <v>7.6000000000000512E-2</v>
      </c>
      <c r="H129" s="3">
        <f t="shared" si="8"/>
        <v>5.9577003276745089E-4</v>
      </c>
      <c r="I129" s="3">
        <f t="shared" si="9"/>
        <v>-3.0723982305358444E-4</v>
      </c>
      <c r="J129">
        <f t="shared" si="7"/>
        <v>2008</v>
      </c>
    </row>
    <row r="130" spans="1:10" x14ac:dyDescent="0.2">
      <c r="A130" s="2">
        <v>39626</v>
      </c>
      <c r="B130">
        <v>33.594000000000001</v>
      </c>
      <c r="C130">
        <v>33.825000000000003</v>
      </c>
      <c r="D130">
        <v>33.270000000000003</v>
      </c>
      <c r="E130">
        <v>33.520000000000003</v>
      </c>
      <c r="F130">
        <f t="shared" si="5"/>
        <v>33.577300000000001</v>
      </c>
      <c r="G130">
        <f t="shared" si="6"/>
        <v>-5.7299999999997908E-2</v>
      </c>
      <c r="H130" s="3">
        <f t="shared" si="8"/>
        <v>-2.0839535576064883E-3</v>
      </c>
      <c r="I130" s="3">
        <f t="shared" si="9"/>
        <v>1.8887629050545751E-3</v>
      </c>
      <c r="J130">
        <f t="shared" si="7"/>
        <v>2008</v>
      </c>
    </row>
    <row r="131" spans="1:10" x14ac:dyDescent="0.2">
      <c r="A131" s="2">
        <v>39629</v>
      </c>
      <c r="B131">
        <v>33.25</v>
      </c>
      <c r="C131">
        <v>33.92</v>
      </c>
      <c r="D131">
        <v>33.04</v>
      </c>
      <c r="E131">
        <v>33.442</v>
      </c>
      <c r="F131">
        <f t="shared" ref="F131:F194" si="10">B131*0.7+C131*0.1+D131*0.1+E131*0.1</f>
        <v>33.315199999999997</v>
      </c>
      <c r="G131">
        <f t="shared" ref="G131:G194" si="11">E131-F131</f>
        <v>0.12680000000000291</v>
      </c>
      <c r="H131" s="3">
        <f t="shared" si="8"/>
        <v>-2.3269689737470678E-3</v>
      </c>
      <c r="I131" s="3">
        <f t="shared" si="9"/>
        <v>-7.8058688459168302E-3</v>
      </c>
      <c r="J131">
        <f t="shared" ref="J131:J194" si="12">YEAR(A131)</f>
        <v>2008</v>
      </c>
    </row>
    <row r="132" spans="1:10" x14ac:dyDescent="0.2">
      <c r="A132" s="2">
        <v>39630</v>
      </c>
      <c r="B132">
        <v>33.432000000000002</v>
      </c>
      <c r="C132">
        <v>33.863</v>
      </c>
      <c r="D132">
        <v>32.274999999999999</v>
      </c>
      <c r="E132">
        <v>33.448999999999998</v>
      </c>
      <c r="F132">
        <f t="shared" si="10"/>
        <v>33.3611</v>
      </c>
      <c r="G132">
        <f t="shared" si="11"/>
        <v>8.7899999999997647E-2</v>
      </c>
      <c r="H132" s="3">
        <f t="shared" ref="H132:H195" si="13">E132/E131-1</f>
        <v>2.0931762454390324E-4</v>
      </c>
      <c r="I132" s="3">
        <f t="shared" ref="I132:I195" si="14">F132/F131-1</f>
        <v>1.3777494957256664E-3</v>
      </c>
      <c r="J132">
        <f t="shared" si="12"/>
        <v>2008</v>
      </c>
    </row>
    <row r="133" spans="1:10" x14ac:dyDescent="0.2">
      <c r="A133" s="2">
        <v>39631</v>
      </c>
      <c r="B133">
        <v>33.435000000000002</v>
      </c>
      <c r="C133">
        <v>33.67</v>
      </c>
      <c r="D133">
        <v>33.130000000000003</v>
      </c>
      <c r="E133">
        <v>33.39</v>
      </c>
      <c r="F133">
        <f t="shared" si="10"/>
        <v>33.423499999999997</v>
      </c>
      <c r="G133">
        <f t="shared" si="11"/>
        <v>-3.3499999999996533E-2</v>
      </c>
      <c r="H133" s="3">
        <f t="shared" si="13"/>
        <v>-1.7638793386947071E-3</v>
      </c>
      <c r="I133" s="3">
        <f t="shared" si="14"/>
        <v>1.870441921878907E-3</v>
      </c>
      <c r="J133">
        <f t="shared" si="12"/>
        <v>2008</v>
      </c>
    </row>
    <row r="134" spans="1:10" x14ac:dyDescent="0.2">
      <c r="A134" s="2">
        <v>39632</v>
      </c>
      <c r="B134">
        <v>33.409999999999997</v>
      </c>
      <c r="C134">
        <v>33.61</v>
      </c>
      <c r="D134">
        <v>33.11</v>
      </c>
      <c r="E134">
        <v>33.387999999999998</v>
      </c>
      <c r="F134">
        <f t="shared" si="10"/>
        <v>33.397799999999997</v>
      </c>
      <c r="G134">
        <f t="shared" si="11"/>
        <v>-9.7999999999984766E-3</v>
      </c>
      <c r="H134" s="3">
        <f t="shared" si="13"/>
        <v>-5.9898173105810137E-5</v>
      </c>
      <c r="I134" s="3">
        <f t="shared" si="14"/>
        <v>-7.6892007120743511E-4</v>
      </c>
      <c r="J134">
        <f t="shared" si="12"/>
        <v>2008</v>
      </c>
    </row>
    <row r="135" spans="1:10" x14ac:dyDescent="0.2">
      <c r="A135" s="2">
        <v>39633</v>
      </c>
      <c r="B135">
        <v>33.392000000000003</v>
      </c>
      <c r="C135">
        <v>33.634999999999998</v>
      </c>
      <c r="D135">
        <v>33.142000000000003</v>
      </c>
      <c r="E135">
        <v>33.51</v>
      </c>
      <c r="F135">
        <f t="shared" si="10"/>
        <v>33.403100000000002</v>
      </c>
      <c r="G135">
        <f t="shared" si="11"/>
        <v>0.106899999999996</v>
      </c>
      <c r="H135" s="3">
        <f t="shared" si="13"/>
        <v>3.6540074278184065E-3</v>
      </c>
      <c r="I135" s="3">
        <f t="shared" si="14"/>
        <v>1.5869308756877309E-4</v>
      </c>
      <c r="J135">
        <f t="shared" si="12"/>
        <v>2008</v>
      </c>
    </row>
    <row r="136" spans="1:10" x14ac:dyDescent="0.2">
      <c r="A136" s="2">
        <v>39636</v>
      </c>
      <c r="B136">
        <v>33.508000000000003</v>
      </c>
      <c r="C136">
        <v>33.81</v>
      </c>
      <c r="D136">
        <v>33.255000000000003</v>
      </c>
      <c r="E136">
        <v>33.64</v>
      </c>
      <c r="F136">
        <f t="shared" si="10"/>
        <v>33.5261</v>
      </c>
      <c r="G136">
        <f t="shared" si="11"/>
        <v>0.113900000000001</v>
      </c>
      <c r="H136" s="3">
        <f t="shared" si="13"/>
        <v>3.8794389734408963E-3</v>
      </c>
      <c r="I136" s="3">
        <f t="shared" si="14"/>
        <v>3.6822929608328892E-3</v>
      </c>
      <c r="J136">
        <f t="shared" si="12"/>
        <v>2008</v>
      </c>
    </row>
    <row r="137" spans="1:10" x14ac:dyDescent="0.2">
      <c r="A137" s="2">
        <v>39637</v>
      </c>
      <c r="B137">
        <v>33.659999999999997</v>
      </c>
      <c r="C137">
        <v>33.950000000000003</v>
      </c>
      <c r="D137">
        <v>33.244999999999997</v>
      </c>
      <c r="E137">
        <v>33.69</v>
      </c>
      <c r="F137">
        <f t="shared" si="10"/>
        <v>33.650499999999994</v>
      </c>
      <c r="G137">
        <f t="shared" si="11"/>
        <v>3.9500000000003865E-2</v>
      </c>
      <c r="H137" s="3">
        <f t="shared" si="13"/>
        <v>1.4863258026158732E-3</v>
      </c>
      <c r="I137" s="3">
        <f t="shared" si="14"/>
        <v>3.7105419359839686E-3</v>
      </c>
      <c r="J137">
        <f t="shared" si="12"/>
        <v>2008</v>
      </c>
    </row>
    <row r="138" spans="1:10" x14ac:dyDescent="0.2">
      <c r="A138" s="2">
        <v>39638</v>
      </c>
      <c r="B138">
        <v>33.692999999999998</v>
      </c>
      <c r="C138">
        <v>33.968000000000004</v>
      </c>
      <c r="D138">
        <v>33.406999999999996</v>
      </c>
      <c r="E138">
        <v>33.619999999999997</v>
      </c>
      <c r="F138">
        <f t="shared" si="10"/>
        <v>33.684599999999996</v>
      </c>
      <c r="G138">
        <f t="shared" si="11"/>
        <v>-6.4599999999998658E-2</v>
      </c>
      <c r="H138" s="3">
        <f t="shared" si="13"/>
        <v>-2.0777678836449986E-3</v>
      </c>
      <c r="I138" s="3">
        <f t="shared" si="14"/>
        <v>1.0133578995854542E-3</v>
      </c>
      <c r="J138">
        <f t="shared" si="12"/>
        <v>2008</v>
      </c>
    </row>
    <row r="139" spans="1:10" x14ac:dyDescent="0.2">
      <c r="A139" s="2">
        <v>39639</v>
      </c>
      <c r="B139">
        <v>33.656999999999996</v>
      </c>
      <c r="C139">
        <v>33.935000000000002</v>
      </c>
      <c r="D139">
        <v>33.24</v>
      </c>
      <c r="E139">
        <v>33.68</v>
      </c>
      <c r="F139">
        <f t="shared" si="10"/>
        <v>33.645399999999995</v>
      </c>
      <c r="G139">
        <f t="shared" si="11"/>
        <v>3.4600000000004627E-2</v>
      </c>
      <c r="H139" s="3">
        <f t="shared" si="13"/>
        <v>1.7846519928614857E-3</v>
      </c>
      <c r="I139" s="3">
        <f t="shared" si="14"/>
        <v>-1.1637365442962455E-3</v>
      </c>
      <c r="J139">
        <f t="shared" si="12"/>
        <v>2008</v>
      </c>
    </row>
    <row r="140" spans="1:10" x14ac:dyDescent="0.2">
      <c r="A140" s="2">
        <v>39640</v>
      </c>
      <c r="B140">
        <v>33.68</v>
      </c>
      <c r="C140">
        <v>33.924999999999997</v>
      </c>
      <c r="D140">
        <v>33.405000000000001</v>
      </c>
      <c r="E140">
        <v>33.659999999999997</v>
      </c>
      <c r="F140">
        <f t="shared" si="10"/>
        <v>33.674999999999997</v>
      </c>
      <c r="G140">
        <f t="shared" si="11"/>
        <v>-1.5000000000000568E-2</v>
      </c>
      <c r="H140" s="3">
        <f t="shared" si="13"/>
        <v>-5.9382422802856105E-4</v>
      </c>
      <c r="I140" s="3">
        <f t="shared" si="14"/>
        <v>8.7976365268360723E-4</v>
      </c>
      <c r="J140">
        <f t="shared" si="12"/>
        <v>2008</v>
      </c>
    </row>
    <row r="141" spans="1:10" x14ac:dyDescent="0.2">
      <c r="A141" s="2">
        <v>39643</v>
      </c>
      <c r="B141">
        <v>33.65</v>
      </c>
      <c r="C141">
        <v>33.905000000000001</v>
      </c>
      <c r="D141">
        <v>33.384999999999998</v>
      </c>
      <c r="E141">
        <v>33.661999999999999</v>
      </c>
      <c r="F141">
        <f t="shared" si="10"/>
        <v>33.650199999999998</v>
      </c>
      <c r="G141">
        <f t="shared" si="11"/>
        <v>1.1800000000000921E-2</v>
      </c>
      <c r="H141" s="3">
        <f t="shared" si="13"/>
        <v>5.9417706476549981E-5</v>
      </c>
      <c r="I141" s="3">
        <f t="shared" si="14"/>
        <v>-7.3645137342237543E-4</v>
      </c>
      <c r="J141">
        <f t="shared" si="12"/>
        <v>2008</v>
      </c>
    </row>
    <row r="142" spans="1:10" x14ac:dyDescent="0.2">
      <c r="A142" s="2">
        <v>39644</v>
      </c>
      <c r="B142">
        <v>33.68</v>
      </c>
      <c r="C142">
        <v>33.786999999999999</v>
      </c>
      <c r="D142">
        <v>33.225000000000001</v>
      </c>
      <c r="E142">
        <v>33.46</v>
      </c>
      <c r="F142">
        <f t="shared" si="10"/>
        <v>33.623199999999997</v>
      </c>
      <c r="G142">
        <f t="shared" si="11"/>
        <v>-0.16319999999999624</v>
      </c>
      <c r="H142" s="3">
        <f t="shared" si="13"/>
        <v>-6.00083179846711E-3</v>
      </c>
      <c r="I142" s="3">
        <f t="shared" si="14"/>
        <v>-8.0237264563065569E-4</v>
      </c>
      <c r="J142">
        <f t="shared" si="12"/>
        <v>2008</v>
      </c>
    </row>
    <row r="143" spans="1:10" x14ac:dyDescent="0.2">
      <c r="A143" s="2">
        <v>39645</v>
      </c>
      <c r="B143">
        <v>33.57</v>
      </c>
      <c r="C143">
        <v>33.734999999999999</v>
      </c>
      <c r="D143">
        <v>33.204999999999998</v>
      </c>
      <c r="E143">
        <v>33.479999999999997</v>
      </c>
      <c r="F143">
        <f t="shared" si="10"/>
        <v>33.540999999999997</v>
      </c>
      <c r="G143">
        <f t="shared" si="11"/>
        <v>-6.0999999999999943E-2</v>
      </c>
      <c r="H143" s="3">
        <f t="shared" si="13"/>
        <v>5.9772863120133302E-4</v>
      </c>
      <c r="I143" s="3">
        <f t="shared" si="14"/>
        <v>-2.444740536296397E-3</v>
      </c>
      <c r="J143">
        <f t="shared" si="12"/>
        <v>2008</v>
      </c>
    </row>
    <row r="144" spans="1:10" x14ac:dyDescent="0.2">
      <c r="A144" s="2">
        <v>39646</v>
      </c>
      <c r="B144">
        <v>33.58</v>
      </c>
      <c r="C144">
        <v>33.814999999999998</v>
      </c>
      <c r="D144">
        <v>33.17</v>
      </c>
      <c r="E144">
        <v>33.44</v>
      </c>
      <c r="F144">
        <f t="shared" si="10"/>
        <v>33.548499999999997</v>
      </c>
      <c r="G144">
        <f t="shared" si="11"/>
        <v>-0.10849999999999937</v>
      </c>
      <c r="H144" s="3">
        <f t="shared" si="13"/>
        <v>-1.1947431302269385E-3</v>
      </c>
      <c r="I144" s="3">
        <f t="shared" si="14"/>
        <v>2.2360692883327538E-4</v>
      </c>
      <c r="J144">
        <f t="shared" si="12"/>
        <v>2008</v>
      </c>
    </row>
    <row r="145" spans="1:10" x14ac:dyDescent="0.2">
      <c r="A145" s="2">
        <v>39647</v>
      </c>
      <c r="B145">
        <v>33.56</v>
      </c>
      <c r="C145">
        <v>33.747</v>
      </c>
      <c r="D145">
        <v>33.090000000000003</v>
      </c>
      <c r="E145">
        <v>33.32</v>
      </c>
      <c r="F145">
        <f t="shared" si="10"/>
        <v>33.5077</v>
      </c>
      <c r="G145">
        <f t="shared" si="11"/>
        <v>-0.18769999999999953</v>
      </c>
      <c r="H145" s="3">
        <f t="shared" si="13"/>
        <v>-3.5885167464113632E-3</v>
      </c>
      <c r="I145" s="3">
        <f t="shared" si="14"/>
        <v>-1.2161497533420551E-3</v>
      </c>
      <c r="J145">
        <f t="shared" si="12"/>
        <v>2008</v>
      </c>
    </row>
    <row r="146" spans="1:10" x14ac:dyDescent="0.2">
      <c r="A146" s="2">
        <v>39650</v>
      </c>
      <c r="B146">
        <v>33.334000000000003</v>
      </c>
      <c r="C146">
        <v>33.875</v>
      </c>
      <c r="D146">
        <v>32.784999999999997</v>
      </c>
      <c r="E146">
        <v>33.36</v>
      </c>
      <c r="F146">
        <f t="shared" si="10"/>
        <v>33.335799999999999</v>
      </c>
      <c r="G146">
        <f t="shared" si="11"/>
        <v>2.4200000000000443E-2</v>
      </c>
      <c r="H146" s="3">
        <f t="shared" si="13"/>
        <v>1.2004801920768582E-3</v>
      </c>
      <c r="I146" s="3">
        <f t="shared" si="14"/>
        <v>-5.1301641115325536E-3</v>
      </c>
      <c r="J146">
        <f t="shared" si="12"/>
        <v>2008</v>
      </c>
    </row>
    <row r="147" spans="1:10" x14ac:dyDescent="0.2">
      <c r="A147" s="2">
        <v>39651</v>
      </c>
      <c r="B147">
        <v>33.520000000000003</v>
      </c>
      <c r="C147">
        <v>33.877000000000002</v>
      </c>
      <c r="D147">
        <v>32.94</v>
      </c>
      <c r="E147">
        <v>33.387999999999998</v>
      </c>
      <c r="F147">
        <f t="shared" si="10"/>
        <v>33.484500000000004</v>
      </c>
      <c r="G147">
        <f t="shared" si="11"/>
        <v>-9.6500000000006025E-2</v>
      </c>
      <c r="H147" s="3">
        <f t="shared" si="13"/>
        <v>8.3932853717016975E-4</v>
      </c>
      <c r="I147" s="3">
        <f t="shared" si="14"/>
        <v>4.4606699104268177E-3</v>
      </c>
      <c r="J147">
        <f t="shared" si="12"/>
        <v>2008</v>
      </c>
    </row>
    <row r="148" spans="1:10" x14ac:dyDescent="0.2">
      <c r="A148" s="2">
        <v>39652</v>
      </c>
      <c r="B148">
        <v>33.472999999999999</v>
      </c>
      <c r="C148">
        <v>33.828000000000003</v>
      </c>
      <c r="D148">
        <v>33.005000000000003</v>
      </c>
      <c r="E148">
        <v>33.380000000000003</v>
      </c>
      <c r="F148">
        <f t="shared" si="10"/>
        <v>33.452399999999997</v>
      </c>
      <c r="G148">
        <f t="shared" si="11"/>
        <v>-7.2399999999994691E-2</v>
      </c>
      <c r="H148" s="3">
        <f t="shared" si="13"/>
        <v>-2.3960704444692116E-4</v>
      </c>
      <c r="I148" s="3">
        <f t="shared" si="14"/>
        <v>-9.5865251086346692E-4</v>
      </c>
      <c r="J148">
        <f t="shared" si="12"/>
        <v>2008</v>
      </c>
    </row>
    <row r="149" spans="1:10" x14ac:dyDescent="0.2">
      <c r="A149" s="2">
        <v>39653</v>
      </c>
      <c r="B149">
        <v>33.395000000000003</v>
      </c>
      <c r="C149">
        <v>33.700000000000003</v>
      </c>
      <c r="D149">
        <v>33.159999999999997</v>
      </c>
      <c r="E149">
        <v>33.427999999999997</v>
      </c>
      <c r="F149">
        <f t="shared" si="10"/>
        <v>33.405299999999997</v>
      </c>
      <c r="G149">
        <f t="shared" si="11"/>
        <v>2.2700000000000387E-2</v>
      </c>
      <c r="H149" s="3">
        <f t="shared" si="13"/>
        <v>1.4379868184539735E-3</v>
      </c>
      <c r="I149" s="3">
        <f t="shared" si="14"/>
        <v>-1.4079707285575838E-3</v>
      </c>
      <c r="J149">
        <f t="shared" si="12"/>
        <v>2008</v>
      </c>
    </row>
    <row r="150" spans="1:10" x14ac:dyDescent="0.2">
      <c r="A150" s="2">
        <v>39654</v>
      </c>
      <c r="B150">
        <v>33.68</v>
      </c>
      <c r="C150">
        <v>33.728000000000002</v>
      </c>
      <c r="D150">
        <v>33.189</v>
      </c>
      <c r="E150">
        <v>33.450000000000003</v>
      </c>
      <c r="F150">
        <f t="shared" si="10"/>
        <v>33.612699999999997</v>
      </c>
      <c r="G150">
        <f t="shared" si="11"/>
        <v>-0.16269999999999385</v>
      </c>
      <c r="H150" s="3">
        <f t="shared" si="13"/>
        <v>6.5813090822075537E-4</v>
      </c>
      <c r="I150" s="3">
        <f t="shared" si="14"/>
        <v>6.2085956420088184E-3</v>
      </c>
      <c r="J150">
        <f t="shared" si="12"/>
        <v>2008</v>
      </c>
    </row>
    <row r="151" spans="1:10" x14ac:dyDescent="0.2">
      <c r="A151" s="2">
        <v>39657</v>
      </c>
      <c r="B151">
        <v>33.44</v>
      </c>
      <c r="C151">
        <v>33.97</v>
      </c>
      <c r="D151">
        <v>32.686</v>
      </c>
      <c r="E151">
        <v>33.462000000000003</v>
      </c>
      <c r="F151">
        <f t="shared" si="10"/>
        <v>33.419800000000002</v>
      </c>
      <c r="G151">
        <f t="shared" si="11"/>
        <v>4.2200000000001125E-2</v>
      </c>
      <c r="H151" s="3">
        <f t="shared" si="13"/>
        <v>3.5874439461891505E-4</v>
      </c>
      <c r="I151" s="3">
        <f t="shared" si="14"/>
        <v>-5.7389022601574968E-3</v>
      </c>
      <c r="J151">
        <f t="shared" si="12"/>
        <v>2008</v>
      </c>
    </row>
    <row r="152" spans="1:10" x14ac:dyDescent="0.2">
      <c r="A152" s="2">
        <v>39658</v>
      </c>
      <c r="B152">
        <v>33.576000000000001</v>
      </c>
      <c r="C152">
        <v>33.755000000000003</v>
      </c>
      <c r="D152">
        <v>33.225000000000001</v>
      </c>
      <c r="E152">
        <v>33.479999999999997</v>
      </c>
      <c r="F152">
        <f t="shared" si="10"/>
        <v>33.549200000000006</v>
      </c>
      <c r="G152">
        <f t="shared" si="11"/>
        <v>-6.9200000000009254E-2</v>
      </c>
      <c r="H152" s="3">
        <f t="shared" si="13"/>
        <v>5.3792361484639173E-4</v>
      </c>
      <c r="I152" s="3">
        <f t="shared" si="14"/>
        <v>3.871956145758082E-3</v>
      </c>
      <c r="J152">
        <f t="shared" si="12"/>
        <v>2008</v>
      </c>
    </row>
    <row r="153" spans="1:10" x14ac:dyDescent="0.2">
      <c r="A153" s="2">
        <v>39659</v>
      </c>
      <c r="B153">
        <v>33.479999999999997</v>
      </c>
      <c r="C153">
        <v>33.72</v>
      </c>
      <c r="D153">
        <v>33.225000000000001</v>
      </c>
      <c r="E153">
        <v>33.49</v>
      </c>
      <c r="F153">
        <f t="shared" si="10"/>
        <v>33.479500000000002</v>
      </c>
      <c r="G153">
        <f t="shared" si="11"/>
        <v>1.0500000000000398E-2</v>
      </c>
      <c r="H153" s="3">
        <f t="shared" si="13"/>
        <v>2.9868578255687339E-4</v>
      </c>
      <c r="I153" s="3">
        <f t="shared" si="14"/>
        <v>-2.0775458133130975E-3</v>
      </c>
      <c r="J153">
        <f t="shared" si="12"/>
        <v>2008</v>
      </c>
    </row>
    <row r="154" spans="1:10" x14ac:dyDescent="0.2">
      <c r="A154" s="2">
        <v>39660</v>
      </c>
      <c r="B154">
        <v>33.49</v>
      </c>
      <c r="C154">
        <v>33.590000000000003</v>
      </c>
      <c r="D154">
        <v>33.384999999999998</v>
      </c>
      <c r="E154">
        <v>33.520000000000003</v>
      </c>
      <c r="F154">
        <f t="shared" si="10"/>
        <v>33.492500000000007</v>
      </c>
      <c r="G154">
        <f t="shared" si="11"/>
        <v>2.7499999999996305E-2</v>
      </c>
      <c r="H154" s="3">
        <f t="shared" si="13"/>
        <v>8.9578978799642606E-4</v>
      </c>
      <c r="I154" s="3">
        <f t="shared" si="14"/>
        <v>3.8829731626832675E-4</v>
      </c>
      <c r="J154">
        <f t="shared" si="12"/>
        <v>2008</v>
      </c>
    </row>
    <row r="155" spans="1:10" x14ac:dyDescent="0.2">
      <c r="A155" s="2">
        <v>39661</v>
      </c>
      <c r="B155">
        <v>33.518000000000001</v>
      </c>
      <c r="C155">
        <v>33.61</v>
      </c>
      <c r="D155">
        <v>33.420999999999999</v>
      </c>
      <c r="E155">
        <v>33.520000000000003</v>
      </c>
      <c r="F155">
        <f t="shared" si="10"/>
        <v>33.517700000000005</v>
      </c>
      <c r="G155">
        <f t="shared" si="11"/>
        <v>2.2999999999981924E-3</v>
      </c>
      <c r="H155" s="3">
        <f t="shared" si="13"/>
        <v>0</v>
      </c>
      <c r="I155" s="3">
        <f t="shared" si="14"/>
        <v>7.52407255355525E-4</v>
      </c>
      <c r="J155">
        <f t="shared" si="12"/>
        <v>2008</v>
      </c>
    </row>
    <row r="156" spans="1:10" x14ac:dyDescent="0.2">
      <c r="A156" s="2">
        <v>39664</v>
      </c>
      <c r="B156">
        <v>33.53</v>
      </c>
      <c r="C156">
        <v>33.625</v>
      </c>
      <c r="D156">
        <v>33.42</v>
      </c>
      <c r="E156">
        <v>33.549999999999997</v>
      </c>
      <c r="F156">
        <f t="shared" si="10"/>
        <v>33.530499999999996</v>
      </c>
      <c r="G156">
        <f t="shared" si="11"/>
        <v>1.9500000000000739E-2</v>
      </c>
      <c r="H156" s="3">
        <f t="shared" si="13"/>
        <v>8.9498806682564158E-4</v>
      </c>
      <c r="I156" s="3">
        <f t="shared" si="14"/>
        <v>3.8188777869585522E-4</v>
      </c>
      <c r="J156">
        <f t="shared" si="12"/>
        <v>2008</v>
      </c>
    </row>
    <row r="157" spans="1:10" x14ac:dyDescent="0.2">
      <c r="A157" s="2">
        <v>39665</v>
      </c>
      <c r="B157">
        <v>33.546999999999997</v>
      </c>
      <c r="C157">
        <v>33.715000000000003</v>
      </c>
      <c r="D157">
        <v>33.44</v>
      </c>
      <c r="E157">
        <v>33.61</v>
      </c>
      <c r="F157">
        <f t="shared" si="10"/>
        <v>33.559399999999997</v>
      </c>
      <c r="G157">
        <f t="shared" si="11"/>
        <v>5.0600000000002865E-2</v>
      </c>
      <c r="H157" s="3">
        <f t="shared" si="13"/>
        <v>1.788375558867461E-3</v>
      </c>
      <c r="I157" s="3">
        <f t="shared" si="14"/>
        <v>8.6190185055401436E-4</v>
      </c>
      <c r="J157">
        <f t="shared" si="12"/>
        <v>2008</v>
      </c>
    </row>
    <row r="158" spans="1:10" x14ac:dyDescent="0.2">
      <c r="A158" s="2">
        <v>39666</v>
      </c>
      <c r="B158">
        <v>33.615000000000002</v>
      </c>
      <c r="C158">
        <v>33.755000000000003</v>
      </c>
      <c r="D158">
        <v>33.545000000000002</v>
      </c>
      <c r="E158">
        <v>33.630000000000003</v>
      </c>
      <c r="F158">
        <f t="shared" si="10"/>
        <v>33.6235</v>
      </c>
      <c r="G158">
        <f t="shared" si="11"/>
        <v>6.5000000000026148E-3</v>
      </c>
      <c r="H158" s="3">
        <f t="shared" si="13"/>
        <v>5.9506099375195021E-4</v>
      </c>
      <c r="I158" s="3">
        <f t="shared" si="14"/>
        <v>1.9100460675698372E-3</v>
      </c>
      <c r="J158">
        <f t="shared" si="12"/>
        <v>2008</v>
      </c>
    </row>
    <row r="159" spans="1:10" x14ac:dyDescent="0.2">
      <c r="A159" s="2">
        <v>39667</v>
      </c>
      <c r="B159">
        <v>33.631</v>
      </c>
      <c r="C159">
        <v>33.755000000000003</v>
      </c>
      <c r="D159">
        <v>33.494999999999997</v>
      </c>
      <c r="E159">
        <v>33.6</v>
      </c>
      <c r="F159">
        <f t="shared" si="10"/>
        <v>33.6267</v>
      </c>
      <c r="G159">
        <f t="shared" si="11"/>
        <v>-2.669999999999817E-2</v>
      </c>
      <c r="H159" s="3">
        <f t="shared" si="13"/>
        <v>-8.9206066012492702E-4</v>
      </c>
      <c r="I159" s="3">
        <f t="shared" si="14"/>
        <v>9.5171531815596566E-5</v>
      </c>
      <c r="J159">
        <f t="shared" si="12"/>
        <v>2008</v>
      </c>
    </row>
    <row r="160" spans="1:10" x14ac:dyDescent="0.2">
      <c r="A160" s="2">
        <v>39668</v>
      </c>
      <c r="B160">
        <v>33.6</v>
      </c>
      <c r="C160">
        <v>33.765000000000001</v>
      </c>
      <c r="D160">
        <v>33.587000000000003</v>
      </c>
      <c r="E160">
        <v>33.68</v>
      </c>
      <c r="F160">
        <f t="shared" si="10"/>
        <v>33.623200000000004</v>
      </c>
      <c r="G160">
        <f t="shared" si="11"/>
        <v>5.6799999999995521E-2</v>
      </c>
      <c r="H160" s="3">
        <f t="shared" si="13"/>
        <v>2.3809523809523725E-3</v>
      </c>
      <c r="I160" s="3">
        <f t="shared" si="14"/>
        <v>-1.0408395709349261E-4</v>
      </c>
      <c r="J160">
        <f t="shared" si="12"/>
        <v>2008</v>
      </c>
    </row>
    <row r="161" spans="1:10" x14ac:dyDescent="0.2">
      <c r="A161" s="2">
        <v>39671</v>
      </c>
      <c r="B161">
        <v>33.685000000000002</v>
      </c>
      <c r="C161">
        <v>33.795000000000002</v>
      </c>
      <c r="D161">
        <v>33.575000000000003</v>
      </c>
      <c r="E161">
        <v>33.75</v>
      </c>
      <c r="F161">
        <f t="shared" si="10"/>
        <v>33.691500000000005</v>
      </c>
      <c r="G161">
        <f t="shared" si="11"/>
        <v>5.8499999999995111E-2</v>
      </c>
      <c r="H161" s="3">
        <f t="shared" si="13"/>
        <v>2.0783847980998527E-3</v>
      </c>
      <c r="I161" s="3">
        <f t="shared" si="14"/>
        <v>2.0313355064360827E-3</v>
      </c>
      <c r="J161">
        <f t="shared" si="12"/>
        <v>2008</v>
      </c>
    </row>
    <row r="162" spans="1:10" x14ac:dyDescent="0.2">
      <c r="A162" s="2">
        <v>39672</v>
      </c>
      <c r="B162">
        <v>33.756999999999998</v>
      </c>
      <c r="C162">
        <v>33.854999999999997</v>
      </c>
      <c r="D162">
        <v>33.6</v>
      </c>
      <c r="E162">
        <v>33.634999999999998</v>
      </c>
      <c r="F162">
        <f t="shared" si="10"/>
        <v>33.738899999999994</v>
      </c>
      <c r="G162">
        <f t="shared" si="11"/>
        <v>-0.10389999999999588</v>
      </c>
      <c r="H162" s="3">
        <f t="shared" si="13"/>
        <v>-3.4074074074074145E-3</v>
      </c>
      <c r="I162" s="3">
        <f t="shared" si="14"/>
        <v>1.4068830417164335E-3</v>
      </c>
      <c r="J162">
        <f t="shared" si="12"/>
        <v>2008</v>
      </c>
    </row>
    <row r="163" spans="1:10" x14ac:dyDescent="0.2">
      <c r="A163" s="2">
        <v>39673</v>
      </c>
      <c r="B163">
        <v>33.637999999999998</v>
      </c>
      <c r="C163">
        <v>33.795000000000002</v>
      </c>
      <c r="D163">
        <v>33.54</v>
      </c>
      <c r="E163">
        <v>33.69</v>
      </c>
      <c r="F163">
        <f t="shared" si="10"/>
        <v>33.649099999999997</v>
      </c>
      <c r="G163">
        <f t="shared" si="11"/>
        <v>4.0900000000000603E-2</v>
      </c>
      <c r="H163" s="3">
        <f t="shared" si="13"/>
        <v>1.6352014270848425E-3</v>
      </c>
      <c r="I163" s="3">
        <f t="shared" si="14"/>
        <v>-2.6616161167078989E-3</v>
      </c>
      <c r="J163">
        <f t="shared" si="12"/>
        <v>2008</v>
      </c>
    </row>
    <row r="164" spans="1:10" x14ac:dyDescent="0.2">
      <c r="A164" s="2">
        <v>39674</v>
      </c>
      <c r="B164">
        <v>33.688000000000002</v>
      </c>
      <c r="C164">
        <v>33.774999999999999</v>
      </c>
      <c r="D164">
        <v>33.564999999999998</v>
      </c>
      <c r="E164">
        <v>33.729999999999997</v>
      </c>
      <c r="F164">
        <f t="shared" si="10"/>
        <v>33.688600000000001</v>
      </c>
      <c r="G164">
        <f t="shared" si="11"/>
        <v>4.1399999999995885E-2</v>
      </c>
      <c r="H164" s="3">
        <f t="shared" si="13"/>
        <v>1.1872959335113009E-3</v>
      </c>
      <c r="I164" s="3">
        <f t="shared" si="14"/>
        <v>1.1738798363107872E-3</v>
      </c>
      <c r="J164">
        <f t="shared" si="12"/>
        <v>2008</v>
      </c>
    </row>
    <row r="165" spans="1:10" x14ac:dyDescent="0.2">
      <c r="A165" s="2">
        <v>39675</v>
      </c>
      <c r="B165">
        <v>33.722999999999999</v>
      </c>
      <c r="C165">
        <v>33.945</v>
      </c>
      <c r="D165">
        <v>33.615000000000002</v>
      </c>
      <c r="E165">
        <v>33.840000000000003</v>
      </c>
      <c r="F165">
        <f t="shared" si="10"/>
        <v>33.746099999999998</v>
      </c>
      <c r="G165">
        <f t="shared" si="11"/>
        <v>9.3900000000004979E-2</v>
      </c>
      <c r="H165" s="3">
        <f t="shared" si="13"/>
        <v>3.2611918173734988E-3</v>
      </c>
      <c r="I165" s="3">
        <f t="shared" si="14"/>
        <v>1.7068088314740049E-3</v>
      </c>
      <c r="J165">
        <f t="shared" si="12"/>
        <v>2008</v>
      </c>
    </row>
    <row r="166" spans="1:10" x14ac:dyDescent="0.2">
      <c r="A166" s="2">
        <v>39678</v>
      </c>
      <c r="B166">
        <v>33.869999999999997</v>
      </c>
      <c r="C166">
        <v>33.902000000000001</v>
      </c>
      <c r="D166">
        <v>33.674999999999997</v>
      </c>
      <c r="E166">
        <v>33.81</v>
      </c>
      <c r="F166">
        <f t="shared" si="10"/>
        <v>33.847699999999996</v>
      </c>
      <c r="G166">
        <f t="shared" si="11"/>
        <v>-3.769999999999385E-2</v>
      </c>
      <c r="H166" s="3">
        <f t="shared" si="13"/>
        <v>-8.8652482269502286E-4</v>
      </c>
      <c r="I166" s="3">
        <f t="shared" si="14"/>
        <v>3.0107182755931827E-3</v>
      </c>
      <c r="J166">
        <f t="shared" si="12"/>
        <v>2008</v>
      </c>
    </row>
    <row r="167" spans="1:10" x14ac:dyDescent="0.2">
      <c r="A167" s="2">
        <v>39679</v>
      </c>
      <c r="B167">
        <v>33.795000000000002</v>
      </c>
      <c r="C167">
        <v>34.134999999999998</v>
      </c>
      <c r="D167">
        <v>33.749000000000002</v>
      </c>
      <c r="E167">
        <v>34.08</v>
      </c>
      <c r="F167">
        <f t="shared" si="10"/>
        <v>33.852899999999998</v>
      </c>
      <c r="G167">
        <f t="shared" si="11"/>
        <v>0.22710000000000008</v>
      </c>
      <c r="H167" s="3">
        <f t="shared" si="13"/>
        <v>7.9858030168586946E-3</v>
      </c>
      <c r="I167" s="3">
        <f t="shared" si="14"/>
        <v>1.5362934556861774E-4</v>
      </c>
      <c r="J167">
        <f t="shared" si="12"/>
        <v>2008</v>
      </c>
    </row>
    <row r="168" spans="1:10" x14ac:dyDescent="0.2">
      <c r="A168" s="2">
        <v>39680</v>
      </c>
      <c r="B168">
        <v>34.081000000000003</v>
      </c>
      <c r="C168">
        <v>34.174999999999997</v>
      </c>
      <c r="D168">
        <v>33.729999999999997</v>
      </c>
      <c r="E168">
        <v>34.130000000000003</v>
      </c>
      <c r="F168">
        <f t="shared" si="10"/>
        <v>34.060200000000002</v>
      </c>
      <c r="G168">
        <f t="shared" si="11"/>
        <v>6.980000000000075E-2</v>
      </c>
      <c r="H168" s="3">
        <f t="shared" si="13"/>
        <v>1.4671361502349711E-3</v>
      </c>
      <c r="I168" s="3">
        <f t="shared" si="14"/>
        <v>6.1235521919835723E-3</v>
      </c>
      <c r="J168">
        <f t="shared" si="12"/>
        <v>2008</v>
      </c>
    </row>
    <row r="169" spans="1:10" x14ac:dyDescent="0.2">
      <c r="A169" s="2">
        <v>39681</v>
      </c>
      <c r="B169">
        <v>34.145000000000003</v>
      </c>
      <c r="C169">
        <v>34.17</v>
      </c>
      <c r="D169">
        <v>33.884999999999998</v>
      </c>
      <c r="E169">
        <v>33.93</v>
      </c>
      <c r="F169">
        <f t="shared" si="10"/>
        <v>34.1</v>
      </c>
      <c r="G169">
        <f t="shared" si="11"/>
        <v>-0.17000000000000171</v>
      </c>
      <c r="H169" s="3">
        <f t="shared" si="13"/>
        <v>-5.8599472604747849E-3</v>
      </c>
      <c r="I169" s="3">
        <f t="shared" si="14"/>
        <v>1.1685192688239976E-3</v>
      </c>
      <c r="J169">
        <f t="shared" si="12"/>
        <v>2008</v>
      </c>
    </row>
    <row r="170" spans="1:10" x14ac:dyDescent="0.2">
      <c r="A170" s="2">
        <v>39682</v>
      </c>
      <c r="B170">
        <v>33.930999999999997</v>
      </c>
      <c r="C170">
        <v>34.01</v>
      </c>
      <c r="D170">
        <v>33.854999999999997</v>
      </c>
      <c r="E170">
        <v>33.96</v>
      </c>
      <c r="F170">
        <f t="shared" si="10"/>
        <v>33.934199999999997</v>
      </c>
      <c r="G170">
        <f t="shared" si="11"/>
        <v>2.580000000000382E-2</v>
      </c>
      <c r="H170" s="3">
        <f t="shared" si="13"/>
        <v>8.8417329796652844E-4</v>
      </c>
      <c r="I170" s="3">
        <f t="shared" si="14"/>
        <v>-4.862170087976625E-3</v>
      </c>
      <c r="J170">
        <f t="shared" si="12"/>
        <v>2008</v>
      </c>
    </row>
    <row r="171" spans="1:10" x14ac:dyDescent="0.2">
      <c r="A171" s="2">
        <v>39685</v>
      </c>
      <c r="B171">
        <v>33.917999999999999</v>
      </c>
      <c r="C171">
        <v>34.15</v>
      </c>
      <c r="D171">
        <v>33.875</v>
      </c>
      <c r="E171">
        <v>34.1</v>
      </c>
      <c r="F171">
        <f t="shared" si="10"/>
        <v>33.955100000000002</v>
      </c>
      <c r="G171">
        <f t="shared" si="11"/>
        <v>0.14489999999999981</v>
      </c>
      <c r="H171" s="3">
        <f t="shared" si="13"/>
        <v>4.1224970553592755E-3</v>
      </c>
      <c r="I171" s="3">
        <f t="shared" si="14"/>
        <v>6.1589782579241081E-4</v>
      </c>
      <c r="J171">
        <f t="shared" si="12"/>
        <v>2008</v>
      </c>
    </row>
    <row r="172" spans="1:10" x14ac:dyDescent="0.2">
      <c r="A172" s="2">
        <v>39686</v>
      </c>
      <c r="B172">
        <v>34.106999999999999</v>
      </c>
      <c r="C172">
        <v>34.284999999999997</v>
      </c>
      <c r="D172">
        <v>34.087000000000003</v>
      </c>
      <c r="E172">
        <v>34.24</v>
      </c>
      <c r="F172">
        <f t="shared" si="10"/>
        <v>34.136099999999999</v>
      </c>
      <c r="G172">
        <f t="shared" si="11"/>
        <v>0.10390000000000299</v>
      </c>
      <c r="H172" s="3">
        <f t="shared" si="13"/>
        <v>4.1055718475073721E-3</v>
      </c>
      <c r="I172" s="3">
        <f t="shared" si="14"/>
        <v>5.3305688983391608E-3</v>
      </c>
      <c r="J172">
        <f t="shared" si="12"/>
        <v>2008</v>
      </c>
    </row>
    <row r="173" spans="1:10" x14ac:dyDescent="0.2">
      <c r="A173" s="2">
        <v>39687</v>
      </c>
      <c r="B173">
        <v>34.25</v>
      </c>
      <c r="C173">
        <v>34.26</v>
      </c>
      <c r="D173">
        <v>33.99</v>
      </c>
      <c r="E173">
        <v>34.064999999999998</v>
      </c>
      <c r="F173">
        <f t="shared" si="10"/>
        <v>34.206499999999998</v>
      </c>
      <c r="G173">
        <f t="shared" si="11"/>
        <v>-0.14150000000000063</v>
      </c>
      <c r="H173" s="3">
        <f t="shared" si="13"/>
        <v>-5.1109813084113664E-3</v>
      </c>
      <c r="I173" s="3">
        <f t="shared" si="14"/>
        <v>2.0623328382562978E-3</v>
      </c>
      <c r="J173">
        <f t="shared" si="12"/>
        <v>2008</v>
      </c>
    </row>
    <row r="174" spans="1:10" x14ac:dyDescent="0.2">
      <c r="A174" s="2">
        <v>39688</v>
      </c>
      <c r="B174">
        <v>34.072000000000003</v>
      </c>
      <c r="C174">
        <v>34.185000000000002</v>
      </c>
      <c r="D174">
        <v>33.963000000000001</v>
      </c>
      <c r="E174">
        <v>34.15</v>
      </c>
      <c r="F174">
        <f t="shared" si="10"/>
        <v>34.080200000000005</v>
      </c>
      <c r="G174">
        <f t="shared" si="11"/>
        <v>6.9799999999993645E-2</v>
      </c>
      <c r="H174" s="3">
        <f t="shared" si="13"/>
        <v>2.4952297079112729E-3</v>
      </c>
      <c r="I174" s="3">
        <f t="shared" si="14"/>
        <v>-3.6922807068829888E-3</v>
      </c>
      <c r="J174">
        <f t="shared" si="12"/>
        <v>2008</v>
      </c>
    </row>
    <row r="175" spans="1:10" x14ac:dyDescent="0.2">
      <c r="A175" s="2">
        <v>39689</v>
      </c>
      <c r="B175">
        <v>34.104999999999997</v>
      </c>
      <c r="C175">
        <v>34.274999999999999</v>
      </c>
      <c r="D175">
        <v>34.055</v>
      </c>
      <c r="E175">
        <v>34.22</v>
      </c>
      <c r="F175">
        <f t="shared" si="10"/>
        <v>34.128499999999995</v>
      </c>
      <c r="G175">
        <f t="shared" si="11"/>
        <v>9.1500000000003467E-2</v>
      </c>
      <c r="H175" s="3">
        <f t="shared" si="13"/>
        <v>2.0497803806736048E-3</v>
      </c>
      <c r="I175" s="3">
        <f t="shared" si="14"/>
        <v>1.4172452039598049E-3</v>
      </c>
      <c r="J175">
        <f t="shared" si="12"/>
        <v>2008</v>
      </c>
    </row>
    <row r="176" spans="1:10" x14ac:dyDescent="0.2">
      <c r="A176" s="2">
        <v>39692</v>
      </c>
      <c r="B176">
        <v>34.225000000000001</v>
      </c>
      <c r="C176">
        <v>34.35</v>
      </c>
      <c r="D176">
        <v>34.195</v>
      </c>
      <c r="E176">
        <v>34.299999999999997</v>
      </c>
      <c r="F176">
        <f t="shared" si="10"/>
        <v>34.241999999999997</v>
      </c>
      <c r="G176">
        <f t="shared" si="11"/>
        <v>5.7999999999999829E-2</v>
      </c>
      <c r="H176" s="3">
        <f t="shared" si="13"/>
        <v>2.3378141437755406E-3</v>
      </c>
      <c r="I176" s="3">
        <f t="shared" si="14"/>
        <v>3.3256662320348962E-3</v>
      </c>
      <c r="J176">
        <f t="shared" si="12"/>
        <v>2008</v>
      </c>
    </row>
    <row r="177" spans="1:10" x14ac:dyDescent="0.2">
      <c r="A177" s="2">
        <v>39693</v>
      </c>
      <c r="B177">
        <v>34.305999999999997</v>
      </c>
      <c r="C177">
        <v>34.576999999999998</v>
      </c>
      <c r="D177">
        <v>34.274999999999999</v>
      </c>
      <c r="E177">
        <v>34.36</v>
      </c>
      <c r="F177">
        <f t="shared" si="10"/>
        <v>34.335399999999993</v>
      </c>
      <c r="G177">
        <f t="shared" si="11"/>
        <v>2.4600000000006617E-2</v>
      </c>
      <c r="H177" s="3">
        <f t="shared" si="13"/>
        <v>1.7492711370263869E-3</v>
      </c>
      <c r="I177" s="3">
        <f t="shared" si="14"/>
        <v>2.7276444132935396E-3</v>
      </c>
      <c r="J177">
        <f t="shared" si="12"/>
        <v>2008</v>
      </c>
    </row>
    <row r="178" spans="1:10" x14ac:dyDescent="0.2">
      <c r="A178" s="2">
        <v>39694</v>
      </c>
      <c r="B178">
        <v>34.411999999999999</v>
      </c>
      <c r="C178">
        <v>34.5</v>
      </c>
      <c r="D178">
        <v>34.262</v>
      </c>
      <c r="E178">
        <v>34.411999999999999</v>
      </c>
      <c r="F178">
        <f t="shared" si="10"/>
        <v>34.405799999999999</v>
      </c>
      <c r="G178">
        <f t="shared" si="11"/>
        <v>6.1999999999997613E-3</v>
      </c>
      <c r="H178" s="3">
        <f t="shared" si="13"/>
        <v>1.5133876600699203E-3</v>
      </c>
      <c r="I178" s="3">
        <f t="shared" si="14"/>
        <v>2.0503620170437831E-3</v>
      </c>
      <c r="J178">
        <f t="shared" si="12"/>
        <v>2008</v>
      </c>
    </row>
    <row r="179" spans="1:10" x14ac:dyDescent="0.2">
      <c r="A179" s="2">
        <v>39695</v>
      </c>
      <c r="B179">
        <v>34.389000000000003</v>
      </c>
      <c r="C179">
        <v>34.53</v>
      </c>
      <c r="D179">
        <v>34.307000000000002</v>
      </c>
      <c r="E179">
        <v>34.46</v>
      </c>
      <c r="F179">
        <f t="shared" si="10"/>
        <v>34.402000000000001</v>
      </c>
      <c r="G179">
        <f t="shared" si="11"/>
        <v>5.7999999999999829E-2</v>
      </c>
      <c r="H179" s="3">
        <f t="shared" si="13"/>
        <v>1.3948622573520808E-3</v>
      </c>
      <c r="I179" s="3">
        <f t="shared" si="14"/>
        <v>-1.1044649448632704E-4</v>
      </c>
      <c r="J179">
        <f t="shared" si="12"/>
        <v>2008</v>
      </c>
    </row>
    <row r="180" spans="1:10" x14ac:dyDescent="0.2">
      <c r="A180" s="2">
        <v>39696</v>
      </c>
      <c r="B180">
        <v>34.466999999999999</v>
      </c>
      <c r="C180">
        <v>34.68</v>
      </c>
      <c r="D180">
        <v>34.417000000000002</v>
      </c>
      <c r="E180">
        <v>34.68</v>
      </c>
      <c r="F180">
        <f t="shared" si="10"/>
        <v>34.504599999999996</v>
      </c>
      <c r="G180">
        <f t="shared" si="11"/>
        <v>0.17540000000000333</v>
      </c>
      <c r="H180" s="3">
        <f t="shared" si="13"/>
        <v>6.3842135809633049E-3</v>
      </c>
      <c r="I180" s="3">
        <f t="shared" si="14"/>
        <v>2.9823847450727303E-3</v>
      </c>
      <c r="J180">
        <f t="shared" si="12"/>
        <v>2008</v>
      </c>
    </row>
    <row r="181" spans="1:10" x14ac:dyDescent="0.2">
      <c r="A181" s="2">
        <v>39699</v>
      </c>
      <c r="B181">
        <v>34.630000000000003</v>
      </c>
      <c r="C181">
        <v>34.68</v>
      </c>
      <c r="D181">
        <v>34.335000000000001</v>
      </c>
      <c r="E181">
        <v>34.549999999999997</v>
      </c>
      <c r="F181">
        <f t="shared" si="10"/>
        <v>34.597499999999997</v>
      </c>
      <c r="G181">
        <f t="shared" si="11"/>
        <v>-4.7499999999999432E-2</v>
      </c>
      <c r="H181" s="3">
        <f t="shared" si="13"/>
        <v>-3.748558246828182E-3</v>
      </c>
      <c r="I181" s="3">
        <f t="shared" si="14"/>
        <v>2.6923946372368057E-3</v>
      </c>
      <c r="J181">
        <f t="shared" si="12"/>
        <v>2008</v>
      </c>
    </row>
    <row r="182" spans="1:10" x14ac:dyDescent="0.2">
      <c r="A182" s="2">
        <v>39700</v>
      </c>
      <c r="B182">
        <v>34.561999999999998</v>
      </c>
      <c r="C182">
        <v>34.661999999999999</v>
      </c>
      <c r="D182">
        <v>34.43</v>
      </c>
      <c r="E182">
        <v>34.53</v>
      </c>
      <c r="F182">
        <f t="shared" si="10"/>
        <v>34.555599999999998</v>
      </c>
      <c r="G182">
        <f t="shared" si="11"/>
        <v>-2.5599999999997181E-2</v>
      </c>
      <c r="H182" s="3">
        <f t="shared" si="13"/>
        <v>-5.7887120115762691E-4</v>
      </c>
      <c r="I182" s="3">
        <f t="shared" si="14"/>
        <v>-1.2110701640291044E-3</v>
      </c>
      <c r="J182">
        <f t="shared" si="12"/>
        <v>2008</v>
      </c>
    </row>
    <row r="183" spans="1:10" x14ac:dyDescent="0.2">
      <c r="A183" s="2">
        <v>39701</v>
      </c>
      <c r="B183">
        <v>34.53</v>
      </c>
      <c r="C183">
        <v>34.674999999999997</v>
      </c>
      <c r="D183">
        <v>34.475000000000001</v>
      </c>
      <c r="E183">
        <v>34.64</v>
      </c>
      <c r="F183">
        <f t="shared" si="10"/>
        <v>34.550000000000004</v>
      </c>
      <c r="G183">
        <f t="shared" si="11"/>
        <v>8.9999999999996305E-2</v>
      </c>
      <c r="H183" s="3">
        <f t="shared" si="13"/>
        <v>3.1856356791195584E-3</v>
      </c>
      <c r="I183" s="3">
        <f t="shared" si="14"/>
        <v>-1.6205766937904542E-4</v>
      </c>
      <c r="J183">
        <f t="shared" si="12"/>
        <v>2008</v>
      </c>
    </row>
    <row r="184" spans="1:10" x14ac:dyDescent="0.2">
      <c r="A184" s="2">
        <v>39702</v>
      </c>
      <c r="B184">
        <v>34.646999999999998</v>
      </c>
      <c r="C184">
        <v>34.802</v>
      </c>
      <c r="D184">
        <v>34.56</v>
      </c>
      <c r="E184">
        <v>34.729999999999997</v>
      </c>
      <c r="F184">
        <f t="shared" si="10"/>
        <v>34.662099999999995</v>
      </c>
      <c r="G184">
        <f t="shared" si="11"/>
        <v>6.7900000000001626E-2</v>
      </c>
      <c r="H184" s="3">
        <f t="shared" si="13"/>
        <v>2.5981524249421017E-3</v>
      </c>
      <c r="I184" s="3">
        <f t="shared" si="14"/>
        <v>3.2445730824888219E-3</v>
      </c>
      <c r="J184">
        <f t="shared" si="12"/>
        <v>2008</v>
      </c>
    </row>
    <row r="185" spans="1:10" x14ac:dyDescent="0.2">
      <c r="A185" s="2">
        <v>39703</v>
      </c>
      <c r="B185">
        <v>34.729999999999997</v>
      </c>
      <c r="C185">
        <v>34.790999999999997</v>
      </c>
      <c r="D185">
        <v>34.634999999999998</v>
      </c>
      <c r="E185">
        <v>34.69</v>
      </c>
      <c r="F185">
        <f t="shared" si="10"/>
        <v>34.722599999999993</v>
      </c>
      <c r="G185">
        <f t="shared" si="11"/>
        <v>-3.2599999999995077E-2</v>
      </c>
      <c r="H185" s="3">
        <f t="shared" si="13"/>
        <v>-1.1517420097897357E-3</v>
      </c>
      <c r="I185" s="3">
        <f t="shared" si="14"/>
        <v>1.7454222335056002E-3</v>
      </c>
      <c r="J185">
        <f t="shared" si="12"/>
        <v>2008</v>
      </c>
    </row>
    <row r="186" spans="1:10" x14ac:dyDescent="0.2">
      <c r="A186" s="2">
        <v>39706</v>
      </c>
      <c r="B186">
        <v>34.725000000000001</v>
      </c>
      <c r="C186">
        <v>34.755000000000003</v>
      </c>
      <c r="D186">
        <v>34.505000000000003</v>
      </c>
      <c r="E186">
        <v>34.520000000000003</v>
      </c>
      <c r="F186">
        <f t="shared" si="10"/>
        <v>34.685500000000005</v>
      </c>
      <c r="G186">
        <f t="shared" si="11"/>
        <v>-0.16550000000000153</v>
      </c>
      <c r="H186" s="3">
        <f t="shared" si="13"/>
        <v>-4.9005477082730842E-3</v>
      </c>
      <c r="I186" s="3">
        <f t="shared" si="14"/>
        <v>-1.0684683750636914E-3</v>
      </c>
      <c r="J186">
        <f t="shared" si="12"/>
        <v>2008</v>
      </c>
    </row>
    <row r="187" spans="1:10" x14ac:dyDescent="0.2">
      <c r="A187" s="2">
        <v>39707</v>
      </c>
      <c r="B187">
        <v>34.542000000000002</v>
      </c>
      <c r="C187">
        <v>34.633000000000003</v>
      </c>
      <c r="D187">
        <v>34.15</v>
      </c>
      <c r="E187">
        <v>34.24</v>
      </c>
      <c r="F187">
        <f t="shared" si="10"/>
        <v>34.481700000000004</v>
      </c>
      <c r="G187">
        <f t="shared" si="11"/>
        <v>-0.24170000000000158</v>
      </c>
      <c r="H187" s="3">
        <f t="shared" si="13"/>
        <v>-8.1112398609501923E-3</v>
      </c>
      <c r="I187" s="3">
        <f t="shared" si="14"/>
        <v>-5.8756540917674904E-3</v>
      </c>
      <c r="J187">
        <f t="shared" si="12"/>
        <v>2008</v>
      </c>
    </row>
    <row r="188" spans="1:10" x14ac:dyDescent="0.2">
      <c r="A188" s="2">
        <v>39708</v>
      </c>
      <c r="B188">
        <v>34.24</v>
      </c>
      <c r="C188">
        <v>34.427999999999997</v>
      </c>
      <c r="D188">
        <v>34.024999999999999</v>
      </c>
      <c r="E188">
        <v>34.292000000000002</v>
      </c>
      <c r="F188">
        <f t="shared" si="10"/>
        <v>34.2425</v>
      </c>
      <c r="G188">
        <f t="shared" si="11"/>
        <v>4.9500000000001876E-2</v>
      </c>
      <c r="H188" s="3">
        <f t="shared" si="13"/>
        <v>1.5186915887850372E-3</v>
      </c>
      <c r="I188" s="3">
        <f t="shared" si="14"/>
        <v>-6.9370129662982283E-3</v>
      </c>
      <c r="J188">
        <f t="shared" si="12"/>
        <v>2008</v>
      </c>
    </row>
    <row r="189" spans="1:10" x14ac:dyDescent="0.2">
      <c r="A189" s="2">
        <v>39709</v>
      </c>
      <c r="B189">
        <v>34.292000000000002</v>
      </c>
      <c r="C189">
        <v>34.314999999999998</v>
      </c>
      <c r="D189">
        <v>34.03</v>
      </c>
      <c r="E189">
        <v>34.142000000000003</v>
      </c>
      <c r="F189">
        <f t="shared" si="10"/>
        <v>34.253100000000003</v>
      </c>
      <c r="G189">
        <f t="shared" si="11"/>
        <v>-0.11110000000000042</v>
      </c>
      <c r="H189" s="3">
        <f t="shared" si="13"/>
        <v>-4.3741980636883282E-3</v>
      </c>
      <c r="I189" s="3">
        <f t="shared" si="14"/>
        <v>3.0955683726374694E-4</v>
      </c>
      <c r="J189">
        <f t="shared" si="12"/>
        <v>2008</v>
      </c>
    </row>
    <row r="190" spans="1:10" x14ac:dyDescent="0.2">
      <c r="A190" s="2">
        <v>39710</v>
      </c>
      <c r="B190">
        <v>34.1</v>
      </c>
      <c r="C190">
        <v>34.241999999999997</v>
      </c>
      <c r="D190">
        <v>34.085000000000001</v>
      </c>
      <c r="E190">
        <v>34.145000000000003</v>
      </c>
      <c r="F190">
        <f t="shared" si="10"/>
        <v>34.117199999999997</v>
      </c>
      <c r="G190">
        <f t="shared" si="11"/>
        <v>2.7800000000006264E-2</v>
      </c>
      <c r="H190" s="3">
        <f t="shared" si="13"/>
        <v>8.7868314685657367E-5</v>
      </c>
      <c r="I190" s="3">
        <f t="shared" si="14"/>
        <v>-3.9675241073072742E-3</v>
      </c>
      <c r="J190">
        <f t="shared" si="12"/>
        <v>2008</v>
      </c>
    </row>
    <row r="191" spans="1:10" x14ac:dyDescent="0.2">
      <c r="A191" s="2">
        <v>39713</v>
      </c>
      <c r="B191">
        <v>34.171999999999997</v>
      </c>
      <c r="C191">
        <v>34.188000000000002</v>
      </c>
      <c r="D191">
        <v>33.85</v>
      </c>
      <c r="E191">
        <v>33.89</v>
      </c>
      <c r="F191">
        <f t="shared" si="10"/>
        <v>34.113199999999999</v>
      </c>
      <c r="G191">
        <f t="shared" si="11"/>
        <v>-0.22319999999999851</v>
      </c>
      <c r="H191" s="3">
        <f t="shared" si="13"/>
        <v>-7.4681505344853516E-3</v>
      </c>
      <c r="I191" s="3">
        <f t="shared" si="14"/>
        <v>-1.1724291559678246E-4</v>
      </c>
      <c r="J191">
        <f t="shared" si="12"/>
        <v>2008</v>
      </c>
    </row>
    <row r="192" spans="1:10" x14ac:dyDescent="0.2">
      <c r="A192" s="2">
        <v>39714</v>
      </c>
      <c r="B192">
        <v>33.89</v>
      </c>
      <c r="C192">
        <v>33.965000000000003</v>
      </c>
      <c r="D192">
        <v>33.68</v>
      </c>
      <c r="E192">
        <v>33.75</v>
      </c>
      <c r="F192">
        <f t="shared" si="10"/>
        <v>33.862499999999997</v>
      </c>
      <c r="G192">
        <f t="shared" si="11"/>
        <v>-0.11249999999999716</v>
      </c>
      <c r="H192" s="3">
        <f t="shared" si="13"/>
        <v>-4.1310120979640708E-3</v>
      </c>
      <c r="I192" s="3">
        <f t="shared" si="14"/>
        <v>-7.3490613604119126E-3</v>
      </c>
      <c r="J192">
        <f t="shared" si="12"/>
        <v>2008</v>
      </c>
    </row>
    <row r="193" spans="1:10" x14ac:dyDescent="0.2">
      <c r="A193" s="2">
        <v>39715</v>
      </c>
      <c r="B193">
        <v>33.75</v>
      </c>
      <c r="C193">
        <v>34.03</v>
      </c>
      <c r="D193">
        <v>33.69</v>
      </c>
      <c r="E193">
        <v>33.97</v>
      </c>
      <c r="F193">
        <f t="shared" si="10"/>
        <v>33.793999999999997</v>
      </c>
      <c r="G193">
        <f t="shared" si="11"/>
        <v>0.17600000000000193</v>
      </c>
      <c r="H193" s="3">
        <f t="shared" si="13"/>
        <v>6.5185185185185901E-3</v>
      </c>
      <c r="I193" s="3">
        <f t="shared" si="14"/>
        <v>-2.0228866740494844E-3</v>
      </c>
      <c r="J193">
        <f t="shared" si="12"/>
        <v>2008</v>
      </c>
    </row>
    <row r="194" spans="1:10" x14ac:dyDescent="0.2">
      <c r="A194" s="2">
        <v>39716</v>
      </c>
      <c r="B194">
        <v>33.97</v>
      </c>
      <c r="C194">
        <v>34.11</v>
      </c>
      <c r="D194">
        <v>33.880000000000003</v>
      </c>
      <c r="E194">
        <v>33.94</v>
      </c>
      <c r="F194">
        <f t="shared" si="10"/>
        <v>33.972000000000001</v>
      </c>
      <c r="G194">
        <f t="shared" si="11"/>
        <v>-3.2000000000003581E-2</v>
      </c>
      <c r="H194" s="3">
        <f t="shared" si="13"/>
        <v>-8.8313217544899736E-4</v>
      </c>
      <c r="I194" s="3">
        <f t="shared" si="14"/>
        <v>5.2672071965438327E-3</v>
      </c>
      <c r="J194">
        <f t="shared" si="12"/>
        <v>2008</v>
      </c>
    </row>
    <row r="195" spans="1:10" x14ac:dyDescent="0.2">
      <c r="A195" s="2">
        <v>39717</v>
      </c>
      <c r="B195">
        <v>33.94</v>
      </c>
      <c r="C195">
        <v>34.015000000000001</v>
      </c>
      <c r="D195">
        <v>33.865000000000002</v>
      </c>
      <c r="E195">
        <v>33.905000000000001</v>
      </c>
      <c r="F195">
        <f t="shared" ref="F195:F258" si="15">B195*0.7+C195*0.1+D195*0.1+E195*0.1</f>
        <v>33.936499999999995</v>
      </c>
      <c r="G195">
        <f t="shared" ref="G195:G258" si="16">E195-F195</f>
        <v>-3.1499999999994088E-2</v>
      </c>
      <c r="H195" s="3">
        <f t="shared" si="13"/>
        <v>-1.0312315851501719E-3</v>
      </c>
      <c r="I195" s="3">
        <f t="shared" si="14"/>
        <v>-1.0449782173556077E-3</v>
      </c>
      <c r="J195">
        <f t="shared" ref="J195:J258" si="17">YEAR(A195)</f>
        <v>2008</v>
      </c>
    </row>
    <row r="196" spans="1:10" x14ac:dyDescent="0.2">
      <c r="A196" s="2">
        <v>39720</v>
      </c>
      <c r="B196">
        <v>33.914999999999999</v>
      </c>
      <c r="C196">
        <v>34.125</v>
      </c>
      <c r="D196">
        <v>33.869999999999997</v>
      </c>
      <c r="E196">
        <v>34.042000000000002</v>
      </c>
      <c r="F196">
        <f t="shared" si="15"/>
        <v>33.944200000000002</v>
      </c>
      <c r="G196">
        <f t="shared" si="16"/>
        <v>9.7799999999999443E-2</v>
      </c>
      <c r="H196" s="3">
        <f t="shared" ref="H196:H259" si="18">E196/E195-1</f>
        <v>4.040701961362636E-3</v>
      </c>
      <c r="I196" s="3">
        <f t="shared" ref="I196:I259" si="19">F196/F195-1</f>
        <v>2.2689434679490361E-4</v>
      </c>
      <c r="J196">
        <f t="shared" si="17"/>
        <v>2008</v>
      </c>
    </row>
    <row r="197" spans="1:10" x14ac:dyDescent="0.2">
      <c r="A197" s="2">
        <v>39721</v>
      </c>
      <c r="B197">
        <v>34.042000000000002</v>
      </c>
      <c r="C197">
        <v>34.14</v>
      </c>
      <c r="D197">
        <v>33.805</v>
      </c>
      <c r="E197">
        <v>33.86</v>
      </c>
      <c r="F197">
        <f t="shared" si="15"/>
        <v>34.009900000000002</v>
      </c>
      <c r="G197">
        <f t="shared" si="16"/>
        <v>-0.14990000000000236</v>
      </c>
      <c r="H197" s="3">
        <f t="shared" si="18"/>
        <v>-5.346336877974367E-3</v>
      </c>
      <c r="I197" s="3">
        <f t="shared" si="19"/>
        <v>1.9355294866281181E-3</v>
      </c>
      <c r="J197">
        <f t="shared" si="17"/>
        <v>2008</v>
      </c>
    </row>
    <row r="198" spans="1:10" x14ac:dyDescent="0.2">
      <c r="A198" s="2">
        <v>39722</v>
      </c>
      <c r="B198">
        <v>33.856999999999999</v>
      </c>
      <c r="C198">
        <v>34.045000000000002</v>
      </c>
      <c r="D198">
        <v>33.814999999999998</v>
      </c>
      <c r="E198">
        <v>33.99</v>
      </c>
      <c r="F198">
        <f t="shared" si="15"/>
        <v>33.884899999999995</v>
      </c>
      <c r="G198">
        <f t="shared" si="16"/>
        <v>0.1051000000000073</v>
      </c>
      <c r="H198" s="3">
        <f t="shared" si="18"/>
        <v>3.8393384524513241E-3</v>
      </c>
      <c r="I198" s="3">
        <f t="shared" si="19"/>
        <v>-3.6754003981195327E-3</v>
      </c>
      <c r="J198">
        <f t="shared" si="17"/>
        <v>2008</v>
      </c>
    </row>
    <row r="199" spans="1:10" x14ac:dyDescent="0.2">
      <c r="A199" s="2">
        <v>39723</v>
      </c>
      <c r="B199">
        <v>33.99</v>
      </c>
      <c r="C199">
        <v>34.130000000000003</v>
      </c>
      <c r="D199">
        <v>33.914999999999999</v>
      </c>
      <c r="E199">
        <v>34.090000000000003</v>
      </c>
      <c r="F199">
        <f t="shared" si="15"/>
        <v>34.006500000000003</v>
      </c>
      <c r="G199">
        <f t="shared" si="16"/>
        <v>8.3500000000000796E-2</v>
      </c>
      <c r="H199" s="3">
        <f t="shared" si="18"/>
        <v>2.9420417769931984E-3</v>
      </c>
      <c r="I199" s="3">
        <f t="shared" si="19"/>
        <v>3.5886191194309802E-3</v>
      </c>
      <c r="J199">
        <f t="shared" si="17"/>
        <v>2008</v>
      </c>
    </row>
    <row r="200" spans="1:10" x14ac:dyDescent="0.2">
      <c r="A200" s="2">
        <v>39724</v>
      </c>
      <c r="B200">
        <v>34.094999999999999</v>
      </c>
      <c r="C200">
        <v>34.29</v>
      </c>
      <c r="D200">
        <v>34.002000000000002</v>
      </c>
      <c r="E200">
        <v>34.134999999999998</v>
      </c>
      <c r="F200">
        <f t="shared" si="15"/>
        <v>34.109200000000001</v>
      </c>
      <c r="G200">
        <f t="shared" si="16"/>
        <v>2.5799999999996714E-2</v>
      </c>
      <c r="H200" s="3">
        <f t="shared" si="18"/>
        <v>1.3200352009385963E-3</v>
      </c>
      <c r="I200" s="3">
        <f t="shared" si="19"/>
        <v>3.0200108802729275E-3</v>
      </c>
      <c r="J200">
        <f t="shared" si="17"/>
        <v>2008</v>
      </c>
    </row>
    <row r="201" spans="1:10" x14ac:dyDescent="0.2">
      <c r="A201" s="2">
        <v>39727</v>
      </c>
      <c r="B201">
        <v>34.063000000000002</v>
      </c>
      <c r="C201">
        <v>34.476999999999997</v>
      </c>
      <c r="D201">
        <v>34.063000000000002</v>
      </c>
      <c r="E201">
        <v>34.43</v>
      </c>
      <c r="F201">
        <f t="shared" si="15"/>
        <v>34.141100000000002</v>
      </c>
      <c r="G201">
        <f t="shared" si="16"/>
        <v>0.28889999999999816</v>
      </c>
      <c r="H201" s="3">
        <f t="shared" si="18"/>
        <v>8.6421561447196371E-3</v>
      </c>
      <c r="I201" s="3">
        <f t="shared" si="19"/>
        <v>9.3523155043206962E-4</v>
      </c>
      <c r="J201">
        <f t="shared" si="17"/>
        <v>2008</v>
      </c>
    </row>
    <row r="202" spans="1:10" x14ac:dyDescent="0.2">
      <c r="A202" s="2">
        <v>39728</v>
      </c>
      <c r="B202">
        <v>34.405000000000001</v>
      </c>
      <c r="C202">
        <v>34.590000000000003</v>
      </c>
      <c r="D202">
        <v>34.380000000000003</v>
      </c>
      <c r="E202">
        <v>34.46</v>
      </c>
      <c r="F202">
        <f t="shared" si="15"/>
        <v>34.426499999999997</v>
      </c>
      <c r="G202">
        <f t="shared" si="16"/>
        <v>3.3500000000003638E-2</v>
      </c>
      <c r="H202" s="3">
        <f t="shared" si="18"/>
        <v>8.7133313970388926E-4</v>
      </c>
      <c r="I202" s="3">
        <f t="shared" si="19"/>
        <v>8.3594260290382749E-3</v>
      </c>
      <c r="J202">
        <f t="shared" si="17"/>
        <v>2008</v>
      </c>
    </row>
    <row r="203" spans="1:10" x14ac:dyDescent="0.2">
      <c r="A203" s="2">
        <v>39729</v>
      </c>
      <c r="B203">
        <v>34.450000000000003</v>
      </c>
      <c r="C203">
        <v>34.606999999999999</v>
      </c>
      <c r="D203">
        <v>34.305</v>
      </c>
      <c r="E203">
        <v>34.354999999999997</v>
      </c>
      <c r="F203">
        <f t="shared" si="15"/>
        <v>34.441699999999997</v>
      </c>
      <c r="G203">
        <f t="shared" si="16"/>
        <v>-8.6700000000000443E-2</v>
      </c>
      <c r="H203" s="3">
        <f t="shared" si="18"/>
        <v>-3.0470110272781126E-3</v>
      </c>
      <c r="I203" s="3">
        <f t="shared" si="19"/>
        <v>4.4152034043531962E-4</v>
      </c>
      <c r="J203">
        <f t="shared" si="17"/>
        <v>2008</v>
      </c>
    </row>
    <row r="204" spans="1:10" x14ac:dyDescent="0.2">
      <c r="A204" s="2">
        <v>39730</v>
      </c>
      <c r="B204">
        <v>34.406999999999996</v>
      </c>
      <c r="C204">
        <v>34.487000000000002</v>
      </c>
      <c r="D204">
        <v>34.22</v>
      </c>
      <c r="E204">
        <v>34.36</v>
      </c>
      <c r="F204">
        <f t="shared" si="15"/>
        <v>34.391599999999997</v>
      </c>
      <c r="G204">
        <f t="shared" si="16"/>
        <v>-3.1599999999997408E-2</v>
      </c>
      <c r="H204" s="3">
        <f t="shared" si="18"/>
        <v>1.4553922282067866E-4</v>
      </c>
      <c r="I204" s="3">
        <f t="shared" si="19"/>
        <v>-1.4546320303585603E-3</v>
      </c>
      <c r="J204">
        <f t="shared" si="17"/>
        <v>2008</v>
      </c>
    </row>
    <row r="205" spans="1:10" x14ac:dyDescent="0.2">
      <c r="A205" s="2">
        <v>39731</v>
      </c>
      <c r="B205">
        <v>34.365000000000002</v>
      </c>
      <c r="C205">
        <v>34.575000000000003</v>
      </c>
      <c r="D205">
        <v>34.238</v>
      </c>
      <c r="E205">
        <v>34.36</v>
      </c>
      <c r="F205">
        <f t="shared" si="15"/>
        <v>34.372799999999998</v>
      </c>
      <c r="G205">
        <f t="shared" si="16"/>
        <v>-1.279999999999859E-2</v>
      </c>
      <c r="H205" s="3">
        <f t="shared" si="18"/>
        <v>0</v>
      </c>
      <c r="I205" s="3">
        <f t="shared" si="19"/>
        <v>-5.4664511101543134E-4</v>
      </c>
      <c r="J205">
        <f t="shared" si="17"/>
        <v>2008</v>
      </c>
    </row>
    <row r="206" spans="1:10" x14ac:dyDescent="0.2">
      <c r="A206" s="2">
        <v>39734</v>
      </c>
      <c r="B206">
        <v>34.340000000000003</v>
      </c>
      <c r="C206">
        <v>34.405000000000001</v>
      </c>
      <c r="D206">
        <v>34.119999999999997</v>
      </c>
      <c r="E206">
        <v>34.24</v>
      </c>
      <c r="F206">
        <f t="shared" si="15"/>
        <v>34.314500000000002</v>
      </c>
      <c r="G206">
        <f t="shared" si="16"/>
        <v>-7.4500000000000455E-2</v>
      </c>
      <c r="H206" s="3">
        <f t="shared" si="18"/>
        <v>-3.4924330616995514E-3</v>
      </c>
      <c r="I206" s="3">
        <f t="shared" si="19"/>
        <v>-1.6961085509471507E-3</v>
      </c>
      <c r="J206">
        <f t="shared" si="17"/>
        <v>2008</v>
      </c>
    </row>
    <row r="207" spans="1:10" x14ac:dyDescent="0.2">
      <c r="A207" s="2">
        <v>39735</v>
      </c>
      <c r="B207">
        <v>34.225000000000001</v>
      </c>
      <c r="C207">
        <v>34.314999999999998</v>
      </c>
      <c r="D207">
        <v>34.01</v>
      </c>
      <c r="E207">
        <v>34.049999999999997</v>
      </c>
      <c r="F207">
        <f t="shared" si="15"/>
        <v>34.195</v>
      </c>
      <c r="G207">
        <f t="shared" si="16"/>
        <v>-0.14500000000000313</v>
      </c>
      <c r="H207" s="3">
        <f t="shared" si="18"/>
        <v>-5.5490654205608836E-3</v>
      </c>
      <c r="I207" s="3">
        <f t="shared" si="19"/>
        <v>-3.482492823733474E-3</v>
      </c>
      <c r="J207">
        <f t="shared" si="17"/>
        <v>2008</v>
      </c>
    </row>
    <row r="208" spans="1:10" x14ac:dyDescent="0.2">
      <c r="A208" s="2">
        <v>39736</v>
      </c>
      <c r="B208">
        <v>34.058999999999997</v>
      </c>
      <c r="C208">
        <v>34.215000000000003</v>
      </c>
      <c r="D208">
        <v>34.018999999999998</v>
      </c>
      <c r="E208">
        <v>34.18</v>
      </c>
      <c r="F208">
        <f t="shared" si="15"/>
        <v>34.082700000000003</v>
      </c>
      <c r="G208">
        <f t="shared" si="16"/>
        <v>9.7299999999997056E-2</v>
      </c>
      <c r="H208" s="3">
        <f t="shared" si="18"/>
        <v>3.8179148311308087E-3</v>
      </c>
      <c r="I208" s="3">
        <f t="shared" si="19"/>
        <v>-3.2841058634303089E-3</v>
      </c>
      <c r="J208">
        <f t="shared" si="17"/>
        <v>2008</v>
      </c>
    </row>
    <row r="209" spans="1:10" x14ac:dyDescent="0.2">
      <c r="A209" s="2">
        <v>39737</v>
      </c>
      <c r="B209">
        <v>34.179000000000002</v>
      </c>
      <c r="C209">
        <v>34.347000000000001</v>
      </c>
      <c r="D209">
        <v>34.094999999999999</v>
      </c>
      <c r="E209">
        <v>34.305</v>
      </c>
      <c r="F209">
        <f t="shared" si="15"/>
        <v>34.200000000000003</v>
      </c>
      <c r="G209">
        <f t="shared" si="16"/>
        <v>0.10499999999999687</v>
      </c>
      <c r="H209" s="3">
        <f t="shared" si="18"/>
        <v>3.6571094207138444E-3</v>
      </c>
      <c r="I209" s="3">
        <f t="shared" si="19"/>
        <v>3.4416287442016191E-3</v>
      </c>
      <c r="J209">
        <f t="shared" si="17"/>
        <v>2008</v>
      </c>
    </row>
    <row r="210" spans="1:10" x14ac:dyDescent="0.2">
      <c r="A210" s="2">
        <v>39738</v>
      </c>
      <c r="B210">
        <v>34.268000000000001</v>
      </c>
      <c r="C210">
        <v>34.317</v>
      </c>
      <c r="D210">
        <v>34.17</v>
      </c>
      <c r="E210">
        <v>34.21</v>
      </c>
      <c r="F210">
        <f t="shared" si="15"/>
        <v>34.257300000000001</v>
      </c>
      <c r="G210">
        <f t="shared" si="16"/>
        <v>-4.7299999999999898E-2</v>
      </c>
      <c r="H210" s="3">
        <f t="shared" si="18"/>
        <v>-2.7692756157994269E-3</v>
      </c>
      <c r="I210" s="3">
        <f t="shared" si="19"/>
        <v>1.6754385964912188E-3</v>
      </c>
      <c r="J210">
        <f t="shared" si="17"/>
        <v>2008</v>
      </c>
    </row>
    <row r="211" spans="1:10" x14ac:dyDescent="0.2">
      <c r="A211" s="2">
        <v>39741</v>
      </c>
      <c r="B211">
        <v>34.215000000000003</v>
      </c>
      <c r="C211">
        <v>34.32</v>
      </c>
      <c r="D211">
        <v>34.174999999999997</v>
      </c>
      <c r="E211">
        <v>34.29</v>
      </c>
      <c r="F211">
        <f t="shared" si="15"/>
        <v>34.228999999999999</v>
      </c>
      <c r="G211">
        <f t="shared" si="16"/>
        <v>6.0999999999999943E-2</v>
      </c>
      <c r="H211" s="3">
        <f t="shared" si="18"/>
        <v>2.3384975153464271E-3</v>
      </c>
      <c r="I211" s="3">
        <f t="shared" si="19"/>
        <v>-8.2610129811755417E-4</v>
      </c>
      <c r="J211">
        <f t="shared" si="17"/>
        <v>2008</v>
      </c>
    </row>
    <row r="212" spans="1:10" x14ac:dyDescent="0.2">
      <c r="A212" s="2">
        <v>39742</v>
      </c>
      <c r="B212">
        <v>34.299999999999997</v>
      </c>
      <c r="C212">
        <v>34.42</v>
      </c>
      <c r="D212">
        <v>34.243000000000002</v>
      </c>
      <c r="E212">
        <v>34.380000000000003</v>
      </c>
      <c r="F212">
        <f t="shared" si="15"/>
        <v>34.314300000000003</v>
      </c>
      <c r="G212">
        <f t="shared" si="16"/>
        <v>6.5699999999999648E-2</v>
      </c>
      <c r="H212" s="3">
        <f t="shared" si="18"/>
        <v>2.624671916010568E-3</v>
      </c>
      <c r="I212" s="3">
        <f t="shared" si="19"/>
        <v>2.4920389143709976E-3</v>
      </c>
      <c r="J212">
        <f t="shared" si="17"/>
        <v>2008</v>
      </c>
    </row>
    <row r="213" spans="1:10" x14ac:dyDescent="0.2">
      <c r="A213" s="2">
        <v>39743</v>
      </c>
      <c r="B213">
        <v>34.384999999999998</v>
      </c>
      <c r="C213">
        <v>34.61</v>
      </c>
      <c r="D213">
        <v>34.341999999999999</v>
      </c>
      <c r="E213">
        <v>34.51</v>
      </c>
      <c r="F213">
        <f t="shared" si="15"/>
        <v>34.415699999999994</v>
      </c>
      <c r="G213">
        <f t="shared" si="16"/>
        <v>9.4300000000004047E-2</v>
      </c>
      <c r="H213" s="3">
        <f t="shared" si="18"/>
        <v>3.7812681791737912E-3</v>
      </c>
      <c r="I213" s="3">
        <f t="shared" si="19"/>
        <v>2.9550362385357687E-3</v>
      </c>
      <c r="J213">
        <f t="shared" si="17"/>
        <v>2008</v>
      </c>
    </row>
    <row r="214" spans="1:10" x14ac:dyDescent="0.2">
      <c r="A214" s="2">
        <v>39744</v>
      </c>
      <c r="B214">
        <v>34.5</v>
      </c>
      <c r="C214">
        <v>34.729999999999997</v>
      </c>
      <c r="D214">
        <v>34.435000000000002</v>
      </c>
      <c r="E214">
        <v>34.536999999999999</v>
      </c>
      <c r="F214">
        <f t="shared" si="15"/>
        <v>34.520199999999996</v>
      </c>
      <c r="G214">
        <f t="shared" si="16"/>
        <v>1.6800000000003479E-2</v>
      </c>
      <c r="H214" s="3">
        <f t="shared" si="18"/>
        <v>7.8238191828461368E-4</v>
      </c>
      <c r="I214" s="3">
        <f t="shared" si="19"/>
        <v>3.036404896602507E-3</v>
      </c>
      <c r="J214">
        <f t="shared" si="17"/>
        <v>2008</v>
      </c>
    </row>
    <row r="215" spans="1:10" x14ac:dyDescent="0.2">
      <c r="A215" s="2">
        <v>39745</v>
      </c>
      <c r="B215">
        <v>34.6</v>
      </c>
      <c r="C215">
        <v>34.755000000000003</v>
      </c>
      <c r="D215">
        <v>34.515000000000001</v>
      </c>
      <c r="E215">
        <v>34.659999999999997</v>
      </c>
      <c r="F215">
        <f t="shared" si="15"/>
        <v>34.613</v>
      </c>
      <c r="G215">
        <f t="shared" si="16"/>
        <v>4.6999999999997044E-2</v>
      </c>
      <c r="H215" s="3">
        <f t="shared" si="18"/>
        <v>3.5613979210700197E-3</v>
      </c>
      <c r="I215" s="3">
        <f t="shared" si="19"/>
        <v>2.688281064420428E-3</v>
      </c>
      <c r="J215">
        <f t="shared" si="17"/>
        <v>2008</v>
      </c>
    </row>
    <row r="216" spans="1:10" x14ac:dyDescent="0.2">
      <c r="A216" s="2">
        <v>39748</v>
      </c>
      <c r="B216">
        <v>34.604999999999997</v>
      </c>
      <c r="C216">
        <v>34.887999999999998</v>
      </c>
      <c r="D216">
        <v>34.549999999999997</v>
      </c>
      <c r="E216">
        <v>34.78</v>
      </c>
      <c r="F216">
        <f t="shared" si="15"/>
        <v>34.645299999999999</v>
      </c>
      <c r="G216">
        <f t="shared" si="16"/>
        <v>0.13470000000000226</v>
      </c>
      <c r="H216" s="3">
        <f t="shared" si="18"/>
        <v>3.4622042700520606E-3</v>
      </c>
      <c r="I216" s="3">
        <f t="shared" si="19"/>
        <v>9.331753965273748E-4</v>
      </c>
      <c r="J216">
        <f t="shared" si="17"/>
        <v>2008</v>
      </c>
    </row>
    <row r="217" spans="1:10" x14ac:dyDescent="0.2">
      <c r="A217" s="2">
        <v>39749</v>
      </c>
      <c r="B217">
        <v>34.779000000000003</v>
      </c>
      <c r="C217">
        <v>35</v>
      </c>
      <c r="D217">
        <v>34.655000000000001</v>
      </c>
      <c r="E217">
        <v>34.884999999999998</v>
      </c>
      <c r="F217">
        <f t="shared" si="15"/>
        <v>34.799300000000002</v>
      </c>
      <c r="G217">
        <f t="shared" si="16"/>
        <v>8.5699999999995669E-2</v>
      </c>
      <c r="H217" s="3">
        <f t="shared" si="18"/>
        <v>3.0189764232315675E-3</v>
      </c>
      <c r="I217" s="3">
        <f t="shared" si="19"/>
        <v>4.4450473801642687E-3</v>
      </c>
      <c r="J217">
        <f t="shared" si="17"/>
        <v>2008</v>
      </c>
    </row>
    <row r="218" spans="1:10" x14ac:dyDescent="0.2">
      <c r="A218" s="2">
        <v>39750</v>
      </c>
      <c r="B218">
        <v>34.917000000000002</v>
      </c>
      <c r="C218">
        <v>34.975000000000001</v>
      </c>
      <c r="D218">
        <v>34.781999999999996</v>
      </c>
      <c r="E218">
        <v>34.883000000000003</v>
      </c>
      <c r="F218">
        <f t="shared" si="15"/>
        <v>34.905900000000003</v>
      </c>
      <c r="G218">
        <f t="shared" si="16"/>
        <v>-2.289999999999992E-2</v>
      </c>
      <c r="H218" s="3">
        <f t="shared" si="18"/>
        <v>-5.7331231188006981E-5</v>
      </c>
      <c r="I218" s="3">
        <f t="shared" si="19"/>
        <v>3.0632800085059753E-3</v>
      </c>
      <c r="J218">
        <f t="shared" si="17"/>
        <v>2008</v>
      </c>
    </row>
    <row r="219" spans="1:10" x14ac:dyDescent="0.2">
      <c r="A219" s="2">
        <v>39751</v>
      </c>
      <c r="B219">
        <v>34.880000000000003</v>
      </c>
      <c r="C219">
        <v>34.909999999999997</v>
      </c>
      <c r="D219">
        <v>34.692</v>
      </c>
      <c r="E219">
        <v>34.868000000000002</v>
      </c>
      <c r="F219">
        <f t="shared" si="15"/>
        <v>34.863</v>
      </c>
      <c r="G219">
        <f t="shared" si="16"/>
        <v>5.000000000002558E-3</v>
      </c>
      <c r="H219" s="3">
        <f t="shared" si="18"/>
        <v>-4.3000888685029715E-4</v>
      </c>
      <c r="I219" s="3">
        <f t="shared" si="19"/>
        <v>-1.2290185899805905E-3</v>
      </c>
      <c r="J219">
        <f t="shared" si="17"/>
        <v>2008</v>
      </c>
    </row>
    <row r="220" spans="1:10" x14ac:dyDescent="0.2">
      <c r="A220" s="2">
        <v>39752</v>
      </c>
      <c r="B220">
        <v>34.854999999999997</v>
      </c>
      <c r="C220">
        <v>35.15</v>
      </c>
      <c r="D220">
        <v>34.820999999999998</v>
      </c>
      <c r="E220">
        <v>35.04</v>
      </c>
      <c r="F220">
        <f t="shared" si="15"/>
        <v>34.899599999999992</v>
      </c>
      <c r="G220">
        <f t="shared" si="16"/>
        <v>0.14040000000000674</v>
      </c>
      <c r="H220" s="3">
        <f t="shared" si="18"/>
        <v>4.9328897556497608E-3</v>
      </c>
      <c r="I220" s="3">
        <f t="shared" si="19"/>
        <v>1.0498235952154378E-3</v>
      </c>
      <c r="J220">
        <f t="shared" si="17"/>
        <v>2008</v>
      </c>
    </row>
    <row r="221" spans="1:10" x14ac:dyDescent="0.2">
      <c r="A221" s="2">
        <v>39755</v>
      </c>
      <c r="B221">
        <v>35.01</v>
      </c>
      <c r="C221">
        <v>35.049999999999997</v>
      </c>
      <c r="D221">
        <v>34.89</v>
      </c>
      <c r="E221">
        <v>34.905000000000001</v>
      </c>
      <c r="F221">
        <f t="shared" si="15"/>
        <v>34.991499999999995</v>
      </c>
      <c r="G221">
        <f t="shared" si="16"/>
        <v>-8.6499999999993804E-2</v>
      </c>
      <c r="H221" s="3">
        <f t="shared" si="18"/>
        <v>-3.8527397260272878E-3</v>
      </c>
      <c r="I221" s="3">
        <f t="shared" si="19"/>
        <v>2.6332680030718425E-3</v>
      </c>
      <c r="J221">
        <f t="shared" si="17"/>
        <v>2008</v>
      </c>
    </row>
    <row r="222" spans="1:10" x14ac:dyDescent="0.2">
      <c r="A222" s="2">
        <v>39756</v>
      </c>
      <c r="B222">
        <v>34.932000000000002</v>
      </c>
      <c r="C222">
        <v>35.04</v>
      </c>
      <c r="D222">
        <v>34.89</v>
      </c>
      <c r="E222">
        <v>34.94</v>
      </c>
      <c r="F222">
        <f t="shared" si="15"/>
        <v>34.939400000000006</v>
      </c>
      <c r="G222">
        <f t="shared" si="16"/>
        <v>5.9999999999149622E-4</v>
      </c>
      <c r="H222" s="3">
        <f t="shared" si="18"/>
        <v>1.0027216731125499E-3</v>
      </c>
      <c r="I222" s="3">
        <f t="shared" si="19"/>
        <v>-1.4889330265918099E-3</v>
      </c>
      <c r="J222">
        <f t="shared" si="17"/>
        <v>2008</v>
      </c>
    </row>
    <row r="223" spans="1:10" x14ac:dyDescent="0.2">
      <c r="A223" s="2">
        <v>39757</v>
      </c>
      <c r="B223">
        <v>34.94</v>
      </c>
      <c r="C223">
        <v>35.06</v>
      </c>
      <c r="D223">
        <v>34.851999999999997</v>
      </c>
      <c r="E223">
        <v>35</v>
      </c>
      <c r="F223">
        <f t="shared" si="15"/>
        <v>34.949199999999998</v>
      </c>
      <c r="G223">
        <f t="shared" si="16"/>
        <v>5.0800000000002399E-2</v>
      </c>
      <c r="H223" s="3">
        <f t="shared" si="18"/>
        <v>1.7172295363481194E-3</v>
      </c>
      <c r="I223" s="3">
        <f t="shared" si="19"/>
        <v>2.8048564085225713E-4</v>
      </c>
      <c r="J223">
        <f t="shared" si="17"/>
        <v>2008</v>
      </c>
    </row>
    <row r="224" spans="1:10" x14ac:dyDescent="0.2">
      <c r="A224" s="2">
        <v>39758</v>
      </c>
      <c r="B224">
        <v>35</v>
      </c>
      <c r="C224">
        <v>35.090000000000003</v>
      </c>
      <c r="D224">
        <v>34.914999999999999</v>
      </c>
      <c r="E224">
        <v>34.96</v>
      </c>
      <c r="F224">
        <f t="shared" si="15"/>
        <v>34.996500000000005</v>
      </c>
      <c r="G224">
        <f t="shared" si="16"/>
        <v>-3.6500000000003752E-2</v>
      </c>
      <c r="H224" s="3">
        <f t="shared" si="18"/>
        <v>-1.1428571428571122E-3</v>
      </c>
      <c r="I224" s="3">
        <f t="shared" si="19"/>
        <v>1.353392924587915E-3</v>
      </c>
      <c r="J224">
        <f t="shared" si="17"/>
        <v>2008</v>
      </c>
    </row>
    <row r="225" spans="1:10" x14ac:dyDescent="0.2">
      <c r="A225" s="2">
        <v>39759</v>
      </c>
      <c r="B225">
        <v>34.96</v>
      </c>
      <c r="C225">
        <v>35.090000000000003</v>
      </c>
      <c r="D225">
        <v>34.9</v>
      </c>
      <c r="E225">
        <v>34.950000000000003</v>
      </c>
      <c r="F225">
        <f t="shared" si="15"/>
        <v>34.965999999999994</v>
      </c>
      <c r="G225">
        <f t="shared" si="16"/>
        <v>-1.5999999999991132E-2</v>
      </c>
      <c r="H225" s="3">
        <f t="shared" si="18"/>
        <v>-2.8604118993125205E-4</v>
      </c>
      <c r="I225" s="3">
        <f t="shared" si="19"/>
        <v>-8.7151572300114832E-4</v>
      </c>
      <c r="J225">
        <f t="shared" si="17"/>
        <v>2008</v>
      </c>
    </row>
    <row r="226" spans="1:10" x14ac:dyDescent="0.2">
      <c r="A226" s="2">
        <v>39762</v>
      </c>
      <c r="B226">
        <v>34.96</v>
      </c>
      <c r="C226">
        <v>35.005000000000003</v>
      </c>
      <c r="D226">
        <v>34.823</v>
      </c>
      <c r="E226">
        <v>34.932000000000002</v>
      </c>
      <c r="F226">
        <f t="shared" si="15"/>
        <v>34.948</v>
      </c>
      <c r="G226">
        <f t="shared" si="16"/>
        <v>-1.5999999999998238E-2</v>
      </c>
      <c r="H226" s="3">
        <f t="shared" si="18"/>
        <v>-5.1502145922743825E-4</v>
      </c>
      <c r="I226" s="3">
        <f t="shared" si="19"/>
        <v>-5.1478579191199803E-4</v>
      </c>
      <c r="J226">
        <f t="shared" si="17"/>
        <v>2008</v>
      </c>
    </row>
    <row r="227" spans="1:10" x14ac:dyDescent="0.2">
      <c r="A227" s="2">
        <v>39763</v>
      </c>
      <c r="B227">
        <v>34.889000000000003</v>
      </c>
      <c r="C227">
        <v>35.021999999999998</v>
      </c>
      <c r="D227">
        <v>34.81</v>
      </c>
      <c r="E227">
        <v>34.950000000000003</v>
      </c>
      <c r="F227">
        <f t="shared" si="15"/>
        <v>34.900500000000001</v>
      </c>
      <c r="G227">
        <f t="shared" si="16"/>
        <v>4.9500000000001876E-2</v>
      </c>
      <c r="H227" s="3">
        <f t="shared" si="18"/>
        <v>5.1528684300938821E-4</v>
      </c>
      <c r="I227" s="3">
        <f t="shared" si="19"/>
        <v>-1.3591621838159318E-3</v>
      </c>
      <c r="J227">
        <f t="shared" si="17"/>
        <v>2008</v>
      </c>
    </row>
    <row r="228" spans="1:10" x14ac:dyDescent="0.2">
      <c r="A228" s="2">
        <v>39764</v>
      </c>
      <c r="B228">
        <v>34.950000000000003</v>
      </c>
      <c r="C228">
        <v>35.020000000000003</v>
      </c>
      <c r="D228">
        <v>34.905000000000001</v>
      </c>
      <c r="E228">
        <v>34.979999999999997</v>
      </c>
      <c r="F228">
        <f t="shared" si="15"/>
        <v>34.955500000000001</v>
      </c>
      <c r="G228">
        <f t="shared" si="16"/>
        <v>2.4499999999996191E-2</v>
      </c>
      <c r="H228" s="3">
        <f t="shared" si="18"/>
        <v>8.5836909871228606E-4</v>
      </c>
      <c r="I228" s="3">
        <f t="shared" si="19"/>
        <v>1.5759086546038859E-3</v>
      </c>
      <c r="J228">
        <f t="shared" si="17"/>
        <v>2008</v>
      </c>
    </row>
    <row r="229" spans="1:10" x14ac:dyDescent="0.2">
      <c r="A229" s="2">
        <v>39765</v>
      </c>
      <c r="B229">
        <v>34.979999999999997</v>
      </c>
      <c r="C229">
        <v>35.085000000000001</v>
      </c>
      <c r="D229">
        <v>34.9</v>
      </c>
      <c r="E229">
        <v>34.99</v>
      </c>
      <c r="F229">
        <f t="shared" si="15"/>
        <v>34.983499999999999</v>
      </c>
      <c r="G229">
        <f t="shared" si="16"/>
        <v>6.5000000000026148E-3</v>
      </c>
      <c r="H229" s="3">
        <f t="shared" si="18"/>
        <v>2.8587764436838192E-4</v>
      </c>
      <c r="I229" s="3">
        <f t="shared" si="19"/>
        <v>8.0101843772784065E-4</v>
      </c>
      <c r="J229">
        <f t="shared" si="17"/>
        <v>2008</v>
      </c>
    </row>
    <row r="230" spans="1:10" x14ac:dyDescent="0.2">
      <c r="A230" s="2">
        <v>39766</v>
      </c>
      <c r="B230">
        <v>34.966999999999999</v>
      </c>
      <c r="C230">
        <v>35.064999999999998</v>
      </c>
      <c r="D230">
        <v>34.926000000000002</v>
      </c>
      <c r="E230">
        <v>34.94</v>
      </c>
      <c r="F230">
        <f t="shared" si="15"/>
        <v>34.97</v>
      </c>
      <c r="G230">
        <f t="shared" si="16"/>
        <v>-3.0000000000001137E-2</v>
      </c>
      <c r="H230" s="3">
        <f t="shared" si="18"/>
        <v>-1.4289797084882094E-3</v>
      </c>
      <c r="I230" s="3">
        <f t="shared" si="19"/>
        <v>-3.8589620821249948E-4</v>
      </c>
      <c r="J230">
        <f t="shared" si="17"/>
        <v>2008</v>
      </c>
    </row>
    <row r="231" spans="1:10" x14ac:dyDescent="0.2">
      <c r="A231" s="2">
        <v>39769</v>
      </c>
      <c r="B231">
        <v>34.99</v>
      </c>
      <c r="C231">
        <v>35.049999999999997</v>
      </c>
      <c r="D231">
        <v>34.94</v>
      </c>
      <c r="E231">
        <v>35</v>
      </c>
      <c r="F231">
        <f t="shared" si="15"/>
        <v>34.991999999999997</v>
      </c>
      <c r="G231">
        <f t="shared" si="16"/>
        <v>8.0000000000026716E-3</v>
      </c>
      <c r="H231" s="3">
        <f t="shared" si="18"/>
        <v>1.7172295363481194E-3</v>
      </c>
      <c r="I231" s="3">
        <f t="shared" si="19"/>
        <v>6.2911066628523749E-4</v>
      </c>
      <c r="J231">
        <f t="shared" si="17"/>
        <v>2008</v>
      </c>
    </row>
    <row r="232" spans="1:10" x14ac:dyDescent="0.2">
      <c r="A232" s="2">
        <v>39770</v>
      </c>
      <c r="B232">
        <v>35</v>
      </c>
      <c r="C232">
        <v>35.115000000000002</v>
      </c>
      <c r="D232">
        <v>34.9</v>
      </c>
      <c r="E232">
        <v>35.015000000000001</v>
      </c>
      <c r="F232">
        <f t="shared" si="15"/>
        <v>35.003</v>
      </c>
      <c r="G232">
        <f t="shared" si="16"/>
        <v>1.2000000000000455E-2</v>
      </c>
      <c r="H232" s="3">
        <f t="shared" si="18"/>
        <v>4.2857142857144481E-4</v>
      </c>
      <c r="I232" s="3">
        <f t="shared" si="19"/>
        <v>3.1435756744402354E-4</v>
      </c>
      <c r="J232">
        <f t="shared" si="17"/>
        <v>2008</v>
      </c>
    </row>
    <row r="233" spans="1:10" x14ac:dyDescent="0.2">
      <c r="A233" s="2">
        <v>39771</v>
      </c>
      <c r="B233">
        <v>35.018999999999998</v>
      </c>
      <c r="C233">
        <v>35.104999999999997</v>
      </c>
      <c r="D233">
        <v>34.965000000000003</v>
      </c>
      <c r="E233">
        <v>34.988</v>
      </c>
      <c r="F233">
        <f t="shared" si="15"/>
        <v>35.019100000000002</v>
      </c>
      <c r="G233">
        <f t="shared" si="16"/>
        <v>-3.1100000000002126E-2</v>
      </c>
      <c r="H233" s="3">
        <f t="shared" si="18"/>
        <v>-7.7109810081399388E-4</v>
      </c>
      <c r="I233" s="3">
        <f t="shared" si="19"/>
        <v>4.5996057480790498E-4</v>
      </c>
      <c r="J233">
        <f t="shared" si="17"/>
        <v>2008</v>
      </c>
    </row>
    <row r="234" spans="1:10" x14ac:dyDescent="0.2">
      <c r="A234" s="2">
        <v>39772</v>
      </c>
      <c r="B234">
        <v>34.997999999999998</v>
      </c>
      <c r="C234">
        <v>35.185000000000002</v>
      </c>
      <c r="D234">
        <v>34.962000000000003</v>
      </c>
      <c r="E234">
        <v>34.975000000000001</v>
      </c>
      <c r="F234">
        <f t="shared" si="15"/>
        <v>35.010799999999996</v>
      </c>
      <c r="G234">
        <f t="shared" si="16"/>
        <v>-3.5799999999994725E-2</v>
      </c>
      <c r="H234" s="3">
        <f t="shared" si="18"/>
        <v>-3.7155596204407892E-4</v>
      </c>
      <c r="I234" s="3">
        <f t="shared" si="19"/>
        <v>-2.3701351548166549E-4</v>
      </c>
      <c r="J234">
        <f t="shared" si="17"/>
        <v>2008</v>
      </c>
    </row>
    <row r="235" spans="1:10" x14ac:dyDescent="0.2">
      <c r="A235" s="2">
        <v>39773</v>
      </c>
      <c r="B235">
        <v>34.975000000000001</v>
      </c>
      <c r="C235">
        <v>35.31</v>
      </c>
      <c r="D235">
        <v>34.973999999999997</v>
      </c>
      <c r="E235">
        <v>35.25</v>
      </c>
      <c r="F235">
        <f t="shared" si="15"/>
        <v>35.035899999999998</v>
      </c>
      <c r="G235">
        <f t="shared" si="16"/>
        <v>0.21410000000000196</v>
      </c>
      <c r="H235" s="3">
        <f t="shared" si="18"/>
        <v>7.8627591136526398E-3</v>
      </c>
      <c r="I235" s="3">
        <f t="shared" si="19"/>
        <v>7.1692163560954647E-4</v>
      </c>
      <c r="J235">
        <f t="shared" si="17"/>
        <v>2008</v>
      </c>
    </row>
    <row r="236" spans="1:10" x14ac:dyDescent="0.2">
      <c r="A236" s="2">
        <v>39776</v>
      </c>
      <c r="B236">
        <v>35.204000000000001</v>
      </c>
      <c r="C236">
        <v>35.337000000000003</v>
      </c>
      <c r="D236">
        <v>35.125</v>
      </c>
      <c r="E236">
        <v>35.26</v>
      </c>
      <c r="F236">
        <f t="shared" si="15"/>
        <v>35.214999999999996</v>
      </c>
      <c r="G236">
        <f t="shared" si="16"/>
        <v>4.5000000000001705E-2</v>
      </c>
      <c r="H236" s="3">
        <f t="shared" si="18"/>
        <v>2.8368794326238955E-4</v>
      </c>
      <c r="I236" s="3">
        <f t="shared" si="19"/>
        <v>5.1118995087895414E-3</v>
      </c>
      <c r="J236">
        <f t="shared" si="17"/>
        <v>2008</v>
      </c>
    </row>
    <row r="237" spans="1:10" x14ac:dyDescent="0.2">
      <c r="A237" s="2">
        <v>39777</v>
      </c>
      <c r="B237">
        <v>35.26</v>
      </c>
      <c r="C237">
        <v>35.320999999999998</v>
      </c>
      <c r="D237">
        <v>35.085000000000001</v>
      </c>
      <c r="E237">
        <v>35.097999999999999</v>
      </c>
      <c r="F237">
        <f t="shared" si="15"/>
        <v>35.232399999999998</v>
      </c>
      <c r="G237">
        <f t="shared" si="16"/>
        <v>-0.13439999999999941</v>
      </c>
      <c r="H237" s="3">
        <f t="shared" si="18"/>
        <v>-4.594441293250151E-3</v>
      </c>
      <c r="I237" s="3">
        <f t="shared" si="19"/>
        <v>4.9410762459189961E-4</v>
      </c>
      <c r="J237">
        <f t="shared" si="17"/>
        <v>2008</v>
      </c>
    </row>
    <row r="238" spans="1:10" x14ac:dyDescent="0.2">
      <c r="A238" s="2">
        <v>39778</v>
      </c>
      <c r="B238">
        <v>35.097999999999999</v>
      </c>
      <c r="C238">
        <v>35.354999999999997</v>
      </c>
      <c r="D238">
        <v>35.097999999999999</v>
      </c>
      <c r="E238">
        <v>35.244999999999997</v>
      </c>
      <c r="F238">
        <f t="shared" si="15"/>
        <v>35.13839999999999</v>
      </c>
      <c r="G238">
        <f t="shared" si="16"/>
        <v>0.10660000000000736</v>
      </c>
      <c r="H238" s="3">
        <f t="shared" si="18"/>
        <v>4.1882728360589372E-3</v>
      </c>
      <c r="I238" s="3">
        <f t="shared" si="19"/>
        <v>-2.6679987738561506E-3</v>
      </c>
      <c r="J238">
        <f t="shared" si="17"/>
        <v>2008</v>
      </c>
    </row>
    <row r="239" spans="1:10" x14ac:dyDescent="0.2">
      <c r="A239" s="2">
        <v>39779</v>
      </c>
      <c r="B239">
        <v>35.155000000000001</v>
      </c>
      <c r="C239">
        <v>35.475000000000001</v>
      </c>
      <c r="D239">
        <v>35.122999999999998</v>
      </c>
      <c r="E239">
        <v>35.4</v>
      </c>
      <c r="F239">
        <f t="shared" si="15"/>
        <v>35.208300000000001</v>
      </c>
      <c r="G239">
        <f t="shared" si="16"/>
        <v>0.19169999999999732</v>
      </c>
      <c r="H239" s="3">
        <f t="shared" si="18"/>
        <v>4.3977869201305975E-3</v>
      </c>
      <c r="I239" s="3">
        <f t="shared" si="19"/>
        <v>1.9892766887510405E-3</v>
      </c>
      <c r="J239">
        <f t="shared" si="17"/>
        <v>2008</v>
      </c>
    </row>
    <row r="240" spans="1:10" x14ac:dyDescent="0.2">
      <c r="A240" s="2">
        <v>39780</v>
      </c>
      <c r="B240">
        <v>35.4</v>
      </c>
      <c r="C240">
        <v>35.561999999999998</v>
      </c>
      <c r="D240">
        <v>35.317</v>
      </c>
      <c r="E240">
        <v>35.475000000000001</v>
      </c>
      <c r="F240">
        <f t="shared" si="15"/>
        <v>35.415399999999998</v>
      </c>
      <c r="G240">
        <f t="shared" si="16"/>
        <v>5.9600000000003206E-2</v>
      </c>
      <c r="H240" s="3">
        <f t="shared" si="18"/>
        <v>2.1186440677967155E-3</v>
      </c>
      <c r="I240" s="3">
        <f t="shared" si="19"/>
        <v>5.8821357464007296E-3</v>
      </c>
      <c r="J240">
        <f t="shared" si="17"/>
        <v>2008</v>
      </c>
    </row>
    <row r="241" spans="1:10" x14ac:dyDescent="0.2">
      <c r="A241" s="2">
        <v>39783</v>
      </c>
      <c r="B241">
        <v>35.49</v>
      </c>
      <c r="C241">
        <v>35.798999999999999</v>
      </c>
      <c r="D241">
        <v>35.445</v>
      </c>
      <c r="E241">
        <v>35.76</v>
      </c>
      <c r="F241">
        <f t="shared" si="15"/>
        <v>35.543399999999998</v>
      </c>
      <c r="G241">
        <f t="shared" si="16"/>
        <v>0.21659999999999968</v>
      </c>
      <c r="H241" s="3">
        <f t="shared" si="18"/>
        <v>8.0338266384776258E-3</v>
      </c>
      <c r="I241" s="3">
        <f t="shared" si="19"/>
        <v>3.6142469095366003E-3</v>
      </c>
      <c r="J241">
        <f t="shared" si="17"/>
        <v>2008</v>
      </c>
    </row>
    <row r="242" spans="1:10" x14ac:dyDescent="0.2">
      <c r="A242" s="2">
        <v>39784</v>
      </c>
      <c r="B242">
        <v>35.558999999999997</v>
      </c>
      <c r="C242">
        <v>35.854999999999997</v>
      </c>
      <c r="D242">
        <v>35.255000000000003</v>
      </c>
      <c r="E242">
        <v>35.585000000000001</v>
      </c>
      <c r="F242">
        <f t="shared" si="15"/>
        <v>35.5608</v>
      </c>
      <c r="G242">
        <f t="shared" si="16"/>
        <v>2.4200000000000443E-2</v>
      </c>
      <c r="H242" s="3">
        <f t="shared" si="18"/>
        <v>-4.8937360178969991E-3</v>
      </c>
      <c r="I242" s="3">
        <f t="shared" si="19"/>
        <v>4.8954236229525883E-4</v>
      </c>
      <c r="J242">
        <f t="shared" si="17"/>
        <v>2008</v>
      </c>
    </row>
    <row r="243" spans="1:10" x14ac:dyDescent="0.2">
      <c r="A243" s="2">
        <v>39785</v>
      </c>
      <c r="B243">
        <v>35.423999999999999</v>
      </c>
      <c r="C243">
        <v>35.655000000000001</v>
      </c>
      <c r="D243">
        <v>35.247999999999998</v>
      </c>
      <c r="E243">
        <v>35.564999999999998</v>
      </c>
      <c r="F243">
        <f t="shared" si="15"/>
        <v>35.443599999999996</v>
      </c>
      <c r="G243">
        <f t="shared" si="16"/>
        <v>0.12140000000000128</v>
      </c>
      <c r="H243" s="3">
        <f t="shared" si="18"/>
        <v>-5.6203456512582406E-4</v>
      </c>
      <c r="I243" s="3">
        <f t="shared" si="19"/>
        <v>-3.29576387482855E-3</v>
      </c>
      <c r="J243">
        <f t="shared" si="17"/>
        <v>2008</v>
      </c>
    </row>
    <row r="244" spans="1:10" x14ac:dyDescent="0.2">
      <c r="A244" s="2">
        <v>39786</v>
      </c>
      <c r="B244">
        <v>35.564999999999998</v>
      </c>
      <c r="C244">
        <v>35.79</v>
      </c>
      <c r="D244">
        <v>35.292999999999999</v>
      </c>
      <c r="E244">
        <v>35.652999999999999</v>
      </c>
      <c r="F244">
        <f t="shared" si="15"/>
        <v>35.569099999999999</v>
      </c>
      <c r="G244">
        <f t="shared" si="16"/>
        <v>8.3899999999999864E-2</v>
      </c>
      <c r="H244" s="3">
        <f t="shared" si="18"/>
        <v>2.4743427527063044E-3</v>
      </c>
      <c r="I244" s="3">
        <f t="shared" si="19"/>
        <v>3.5408367095894899E-3</v>
      </c>
      <c r="J244">
        <f t="shared" si="17"/>
        <v>2008</v>
      </c>
    </row>
    <row r="245" spans="1:10" x14ac:dyDescent="0.2">
      <c r="A245" s="2">
        <v>39787</v>
      </c>
      <c r="B245">
        <v>35.604999999999997</v>
      </c>
      <c r="C245">
        <v>35.758000000000003</v>
      </c>
      <c r="D245">
        <v>35.313000000000002</v>
      </c>
      <c r="E245">
        <v>35.700000000000003</v>
      </c>
      <c r="F245">
        <f t="shared" si="15"/>
        <v>35.6006</v>
      </c>
      <c r="G245">
        <f t="shared" si="16"/>
        <v>9.9400000000002819E-2</v>
      </c>
      <c r="H245" s="3">
        <f t="shared" si="18"/>
        <v>1.3182621378287074E-3</v>
      </c>
      <c r="I245" s="3">
        <f t="shared" si="19"/>
        <v>8.8560014169614121E-4</v>
      </c>
      <c r="J245">
        <f t="shared" si="17"/>
        <v>2008</v>
      </c>
    </row>
    <row r="246" spans="1:10" x14ac:dyDescent="0.2">
      <c r="A246" s="2">
        <v>39790</v>
      </c>
      <c r="B246">
        <v>35.534999999999997</v>
      </c>
      <c r="C246">
        <v>35.75</v>
      </c>
      <c r="D246">
        <v>35.35</v>
      </c>
      <c r="E246">
        <v>35.43</v>
      </c>
      <c r="F246">
        <f t="shared" si="15"/>
        <v>35.527499999999996</v>
      </c>
      <c r="G246">
        <f t="shared" si="16"/>
        <v>-9.7499999999996589E-2</v>
      </c>
      <c r="H246" s="3">
        <f t="shared" si="18"/>
        <v>-7.5630252100841178E-3</v>
      </c>
      <c r="I246" s="3">
        <f t="shared" si="19"/>
        <v>-2.0533361797273608E-3</v>
      </c>
      <c r="J246">
        <f t="shared" si="17"/>
        <v>2008</v>
      </c>
    </row>
    <row r="247" spans="1:10" x14ac:dyDescent="0.2">
      <c r="A247" s="2">
        <v>39791</v>
      </c>
      <c r="B247">
        <v>35.369999999999997</v>
      </c>
      <c r="C247">
        <v>35.526000000000003</v>
      </c>
      <c r="D247">
        <v>35.212000000000003</v>
      </c>
      <c r="E247">
        <v>35.380000000000003</v>
      </c>
      <c r="F247">
        <f t="shared" si="15"/>
        <v>35.370800000000003</v>
      </c>
      <c r="G247">
        <f t="shared" si="16"/>
        <v>9.1999999999998749E-3</v>
      </c>
      <c r="H247" s="3">
        <f t="shared" si="18"/>
        <v>-1.4112334180073072E-3</v>
      </c>
      <c r="I247" s="3">
        <f t="shared" si="19"/>
        <v>-4.4106677925548343E-3</v>
      </c>
      <c r="J247">
        <f t="shared" si="17"/>
        <v>2008</v>
      </c>
    </row>
    <row r="248" spans="1:10" x14ac:dyDescent="0.2">
      <c r="A248" s="2">
        <v>39792</v>
      </c>
      <c r="B248">
        <v>35.380000000000003</v>
      </c>
      <c r="C248">
        <v>35.497</v>
      </c>
      <c r="D248">
        <v>35.195</v>
      </c>
      <c r="E248">
        <v>35.395000000000003</v>
      </c>
      <c r="F248">
        <f t="shared" si="15"/>
        <v>35.374700000000004</v>
      </c>
      <c r="G248">
        <f t="shared" si="16"/>
        <v>2.0299999999998875E-2</v>
      </c>
      <c r="H248" s="3">
        <f t="shared" si="18"/>
        <v>4.239683436970676E-4</v>
      </c>
      <c r="I248" s="3">
        <f t="shared" si="19"/>
        <v>1.1026044081563491E-4</v>
      </c>
      <c r="J248">
        <f t="shared" si="17"/>
        <v>2008</v>
      </c>
    </row>
    <row r="249" spans="1:10" x14ac:dyDescent="0.2">
      <c r="A249" s="2">
        <v>39793</v>
      </c>
      <c r="B249">
        <v>35.340000000000003</v>
      </c>
      <c r="C249">
        <v>35.497</v>
      </c>
      <c r="D249">
        <v>35.034999999999997</v>
      </c>
      <c r="E249">
        <v>35.04</v>
      </c>
      <c r="F249">
        <f t="shared" si="15"/>
        <v>35.295200000000001</v>
      </c>
      <c r="G249">
        <f t="shared" si="16"/>
        <v>-0.25520000000000209</v>
      </c>
      <c r="H249" s="3">
        <f t="shared" si="18"/>
        <v>-1.0029665206950256E-2</v>
      </c>
      <c r="I249" s="3">
        <f t="shared" si="19"/>
        <v>-2.2473688822803872E-3</v>
      </c>
      <c r="J249">
        <f t="shared" si="17"/>
        <v>2008</v>
      </c>
    </row>
    <row r="250" spans="1:10" x14ac:dyDescent="0.2">
      <c r="A250" s="2">
        <v>39794</v>
      </c>
      <c r="B250">
        <v>35.04</v>
      </c>
      <c r="C250">
        <v>35.115000000000002</v>
      </c>
      <c r="D250">
        <v>34.957000000000001</v>
      </c>
      <c r="E250">
        <v>35.03</v>
      </c>
      <c r="F250">
        <f t="shared" si="15"/>
        <v>35.038200000000003</v>
      </c>
      <c r="G250">
        <f t="shared" si="16"/>
        <v>-8.2000000000022055E-3</v>
      </c>
      <c r="H250" s="3">
        <f t="shared" si="18"/>
        <v>-2.8538812785383616E-4</v>
      </c>
      <c r="I250" s="3">
        <f t="shared" si="19"/>
        <v>-7.2814433690699953E-3</v>
      </c>
      <c r="J250">
        <f t="shared" si="17"/>
        <v>2008</v>
      </c>
    </row>
    <row r="251" spans="1:10" x14ac:dyDescent="0.2">
      <c r="A251" s="2">
        <v>39797</v>
      </c>
      <c r="B251">
        <v>35.03</v>
      </c>
      <c r="C251">
        <v>35.087000000000003</v>
      </c>
      <c r="D251">
        <v>34.840000000000003</v>
      </c>
      <c r="E251">
        <v>34.875</v>
      </c>
      <c r="F251">
        <f t="shared" si="15"/>
        <v>35.001200000000004</v>
      </c>
      <c r="G251">
        <f t="shared" si="16"/>
        <v>-0.12620000000000431</v>
      </c>
      <c r="H251" s="3">
        <f t="shared" si="18"/>
        <v>-4.4247787610619538E-3</v>
      </c>
      <c r="I251" s="3">
        <f t="shared" si="19"/>
        <v>-1.0559903191373898E-3</v>
      </c>
      <c r="J251">
        <f t="shared" si="17"/>
        <v>2008</v>
      </c>
    </row>
    <row r="252" spans="1:10" x14ac:dyDescent="0.2">
      <c r="A252" s="2">
        <v>39798</v>
      </c>
      <c r="B252">
        <v>34.927</v>
      </c>
      <c r="C252">
        <v>34.941000000000003</v>
      </c>
      <c r="D252">
        <v>34.722999999999999</v>
      </c>
      <c r="E252">
        <v>34.854999999999997</v>
      </c>
      <c r="F252">
        <f t="shared" si="15"/>
        <v>34.900799999999997</v>
      </c>
      <c r="G252">
        <f t="shared" si="16"/>
        <v>-4.5799999999999841E-2</v>
      </c>
      <c r="H252" s="3">
        <f t="shared" si="18"/>
        <v>-5.7347670250906813E-4</v>
      </c>
      <c r="I252" s="3">
        <f t="shared" si="19"/>
        <v>-2.8684730809231951E-3</v>
      </c>
      <c r="J252">
        <f t="shared" si="17"/>
        <v>2008</v>
      </c>
    </row>
    <row r="253" spans="1:10" x14ac:dyDescent="0.2">
      <c r="A253" s="2">
        <v>39799</v>
      </c>
      <c r="B253">
        <v>34.854999999999997</v>
      </c>
      <c r="C253">
        <v>34.881</v>
      </c>
      <c r="D253">
        <v>34.502000000000002</v>
      </c>
      <c r="E253">
        <v>34.564999999999998</v>
      </c>
      <c r="F253">
        <f t="shared" si="15"/>
        <v>34.793299999999995</v>
      </c>
      <c r="G253">
        <f t="shared" si="16"/>
        <v>-0.22829999999999728</v>
      </c>
      <c r="H253" s="3">
        <f t="shared" si="18"/>
        <v>-8.320183617845367E-3</v>
      </c>
      <c r="I253" s="3">
        <f t="shared" si="19"/>
        <v>-3.0801586210058574E-3</v>
      </c>
      <c r="J253">
        <f t="shared" si="17"/>
        <v>2008</v>
      </c>
    </row>
    <row r="254" spans="1:10" x14ac:dyDescent="0.2">
      <c r="A254" s="2">
        <v>39800</v>
      </c>
      <c r="B254">
        <v>34.67</v>
      </c>
      <c r="C254">
        <v>34.753</v>
      </c>
      <c r="D254">
        <v>34.29</v>
      </c>
      <c r="E254">
        <v>34.465000000000003</v>
      </c>
      <c r="F254">
        <f t="shared" si="15"/>
        <v>34.619799999999998</v>
      </c>
      <c r="G254">
        <f t="shared" si="16"/>
        <v>-0.1547999999999945</v>
      </c>
      <c r="H254" s="3">
        <f t="shared" si="18"/>
        <v>-2.8930999566033622E-3</v>
      </c>
      <c r="I254" s="3">
        <f t="shared" si="19"/>
        <v>-4.9865922462082324E-3</v>
      </c>
      <c r="J254">
        <f t="shared" si="17"/>
        <v>2008</v>
      </c>
    </row>
    <row r="255" spans="1:10" x14ac:dyDescent="0.2">
      <c r="A255" s="2">
        <v>39801</v>
      </c>
      <c r="B255">
        <v>34.465000000000003</v>
      </c>
      <c r="C255">
        <v>34.753</v>
      </c>
      <c r="D255">
        <v>34.381999999999998</v>
      </c>
      <c r="E255">
        <v>34.5</v>
      </c>
      <c r="F255">
        <f t="shared" si="15"/>
        <v>34.489000000000004</v>
      </c>
      <c r="G255">
        <f t="shared" si="16"/>
        <v>1.099999999999568E-2</v>
      </c>
      <c r="H255" s="3">
        <f t="shared" si="18"/>
        <v>1.0155229943420441E-3</v>
      </c>
      <c r="I255" s="3">
        <f t="shared" si="19"/>
        <v>-3.7781847382132305E-3</v>
      </c>
      <c r="J255">
        <f t="shared" si="17"/>
        <v>2008</v>
      </c>
    </row>
    <row r="256" spans="1:10" x14ac:dyDescent="0.2">
      <c r="A256" s="2">
        <v>39804</v>
      </c>
      <c r="B256">
        <v>34.5</v>
      </c>
      <c r="C256">
        <v>34.6</v>
      </c>
      <c r="D256">
        <v>34.442</v>
      </c>
      <c r="E256">
        <v>34.536999999999999</v>
      </c>
      <c r="F256">
        <f t="shared" si="15"/>
        <v>34.507899999999999</v>
      </c>
      <c r="G256">
        <f t="shared" si="16"/>
        <v>2.9099999999999682E-2</v>
      </c>
      <c r="H256" s="3">
        <f t="shared" si="18"/>
        <v>1.0724637681158722E-3</v>
      </c>
      <c r="I256" s="3">
        <f t="shared" si="19"/>
        <v>5.4800081185280014E-4</v>
      </c>
      <c r="J256">
        <f t="shared" si="17"/>
        <v>2008</v>
      </c>
    </row>
    <row r="257" spans="1:10" x14ac:dyDescent="0.2">
      <c r="A257" s="2">
        <v>39805</v>
      </c>
      <c r="B257">
        <v>34.58</v>
      </c>
      <c r="C257">
        <v>34.752000000000002</v>
      </c>
      <c r="D257">
        <v>34.465000000000003</v>
      </c>
      <c r="E257">
        <v>34.634999999999998</v>
      </c>
      <c r="F257">
        <f t="shared" si="15"/>
        <v>34.591200000000001</v>
      </c>
      <c r="G257">
        <f t="shared" si="16"/>
        <v>4.3799999999997397E-2</v>
      </c>
      <c r="H257" s="3">
        <f t="shared" si="18"/>
        <v>2.837536554998854E-3</v>
      </c>
      <c r="I257" s="3">
        <f t="shared" si="19"/>
        <v>2.4139399963487573E-3</v>
      </c>
      <c r="J257">
        <f t="shared" si="17"/>
        <v>2008</v>
      </c>
    </row>
    <row r="258" spans="1:10" x14ac:dyDescent="0.2">
      <c r="A258" s="2">
        <v>39806</v>
      </c>
      <c r="B258">
        <v>34.634999999999998</v>
      </c>
      <c r="C258">
        <v>34.802999999999997</v>
      </c>
      <c r="D258">
        <v>34.502000000000002</v>
      </c>
      <c r="E258">
        <v>34.594999999999999</v>
      </c>
      <c r="F258">
        <f t="shared" si="15"/>
        <v>34.634499999999996</v>
      </c>
      <c r="G258">
        <f t="shared" si="16"/>
        <v>-3.949999999999676E-2</v>
      </c>
      <c r="H258" s="3">
        <f t="shared" si="18"/>
        <v>-1.1549011115923324E-3</v>
      </c>
      <c r="I258" s="3">
        <f t="shared" si="19"/>
        <v>1.2517634542887901E-3</v>
      </c>
      <c r="J258">
        <f t="shared" si="17"/>
        <v>2008</v>
      </c>
    </row>
    <row r="259" spans="1:10" x14ac:dyDescent="0.2">
      <c r="A259" s="2">
        <v>39807</v>
      </c>
      <c r="B259">
        <v>34.615000000000002</v>
      </c>
      <c r="C259">
        <v>34.884999999999998</v>
      </c>
      <c r="D259">
        <v>34.521999999999998</v>
      </c>
      <c r="E259">
        <v>34.795000000000002</v>
      </c>
      <c r="F259">
        <f t="shared" ref="F259:F322" si="20">B259*0.7+C259*0.1+D259*0.1+E259*0.1</f>
        <v>34.650700000000001</v>
      </c>
      <c r="G259">
        <f t="shared" ref="G259:G322" si="21">E259-F259</f>
        <v>0.14430000000000121</v>
      </c>
      <c r="H259" s="3">
        <f t="shared" si="18"/>
        <v>5.7811822517706002E-3</v>
      </c>
      <c r="I259" s="3">
        <f t="shared" si="19"/>
        <v>4.6774170263774728E-4</v>
      </c>
      <c r="J259">
        <f t="shared" ref="J259:J322" si="22">YEAR(A259)</f>
        <v>2008</v>
      </c>
    </row>
    <row r="260" spans="1:10" x14ac:dyDescent="0.2">
      <c r="A260" s="2">
        <v>39808</v>
      </c>
      <c r="B260">
        <v>34.975000000000001</v>
      </c>
      <c r="C260">
        <v>35.069000000000003</v>
      </c>
      <c r="D260">
        <v>34.75</v>
      </c>
      <c r="E260">
        <v>34.979999999999997</v>
      </c>
      <c r="F260">
        <f t="shared" si="20"/>
        <v>34.962400000000002</v>
      </c>
      <c r="G260">
        <f t="shared" si="21"/>
        <v>1.7599999999994509E-2</v>
      </c>
      <c r="H260" s="3">
        <f t="shared" ref="H260:H323" si="23">E260/E259-1</f>
        <v>5.3168558700962265E-3</v>
      </c>
      <c r="I260" s="3">
        <f t="shared" ref="I260:I323" si="24">F260/F259-1</f>
        <v>8.9954892686150423E-3</v>
      </c>
      <c r="J260">
        <f t="shared" si="22"/>
        <v>2008</v>
      </c>
    </row>
    <row r="261" spans="1:10" x14ac:dyDescent="0.2">
      <c r="A261" s="2">
        <v>39811</v>
      </c>
      <c r="B261">
        <v>34.97</v>
      </c>
      <c r="C261">
        <v>35.115000000000002</v>
      </c>
      <c r="D261">
        <v>34.950000000000003</v>
      </c>
      <c r="E261">
        <v>34.994999999999997</v>
      </c>
      <c r="F261">
        <f t="shared" si="20"/>
        <v>34.984999999999999</v>
      </c>
      <c r="G261">
        <f t="shared" si="21"/>
        <v>9.9999999999980105E-3</v>
      </c>
      <c r="H261" s="3">
        <f t="shared" si="23"/>
        <v>4.2881646655223982E-4</v>
      </c>
      <c r="I261" s="3">
        <f t="shared" si="24"/>
        <v>6.4640871336063555E-4</v>
      </c>
      <c r="J261">
        <f t="shared" si="22"/>
        <v>2008</v>
      </c>
    </row>
    <row r="262" spans="1:10" x14ac:dyDescent="0.2">
      <c r="A262" s="2">
        <v>39812</v>
      </c>
      <c r="B262">
        <v>34.973999999999997</v>
      </c>
      <c r="C262">
        <v>35.067</v>
      </c>
      <c r="D262">
        <v>34.704999999999998</v>
      </c>
      <c r="E262">
        <v>34.76</v>
      </c>
      <c r="F262">
        <f t="shared" si="20"/>
        <v>34.934999999999995</v>
      </c>
      <c r="G262">
        <f t="shared" si="21"/>
        <v>-0.17499999999999716</v>
      </c>
      <c r="H262" s="3">
        <f t="shared" si="23"/>
        <v>-6.7152450350049797E-3</v>
      </c>
      <c r="I262" s="3">
        <f t="shared" si="24"/>
        <v>-1.4291839359726888E-3</v>
      </c>
      <c r="J262">
        <f t="shared" si="22"/>
        <v>2008</v>
      </c>
    </row>
    <row r="263" spans="1:10" x14ac:dyDescent="0.2">
      <c r="A263" s="2">
        <v>39813</v>
      </c>
      <c r="B263">
        <v>34.868000000000002</v>
      </c>
      <c r="C263">
        <v>34.883000000000003</v>
      </c>
      <c r="D263">
        <v>34.67</v>
      </c>
      <c r="E263">
        <v>34.74</v>
      </c>
      <c r="F263">
        <f t="shared" si="20"/>
        <v>34.8369</v>
      </c>
      <c r="G263">
        <f t="shared" si="21"/>
        <v>-9.6899999999997988E-2</v>
      </c>
      <c r="H263" s="3">
        <f t="shared" si="23"/>
        <v>-5.7537399309537385E-4</v>
      </c>
      <c r="I263" s="3">
        <f t="shared" si="24"/>
        <v>-2.8080721339629466E-3</v>
      </c>
      <c r="J263">
        <f t="shared" si="22"/>
        <v>2008</v>
      </c>
    </row>
    <row r="264" spans="1:10" x14ac:dyDescent="0.2">
      <c r="A264" s="2">
        <v>39814</v>
      </c>
      <c r="B264">
        <v>34.975000000000001</v>
      </c>
      <c r="C264">
        <v>34.975000000000001</v>
      </c>
      <c r="D264">
        <v>34.725000000000001</v>
      </c>
      <c r="E264">
        <v>34.780999999999999</v>
      </c>
      <c r="F264">
        <f t="shared" si="20"/>
        <v>34.930599999999998</v>
      </c>
      <c r="G264">
        <f t="shared" si="21"/>
        <v>-0.14959999999999951</v>
      </c>
      <c r="H264" s="3">
        <f t="shared" si="23"/>
        <v>1.1801957397812313E-3</v>
      </c>
      <c r="I264" s="3">
        <f t="shared" si="24"/>
        <v>2.6896767508015618E-3</v>
      </c>
      <c r="J264">
        <f t="shared" si="22"/>
        <v>2009</v>
      </c>
    </row>
    <row r="265" spans="1:10" x14ac:dyDescent="0.2">
      <c r="A265" s="2">
        <v>39815</v>
      </c>
      <c r="B265">
        <v>34.823</v>
      </c>
      <c r="C265">
        <v>34.94</v>
      </c>
      <c r="D265">
        <v>34.615000000000002</v>
      </c>
      <c r="E265">
        <v>34.884</v>
      </c>
      <c r="F265">
        <f t="shared" si="20"/>
        <v>34.82</v>
      </c>
      <c r="G265">
        <f t="shared" si="21"/>
        <v>6.4000000000000057E-2</v>
      </c>
      <c r="H265" s="3">
        <f t="shared" si="23"/>
        <v>2.9613869641471613E-3</v>
      </c>
      <c r="I265" s="3">
        <f t="shared" si="24"/>
        <v>-3.166278277498713E-3</v>
      </c>
      <c r="J265">
        <f t="shared" si="22"/>
        <v>2009</v>
      </c>
    </row>
    <row r="266" spans="1:10" x14ac:dyDescent="0.2">
      <c r="A266" s="2">
        <v>39818</v>
      </c>
      <c r="B266">
        <v>34.86</v>
      </c>
      <c r="C266">
        <v>35.049999999999997</v>
      </c>
      <c r="D266">
        <v>34.734999999999999</v>
      </c>
      <c r="E266">
        <v>34.981999999999999</v>
      </c>
      <c r="F266">
        <f t="shared" si="20"/>
        <v>34.878699999999995</v>
      </c>
      <c r="G266">
        <f t="shared" si="21"/>
        <v>0.10330000000000439</v>
      </c>
      <c r="H266" s="3">
        <f t="shared" si="23"/>
        <v>2.8093108588465032E-3</v>
      </c>
      <c r="I266" s="3">
        <f t="shared" si="24"/>
        <v>1.6858127512922039E-3</v>
      </c>
      <c r="J266">
        <f t="shared" si="22"/>
        <v>2009</v>
      </c>
    </row>
    <row r="267" spans="1:10" x14ac:dyDescent="0.2">
      <c r="A267" s="2">
        <v>39819</v>
      </c>
      <c r="B267">
        <v>34.979999999999997</v>
      </c>
      <c r="C267">
        <v>35.130000000000003</v>
      </c>
      <c r="D267">
        <v>34.936</v>
      </c>
      <c r="E267">
        <v>35.033000000000001</v>
      </c>
      <c r="F267">
        <f t="shared" si="20"/>
        <v>34.995899999999999</v>
      </c>
      <c r="G267">
        <f t="shared" si="21"/>
        <v>3.7100000000002353E-2</v>
      </c>
      <c r="H267" s="3">
        <f t="shared" si="23"/>
        <v>1.4578926304957829E-3</v>
      </c>
      <c r="I267" s="3">
        <f t="shared" si="24"/>
        <v>3.3602169805642124E-3</v>
      </c>
      <c r="J267">
        <f t="shared" si="22"/>
        <v>2009</v>
      </c>
    </row>
    <row r="268" spans="1:10" x14ac:dyDescent="0.2">
      <c r="A268" s="2">
        <v>39820</v>
      </c>
      <c r="B268">
        <v>35.034999999999997</v>
      </c>
      <c r="C268">
        <v>35.091999999999999</v>
      </c>
      <c r="D268">
        <v>34.774999999999999</v>
      </c>
      <c r="E268">
        <v>34.877000000000002</v>
      </c>
      <c r="F268">
        <f t="shared" si="20"/>
        <v>34.998899999999992</v>
      </c>
      <c r="G268">
        <f t="shared" si="21"/>
        <v>-0.12189999999998946</v>
      </c>
      <c r="H268" s="3">
        <f t="shared" si="23"/>
        <v>-4.4529443667399304E-3</v>
      </c>
      <c r="I268" s="3">
        <f t="shared" si="24"/>
        <v>8.5724327706815373E-5</v>
      </c>
      <c r="J268">
        <f t="shared" si="22"/>
        <v>2009</v>
      </c>
    </row>
    <row r="269" spans="1:10" x14ac:dyDescent="0.2">
      <c r="A269" s="2">
        <v>39821</v>
      </c>
      <c r="B269">
        <v>34.906999999999996</v>
      </c>
      <c r="C269">
        <v>35</v>
      </c>
      <c r="D269">
        <v>34.76</v>
      </c>
      <c r="E269">
        <v>34.86</v>
      </c>
      <c r="F269">
        <f t="shared" si="20"/>
        <v>34.896899999999995</v>
      </c>
      <c r="G269">
        <f t="shared" si="21"/>
        <v>-3.6899999999995714E-2</v>
      </c>
      <c r="H269" s="3">
        <f t="shared" si="23"/>
        <v>-4.8742724431583007E-4</v>
      </c>
      <c r="I269" s="3">
        <f t="shared" si="24"/>
        <v>-2.914377309001015E-3</v>
      </c>
      <c r="J269">
        <f t="shared" si="22"/>
        <v>2009</v>
      </c>
    </row>
    <row r="270" spans="1:10" x14ac:dyDescent="0.2">
      <c r="A270" s="2">
        <v>39822</v>
      </c>
      <c r="B270">
        <v>34.9</v>
      </c>
      <c r="C270">
        <v>34.979999999999997</v>
      </c>
      <c r="D270">
        <v>34.777000000000001</v>
      </c>
      <c r="E270">
        <v>34.840000000000003</v>
      </c>
      <c r="F270">
        <f t="shared" si="20"/>
        <v>34.889699999999998</v>
      </c>
      <c r="G270">
        <f t="shared" si="21"/>
        <v>-4.9699999999994304E-2</v>
      </c>
      <c r="H270" s="3">
        <f t="shared" si="23"/>
        <v>-5.737234652896106E-4</v>
      </c>
      <c r="I270" s="3">
        <f t="shared" si="24"/>
        <v>-2.0632205152881777E-4</v>
      </c>
      <c r="J270">
        <f t="shared" si="22"/>
        <v>2009</v>
      </c>
    </row>
    <row r="271" spans="1:10" x14ac:dyDescent="0.2">
      <c r="A271" s="2">
        <v>39825</v>
      </c>
      <c r="B271">
        <v>34.909999999999997</v>
      </c>
      <c r="C271">
        <v>34.997999999999998</v>
      </c>
      <c r="D271">
        <v>34.807000000000002</v>
      </c>
      <c r="E271">
        <v>34.9</v>
      </c>
      <c r="F271">
        <f t="shared" si="20"/>
        <v>34.907499999999999</v>
      </c>
      <c r="G271">
        <f t="shared" si="21"/>
        <v>-7.5000000000002842E-3</v>
      </c>
      <c r="H271" s="3">
        <f t="shared" si="23"/>
        <v>1.7221584385762601E-3</v>
      </c>
      <c r="I271" s="3">
        <f t="shared" si="24"/>
        <v>5.101792219479595E-4</v>
      </c>
      <c r="J271">
        <f t="shared" si="22"/>
        <v>2009</v>
      </c>
    </row>
    <row r="272" spans="1:10" x14ac:dyDescent="0.2">
      <c r="A272" s="2">
        <v>39826</v>
      </c>
      <c r="B272">
        <v>34.935000000000002</v>
      </c>
      <c r="C272">
        <v>35.159999999999997</v>
      </c>
      <c r="D272">
        <v>34.86</v>
      </c>
      <c r="E272">
        <v>34.862000000000002</v>
      </c>
      <c r="F272">
        <f t="shared" si="20"/>
        <v>34.942700000000002</v>
      </c>
      <c r="G272">
        <f t="shared" si="21"/>
        <v>-8.0700000000000216E-2</v>
      </c>
      <c r="H272" s="3">
        <f t="shared" si="23"/>
        <v>-1.0888252148996136E-3</v>
      </c>
      <c r="I272" s="3">
        <f t="shared" si="24"/>
        <v>1.0083792881185882E-3</v>
      </c>
      <c r="J272">
        <f t="shared" si="22"/>
        <v>2009</v>
      </c>
    </row>
    <row r="273" spans="1:10" x14ac:dyDescent="0.2">
      <c r="A273" s="2">
        <v>39827</v>
      </c>
      <c r="B273">
        <v>34.923000000000002</v>
      </c>
      <c r="C273">
        <v>34.975000000000001</v>
      </c>
      <c r="D273">
        <v>34.832999999999998</v>
      </c>
      <c r="E273">
        <v>34.92</v>
      </c>
      <c r="F273">
        <f t="shared" si="20"/>
        <v>34.918900000000001</v>
      </c>
      <c r="G273">
        <f t="shared" si="21"/>
        <v>1.1000000000009891E-3</v>
      </c>
      <c r="H273" s="3">
        <f t="shared" si="23"/>
        <v>1.6637025988182064E-3</v>
      </c>
      <c r="I273" s="3">
        <f t="shared" si="24"/>
        <v>-6.8111508269252941E-4</v>
      </c>
      <c r="J273">
        <f t="shared" si="22"/>
        <v>2009</v>
      </c>
    </row>
    <row r="274" spans="1:10" x14ac:dyDescent="0.2">
      <c r="A274" s="2">
        <v>39828</v>
      </c>
      <c r="B274">
        <v>34.948</v>
      </c>
      <c r="C274">
        <v>35.04</v>
      </c>
      <c r="D274">
        <v>34.854999999999997</v>
      </c>
      <c r="E274">
        <v>34.935000000000002</v>
      </c>
      <c r="F274">
        <f t="shared" si="20"/>
        <v>34.946599999999997</v>
      </c>
      <c r="G274">
        <f t="shared" si="21"/>
        <v>-1.1599999999994282E-2</v>
      </c>
      <c r="H274" s="3">
        <f t="shared" si="23"/>
        <v>4.2955326460480947E-4</v>
      </c>
      <c r="I274" s="3">
        <f t="shared" si="24"/>
        <v>7.9326668365831132E-4</v>
      </c>
      <c r="J274">
        <f t="shared" si="22"/>
        <v>2009</v>
      </c>
    </row>
    <row r="275" spans="1:10" x14ac:dyDescent="0.2">
      <c r="A275" s="2">
        <v>39829</v>
      </c>
      <c r="B275">
        <v>34.933</v>
      </c>
      <c r="C275">
        <v>34.954000000000001</v>
      </c>
      <c r="D275">
        <v>34.718000000000004</v>
      </c>
      <c r="E275">
        <v>34.880000000000003</v>
      </c>
      <c r="F275">
        <f t="shared" si="20"/>
        <v>34.908300000000004</v>
      </c>
      <c r="G275">
        <f t="shared" si="21"/>
        <v>-2.8300000000001546E-2</v>
      </c>
      <c r="H275" s="3">
        <f t="shared" si="23"/>
        <v>-1.5743523686846395E-3</v>
      </c>
      <c r="I275" s="3">
        <f t="shared" si="24"/>
        <v>-1.0959578328075814E-3</v>
      </c>
      <c r="J275">
        <f t="shared" si="22"/>
        <v>2009</v>
      </c>
    </row>
    <row r="276" spans="1:10" x14ac:dyDescent="0.2">
      <c r="A276" s="2">
        <v>39832</v>
      </c>
      <c r="B276">
        <v>34.880000000000003</v>
      </c>
      <c r="C276">
        <v>34.984000000000002</v>
      </c>
      <c r="D276">
        <v>34.841999999999999</v>
      </c>
      <c r="E276">
        <v>34.935000000000002</v>
      </c>
      <c r="F276">
        <f t="shared" si="20"/>
        <v>34.892099999999999</v>
      </c>
      <c r="G276">
        <f t="shared" si="21"/>
        <v>4.2900000000003047E-2</v>
      </c>
      <c r="H276" s="3">
        <f t="shared" si="23"/>
        <v>1.5768348623852457E-3</v>
      </c>
      <c r="I276" s="3">
        <f t="shared" si="24"/>
        <v>-4.6407301415440916E-4</v>
      </c>
      <c r="J276">
        <f t="shared" si="22"/>
        <v>2009</v>
      </c>
    </row>
    <row r="277" spans="1:10" x14ac:dyDescent="0.2">
      <c r="A277" s="2">
        <v>39833</v>
      </c>
      <c r="B277">
        <v>34.954999999999998</v>
      </c>
      <c r="C277">
        <v>35.04</v>
      </c>
      <c r="D277">
        <v>34.899000000000001</v>
      </c>
      <c r="E277">
        <v>34.975000000000001</v>
      </c>
      <c r="F277">
        <f t="shared" si="20"/>
        <v>34.959900000000005</v>
      </c>
      <c r="G277">
        <f t="shared" si="21"/>
        <v>1.5099999999996783E-2</v>
      </c>
      <c r="H277" s="3">
        <f t="shared" si="23"/>
        <v>1.1449835408616771E-3</v>
      </c>
      <c r="I277" s="3">
        <f t="shared" si="24"/>
        <v>1.9431332593913275E-3</v>
      </c>
      <c r="J277">
        <f t="shared" si="22"/>
        <v>2009</v>
      </c>
    </row>
    <row r="278" spans="1:10" x14ac:dyDescent="0.2">
      <c r="A278" s="2">
        <v>39834</v>
      </c>
      <c r="B278">
        <v>34.968000000000004</v>
      </c>
      <c r="C278">
        <v>35.012</v>
      </c>
      <c r="D278">
        <v>34.880000000000003</v>
      </c>
      <c r="E278">
        <v>34.94</v>
      </c>
      <c r="F278">
        <f t="shared" si="20"/>
        <v>34.960800000000006</v>
      </c>
      <c r="G278">
        <f t="shared" si="21"/>
        <v>-2.0800000000008367E-2</v>
      </c>
      <c r="H278" s="3">
        <f t="shared" si="23"/>
        <v>-1.0007147962831642E-3</v>
      </c>
      <c r="I278" s="3">
        <f t="shared" si="24"/>
        <v>2.5743780731612986E-5</v>
      </c>
      <c r="J278">
        <f t="shared" si="22"/>
        <v>2009</v>
      </c>
    </row>
    <row r="279" spans="1:10" x14ac:dyDescent="0.2">
      <c r="A279" s="2">
        <v>39835</v>
      </c>
      <c r="B279">
        <v>34.950000000000003</v>
      </c>
      <c r="C279">
        <v>35.03</v>
      </c>
      <c r="D279">
        <v>34.869999999999997</v>
      </c>
      <c r="E279">
        <v>34.9</v>
      </c>
      <c r="F279">
        <f t="shared" si="20"/>
        <v>34.945</v>
      </c>
      <c r="G279">
        <f t="shared" si="21"/>
        <v>-4.5000000000001705E-2</v>
      </c>
      <c r="H279" s="3">
        <f t="shared" si="23"/>
        <v>-1.1448196908986352E-3</v>
      </c>
      <c r="I279" s="3">
        <f t="shared" si="24"/>
        <v>-4.5193473833571307E-4</v>
      </c>
      <c r="J279">
        <f t="shared" si="22"/>
        <v>2009</v>
      </c>
    </row>
    <row r="280" spans="1:10" x14ac:dyDescent="0.2">
      <c r="A280" s="2">
        <v>39836</v>
      </c>
      <c r="B280">
        <v>34.92</v>
      </c>
      <c r="C280">
        <v>34.99</v>
      </c>
      <c r="D280">
        <v>34.81</v>
      </c>
      <c r="E280">
        <v>34.950000000000003</v>
      </c>
      <c r="F280">
        <f t="shared" si="20"/>
        <v>34.918999999999997</v>
      </c>
      <c r="G280">
        <f t="shared" si="21"/>
        <v>3.1000000000005912E-2</v>
      </c>
      <c r="H280" s="3">
        <f t="shared" si="23"/>
        <v>1.4326647564470996E-3</v>
      </c>
      <c r="I280" s="3">
        <f t="shared" si="24"/>
        <v>-7.4402632708547856E-4</v>
      </c>
      <c r="J280">
        <f t="shared" si="22"/>
        <v>2009</v>
      </c>
    </row>
    <row r="281" spans="1:10" x14ac:dyDescent="0.2">
      <c r="A281" s="2">
        <v>39839</v>
      </c>
      <c r="B281">
        <v>34.895000000000003</v>
      </c>
      <c r="C281">
        <v>34.966999999999999</v>
      </c>
      <c r="D281">
        <v>34.835000000000001</v>
      </c>
      <c r="E281">
        <v>34.905000000000001</v>
      </c>
      <c r="F281">
        <f t="shared" si="20"/>
        <v>34.897199999999998</v>
      </c>
      <c r="G281">
        <f t="shared" si="21"/>
        <v>7.8000000000031378E-3</v>
      </c>
      <c r="H281" s="3">
        <f t="shared" si="23"/>
        <v>-1.2875536480687622E-3</v>
      </c>
      <c r="I281" s="3">
        <f t="shared" si="24"/>
        <v>-6.2430195595519766E-4</v>
      </c>
      <c r="J281">
        <f t="shared" si="22"/>
        <v>2009</v>
      </c>
    </row>
    <row r="282" spans="1:10" x14ac:dyDescent="0.2">
      <c r="A282" s="2">
        <v>39840</v>
      </c>
      <c r="B282">
        <v>34.973999999999997</v>
      </c>
      <c r="C282">
        <v>34.973999999999997</v>
      </c>
      <c r="D282">
        <v>34.840000000000003</v>
      </c>
      <c r="E282">
        <v>34.895000000000003</v>
      </c>
      <c r="F282">
        <f t="shared" si="20"/>
        <v>34.9527</v>
      </c>
      <c r="G282">
        <f t="shared" si="21"/>
        <v>-5.7699999999996976E-2</v>
      </c>
      <c r="H282" s="3">
        <f t="shared" si="23"/>
        <v>-2.8649190660356982E-4</v>
      </c>
      <c r="I282" s="3">
        <f t="shared" si="24"/>
        <v>1.5903854750525248E-3</v>
      </c>
      <c r="J282">
        <f t="shared" si="22"/>
        <v>2009</v>
      </c>
    </row>
    <row r="283" spans="1:10" x14ac:dyDescent="0.2">
      <c r="A283" s="2">
        <v>39841</v>
      </c>
      <c r="B283">
        <v>34.935000000000002</v>
      </c>
      <c r="C283">
        <v>34.966000000000001</v>
      </c>
      <c r="D283">
        <v>34.808</v>
      </c>
      <c r="E283">
        <v>34.92</v>
      </c>
      <c r="F283">
        <f t="shared" si="20"/>
        <v>34.923899999999996</v>
      </c>
      <c r="G283">
        <f t="shared" si="21"/>
        <v>-3.8999999999944635E-3</v>
      </c>
      <c r="H283" s="3">
        <f t="shared" si="23"/>
        <v>7.1643501934359755E-4</v>
      </c>
      <c r="I283" s="3">
        <f t="shared" si="24"/>
        <v>-8.2397068037676213E-4</v>
      </c>
      <c r="J283">
        <f t="shared" si="22"/>
        <v>2009</v>
      </c>
    </row>
    <row r="284" spans="1:10" x14ac:dyDescent="0.2">
      <c r="A284" s="2">
        <v>39842</v>
      </c>
      <c r="B284">
        <v>34.92</v>
      </c>
      <c r="C284">
        <v>35.005000000000003</v>
      </c>
      <c r="D284">
        <v>34.838999999999999</v>
      </c>
      <c r="E284">
        <v>34.914999999999999</v>
      </c>
      <c r="F284">
        <f t="shared" si="20"/>
        <v>34.919899999999998</v>
      </c>
      <c r="G284">
        <f t="shared" si="21"/>
        <v>-4.8999999999992383E-3</v>
      </c>
      <c r="H284" s="3">
        <f t="shared" si="23"/>
        <v>-1.4318442153504751E-4</v>
      </c>
      <c r="I284" s="3">
        <f t="shared" si="24"/>
        <v>-1.1453474554667942E-4</v>
      </c>
      <c r="J284">
        <f t="shared" si="22"/>
        <v>2009</v>
      </c>
    </row>
    <row r="285" spans="1:10" x14ac:dyDescent="0.2">
      <c r="A285" s="2">
        <v>39843</v>
      </c>
      <c r="B285">
        <v>34.914999999999999</v>
      </c>
      <c r="C285">
        <v>35.034999999999997</v>
      </c>
      <c r="D285">
        <v>34.825000000000003</v>
      </c>
      <c r="E285">
        <v>34.97</v>
      </c>
      <c r="F285">
        <f t="shared" si="20"/>
        <v>34.923499999999997</v>
      </c>
      <c r="G285">
        <f t="shared" si="21"/>
        <v>4.6500000000001762E-2</v>
      </c>
      <c r="H285" s="3">
        <f t="shared" si="23"/>
        <v>1.5752541887441573E-3</v>
      </c>
      <c r="I285" s="3">
        <f t="shared" si="24"/>
        <v>1.0309307873157536E-4</v>
      </c>
      <c r="J285">
        <f t="shared" si="22"/>
        <v>2009</v>
      </c>
    </row>
    <row r="286" spans="1:10" x14ac:dyDescent="0.2">
      <c r="A286" s="2">
        <v>39846</v>
      </c>
      <c r="B286">
        <v>34.97</v>
      </c>
      <c r="C286">
        <v>35.034999999999997</v>
      </c>
      <c r="D286">
        <v>34.880000000000003</v>
      </c>
      <c r="E286">
        <v>34.97</v>
      </c>
      <c r="F286">
        <f t="shared" si="20"/>
        <v>34.967500000000001</v>
      </c>
      <c r="G286">
        <f t="shared" si="21"/>
        <v>2.4999999999977263E-3</v>
      </c>
      <c r="H286" s="3">
        <f t="shared" si="23"/>
        <v>0</v>
      </c>
      <c r="I286" s="3">
        <f t="shared" si="24"/>
        <v>1.2598966312082904E-3</v>
      </c>
      <c r="J286">
        <f t="shared" si="22"/>
        <v>2009</v>
      </c>
    </row>
    <row r="287" spans="1:10" x14ac:dyDescent="0.2">
      <c r="A287" s="2">
        <v>39847</v>
      </c>
      <c r="B287">
        <v>34.97</v>
      </c>
      <c r="C287">
        <v>35.024999999999999</v>
      </c>
      <c r="D287">
        <v>34.865000000000002</v>
      </c>
      <c r="E287">
        <v>34.959000000000003</v>
      </c>
      <c r="F287">
        <f t="shared" si="20"/>
        <v>34.963900000000002</v>
      </c>
      <c r="G287">
        <f t="shared" si="21"/>
        <v>-4.8999999999992383E-3</v>
      </c>
      <c r="H287" s="3">
        <f t="shared" si="23"/>
        <v>-3.1455533314261874E-4</v>
      </c>
      <c r="I287" s="3">
        <f t="shared" si="24"/>
        <v>-1.0295274183169667E-4</v>
      </c>
      <c r="J287">
        <f t="shared" si="22"/>
        <v>2009</v>
      </c>
    </row>
    <row r="288" spans="1:10" x14ac:dyDescent="0.2">
      <c r="A288" s="2">
        <v>39848</v>
      </c>
      <c r="B288">
        <v>34.954000000000001</v>
      </c>
      <c r="C288">
        <v>35.012</v>
      </c>
      <c r="D288">
        <v>34.862000000000002</v>
      </c>
      <c r="E288">
        <v>34.935000000000002</v>
      </c>
      <c r="F288">
        <f t="shared" si="20"/>
        <v>34.948700000000002</v>
      </c>
      <c r="G288">
        <f t="shared" si="21"/>
        <v>-1.3700000000000045E-2</v>
      </c>
      <c r="H288" s="3">
        <f t="shared" si="23"/>
        <v>-6.8651849309198099E-4</v>
      </c>
      <c r="I288" s="3">
        <f t="shared" si="24"/>
        <v>-4.3473411146921492E-4</v>
      </c>
      <c r="J288">
        <f t="shared" si="22"/>
        <v>2009</v>
      </c>
    </row>
    <row r="289" spans="1:10" x14ac:dyDescent="0.2">
      <c r="A289" s="2">
        <v>39849</v>
      </c>
      <c r="B289">
        <v>34.935000000000002</v>
      </c>
      <c r="C289">
        <v>35.024999999999999</v>
      </c>
      <c r="D289">
        <v>34.835000000000001</v>
      </c>
      <c r="E289">
        <v>34.972000000000001</v>
      </c>
      <c r="F289">
        <f t="shared" si="20"/>
        <v>34.9377</v>
      </c>
      <c r="G289">
        <f t="shared" si="21"/>
        <v>3.4300000000001774E-2</v>
      </c>
      <c r="H289" s="3">
        <f t="shared" si="23"/>
        <v>1.0591097752969958E-3</v>
      </c>
      <c r="I289" s="3">
        <f t="shared" si="24"/>
        <v>-3.147470435238553E-4</v>
      </c>
      <c r="J289">
        <f t="shared" si="22"/>
        <v>2009</v>
      </c>
    </row>
    <row r="290" spans="1:10" x14ac:dyDescent="0.2">
      <c r="A290" s="2">
        <v>39850</v>
      </c>
      <c r="B290">
        <v>34.972999999999999</v>
      </c>
      <c r="C290">
        <v>35.057000000000002</v>
      </c>
      <c r="D290">
        <v>34.875</v>
      </c>
      <c r="E290">
        <v>35.015000000000001</v>
      </c>
      <c r="F290">
        <f t="shared" si="20"/>
        <v>34.9758</v>
      </c>
      <c r="G290">
        <f t="shared" si="21"/>
        <v>3.9200000000001012E-2</v>
      </c>
      <c r="H290" s="3">
        <f t="shared" si="23"/>
        <v>1.2295550726295623E-3</v>
      </c>
      <c r="I290" s="3">
        <f t="shared" si="24"/>
        <v>1.0905125408942062E-3</v>
      </c>
      <c r="J290">
        <f t="shared" si="22"/>
        <v>2009</v>
      </c>
    </row>
    <row r="291" spans="1:10" x14ac:dyDescent="0.2">
      <c r="A291" s="2">
        <v>39853</v>
      </c>
      <c r="B291">
        <v>35.034999999999997</v>
      </c>
      <c r="C291">
        <v>35.063000000000002</v>
      </c>
      <c r="D291">
        <v>34.968000000000004</v>
      </c>
      <c r="E291">
        <v>35</v>
      </c>
      <c r="F291">
        <f t="shared" si="20"/>
        <v>35.027599999999993</v>
      </c>
      <c r="G291">
        <f t="shared" si="21"/>
        <v>-2.7599999999992519E-2</v>
      </c>
      <c r="H291" s="3">
        <f t="shared" si="23"/>
        <v>-4.2838783378551515E-4</v>
      </c>
      <c r="I291" s="3">
        <f t="shared" si="24"/>
        <v>1.4810240223237514E-3</v>
      </c>
      <c r="J291">
        <f t="shared" si="22"/>
        <v>2009</v>
      </c>
    </row>
    <row r="292" spans="1:10" x14ac:dyDescent="0.2">
      <c r="A292" s="2">
        <v>39854</v>
      </c>
      <c r="B292">
        <v>35</v>
      </c>
      <c r="C292">
        <v>35.137999999999998</v>
      </c>
      <c r="D292">
        <v>34.875</v>
      </c>
      <c r="E292">
        <v>35.002000000000002</v>
      </c>
      <c r="F292">
        <f t="shared" si="20"/>
        <v>35.0015</v>
      </c>
      <c r="G292">
        <f t="shared" si="21"/>
        <v>5.0000000000238742E-4</v>
      </c>
      <c r="H292" s="3">
        <f t="shared" si="23"/>
        <v>5.7142857142977732E-5</v>
      </c>
      <c r="I292" s="3">
        <f t="shared" si="24"/>
        <v>-7.4512670008775039E-4</v>
      </c>
      <c r="J292">
        <f t="shared" si="22"/>
        <v>2009</v>
      </c>
    </row>
    <row r="293" spans="1:10" x14ac:dyDescent="0.2">
      <c r="A293" s="2">
        <v>39855</v>
      </c>
      <c r="B293">
        <v>34.988</v>
      </c>
      <c r="C293">
        <v>35.104999999999997</v>
      </c>
      <c r="D293">
        <v>34.947000000000003</v>
      </c>
      <c r="E293">
        <v>35.082000000000001</v>
      </c>
      <c r="F293">
        <f t="shared" si="20"/>
        <v>35.005000000000003</v>
      </c>
      <c r="G293">
        <f t="shared" si="21"/>
        <v>7.6999999999998181E-2</v>
      </c>
      <c r="H293" s="3">
        <f t="shared" si="23"/>
        <v>2.285583680932568E-3</v>
      </c>
      <c r="I293" s="3">
        <f t="shared" si="24"/>
        <v>9.9995714469391928E-5</v>
      </c>
      <c r="J293">
        <f t="shared" si="22"/>
        <v>2009</v>
      </c>
    </row>
    <row r="294" spans="1:10" x14ac:dyDescent="0.2">
      <c r="A294" s="2">
        <v>39856</v>
      </c>
      <c r="B294">
        <v>35.027999999999999</v>
      </c>
      <c r="C294">
        <v>35.21</v>
      </c>
      <c r="D294">
        <v>35.002000000000002</v>
      </c>
      <c r="E294">
        <v>35.17</v>
      </c>
      <c r="F294">
        <f t="shared" si="20"/>
        <v>35.0578</v>
      </c>
      <c r="G294">
        <f t="shared" si="21"/>
        <v>0.11220000000000141</v>
      </c>
      <c r="H294" s="3">
        <f t="shared" si="23"/>
        <v>2.5084088706459617E-3</v>
      </c>
      <c r="I294" s="3">
        <f t="shared" si="24"/>
        <v>1.5083559491499976E-3</v>
      </c>
      <c r="J294">
        <f t="shared" si="22"/>
        <v>2009</v>
      </c>
    </row>
    <row r="295" spans="1:10" x14ac:dyDescent="0.2">
      <c r="A295" s="2">
        <v>39857</v>
      </c>
      <c r="B295">
        <v>35.167000000000002</v>
      </c>
      <c r="C295">
        <v>35.255000000000003</v>
      </c>
      <c r="D295">
        <v>35.064999999999998</v>
      </c>
      <c r="E295">
        <v>35.155000000000001</v>
      </c>
      <c r="F295">
        <f t="shared" si="20"/>
        <v>35.164400000000001</v>
      </c>
      <c r="G295">
        <f t="shared" si="21"/>
        <v>-9.3999999999994088E-3</v>
      </c>
      <c r="H295" s="3">
        <f t="shared" si="23"/>
        <v>-4.2649985783338451E-4</v>
      </c>
      <c r="I295" s="3">
        <f t="shared" si="24"/>
        <v>3.0406927987494115E-3</v>
      </c>
      <c r="J295">
        <f t="shared" si="22"/>
        <v>2009</v>
      </c>
    </row>
    <row r="296" spans="1:10" x14ac:dyDescent="0.2">
      <c r="A296" s="2">
        <v>39860</v>
      </c>
      <c r="B296">
        <v>35.14</v>
      </c>
      <c r="C296">
        <v>35.22</v>
      </c>
      <c r="D296">
        <v>35.115000000000002</v>
      </c>
      <c r="E296">
        <v>35.182000000000002</v>
      </c>
      <c r="F296">
        <f t="shared" si="20"/>
        <v>35.149699999999996</v>
      </c>
      <c r="G296">
        <f t="shared" si="21"/>
        <v>3.2300000000006435E-2</v>
      </c>
      <c r="H296" s="3">
        <f t="shared" si="23"/>
        <v>7.6802730763758653E-4</v>
      </c>
      <c r="I296" s="3">
        <f t="shared" si="24"/>
        <v>-4.1803642320092926E-4</v>
      </c>
      <c r="J296">
        <f t="shared" si="22"/>
        <v>2009</v>
      </c>
    </row>
    <row r="297" spans="1:10" x14ac:dyDescent="0.2">
      <c r="A297" s="2">
        <v>39861</v>
      </c>
      <c r="B297">
        <v>35.167000000000002</v>
      </c>
      <c r="C297">
        <v>35.311999999999998</v>
      </c>
      <c r="D297">
        <v>35.131999999999998</v>
      </c>
      <c r="E297">
        <v>35.286999999999999</v>
      </c>
      <c r="F297">
        <f t="shared" si="20"/>
        <v>35.19</v>
      </c>
      <c r="G297">
        <f t="shared" si="21"/>
        <v>9.7000000000001307E-2</v>
      </c>
      <c r="H297" s="3">
        <f t="shared" si="23"/>
        <v>2.9844807003580609E-3</v>
      </c>
      <c r="I297" s="3">
        <f t="shared" si="24"/>
        <v>1.1465247214059726E-3</v>
      </c>
      <c r="J297">
        <f t="shared" si="22"/>
        <v>2009</v>
      </c>
    </row>
    <row r="298" spans="1:10" x14ac:dyDescent="0.2">
      <c r="A298" s="2">
        <v>39862</v>
      </c>
      <c r="B298">
        <v>35.238</v>
      </c>
      <c r="C298">
        <v>35.42</v>
      </c>
      <c r="D298">
        <v>35.173999999999999</v>
      </c>
      <c r="E298">
        <v>35.384999999999998</v>
      </c>
      <c r="F298">
        <f t="shared" si="20"/>
        <v>35.264499999999998</v>
      </c>
      <c r="G298">
        <f t="shared" si="21"/>
        <v>0.12049999999999983</v>
      </c>
      <c r="H298" s="3">
        <f t="shared" si="23"/>
        <v>2.7772267407260021E-3</v>
      </c>
      <c r="I298" s="3">
        <f t="shared" si="24"/>
        <v>2.1170787155442294E-3</v>
      </c>
      <c r="J298">
        <f t="shared" si="22"/>
        <v>2009</v>
      </c>
    </row>
    <row r="299" spans="1:10" x14ac:dyDescent="0.2">
      <c r="A299" s="2">
        <v>39863</v>
      </c>
      <c r="B299">
        <v>35.36</v>
      </c>
      <c r="C299">
        <v>35.585000000000001</v>
      </c>
      <c r="D299">
        <v>35.255000000000003</v>
      </c>
      <c r="E299">
        <v>35.561999999999998</v>
      </c>
      <c r="F299">
        <f t="shared" si="20"/>
        <v>35.392199999999995</v>
      </c>
      <c r="G299">
        <f t="shared" si="21"/>
        <v>0.16980000000000217</v>
      </c>
      <c r="H299" s="3">
        <f t="shared" si="23"/>
        <v>5.0021195421787734E-3</v>
      </c>
      <c r="I299" s="3">
        <f t="shared" si="24"/>
        <v>3.6212054615831768E-3</v>
      </c>
      <c r="J299">
        <f t="shared" si="22"/>
        <v>2009</v>
      </c>
    </row>
    <row r="300" spans="1:10" x14ac:dyDescent="0.2">
      <c r="A300" s="2">
        <v>39864</v>
      </c>
      <c r="B300">
        <v>35.549999999999997</v>
      </c>
      <c r="C300">
        <v>35.783000000000001</v>
      </c>
      <c r="D300">
        <v>35.500999999999998</v>
      </c>
      <c r="E300">
        <v>35.704999999999998</v>
      </c>
      <c r="F300">
        <f t="shared" si="20"/>
        <v>35.5839</v>
      </c>
      <c r="G300">
        <f t="shared" si="21"/>
        <v>0.12109999999999843</v>
      </c>
      <c r="H300" s="3">
        <f t="shared" si="23"/>
        <v>4.0211461672572391E-3</v>
      </c>
      <c r="I300" s="3">
        <f t="shared" si="24"/>
        <v>5.4164476918643345E-3</v>
      </c>
      <c r="J300">
        <f t="shared" si="22"/>
        <v>2009</v>
      </c>
    </row>
    <row r="301" spans="1:10" x14ac:dyDescent="0.2">
      <c r="A301" s="2">
        <v>39867</v>
      </c>
      <c r="B301">
        <v>35.704999999999998</v>
      </c>
      <c r="C301">
        <v>35.755000000000003</v>
      </c>
      <c r="D301">
        <v>35.54</v>
      </c>
      <c r="E301">
        <v>35.634999999999998</v>
      </c>
      <c r="F301">
        <f t="shared" si="20"/>
        <v>35.686499999999995</v>
      </c>
      <c r="G301">
        <f t="shared" si="21"/>
        <v>-5.1499999999997215E-2</v>
      </c>
      <c r="H301" s="3">
        <f t="shared" si="23"/>
        <v>-1.9605097325304799E-3</v>
      </c>
      <c r="I301" s="3">
        <f t="shared" si="24"/>
        <v>2.8833264481968879E-3</v>
      </c>
      <c r="J301">
        <f t="shared" si="22"/>
        <v>2009</v>
      </c>
    </row>
    <row r="302" spans="1:10" x14ac:dyDescent="0.2">
      <c r="A302" s="2">
        <v>39868</v>
      </c>
      <c r="B302">
        <v>35.634999999999998</v>
      </c>
      <c r="C302">
        <v>35.781999999999996</v>
      </c>
      <c r="D302">
        <v>35.597000000000001</v>
      </c>
      <c r="E302">
        <v>35.655000000000001</v>
      </c>
      <c r="F302">
        <f t="shared" si="20"/>
        <v>35.6479</v>
      </c>
      <c r="G302">
        <f t="shared" si="21"/>
        <v>7.1000000000012164E-3</v>
      </c>
      <c r="H302" s="3">
        <f t="shared" si="23"/>
        <v>5.6124596604467669E-4</v>
      </c>
      <c r="I302" s="3">
        <f t="shared" si="24"/>
        <v>-1.0816415171002181E-3</v>
      </c>
      <c r="J302">
        <f t="shared" si="22"/>
        <v>2009</v>
      </c>
    </row>
    <row r="303" spans="1:10" x14ac:dyDescent="0.2">
      <c r="A303" s="2">
        <v>39869</v>
      </c>
      <c r="B303">
        <v>35.655000000000001</v>
      </c>
      <c r="C303">
        <v>35.854999999999997</v>
      </c>
      <c r="D303">
        <v>35.585000000000001</v>
      </c>
      <c r="E303">
        <v>35.770000000000003</v>
      </c>
      <c r="F303">
        <f t="shared" si="20"/>
        <v>35.679499999999997</v>
      </c>
      <c r="G303">
        <f t="shared" si="21"/>
        <v>9.0500000000005798E-2</v>
      </c>
      <c r="H303" s="3">
        <f t="shared" si="23"/>
        <v>3.2253540877857922E-3</v>
      </c>
      <c r="I303" s="3">
        <f t="shared" si="24"/>
        <v>8.8644772903867519E-4</v>
      </c>
      <c r="J303">
        <f t="shared" si="22"/>
        <v>2009</v>
      </c>
    </row>
    <row r="304" spans="1:10" x14ac:dyDescent="0.2">
      <c r="A304" s="2">
        <v>39870</v>
      </c>
      <c r="B304">
        <v>35.770000000000003</v>
      </c>
      <c r="C304">
        <v>36.005000000000003</v>
      </c>
      <c r="D304">
        <v>35.764000000000003</v>
      </c>
      <c r="E304">
        <v>35.965000000000003</v>
      </c>
      <c r="F304">
        <f t="shared" si="20"/>
        <v>35.812400000000004</v>
      </c>
      <c r="G304">
        <f t="shared" si="21"/>
        <v>0.15259999999999962</v>
      </c>
      <c r="H304" s="3">
        <f t="shared" si="23"/>
        <v>5.4514956667599535E-3</v>
      </c>
      <c r="I304" s="3">
        <f t="shared" si="24"/>
        <v>3.7248279824551034E-3</v>
      </c>
      <c r="J304">
        <f t="shared" si="22"/>
        <v>2009</v>
      </c>
    </row>
    <row r="305" spans="1:10" x14ac:dyDescent="0.2">
      <c r="A305" s="2">
        <v>39871</v>
      </c>
      <c r="B305">
        <v>35.965000000000003</v>
      </c>
      <c r="C305">
        <v>36.204999999999998</v>
      </c>
      <c r="D305">
        <v>35.921999999999997</v>
      </c>
      <c r="E305">
        <v>36.19</v>
      </c>
      <c r="F305">
        <f t="shared" si="20"/>
        <v>36.007199999999997</v>
      </c>
      <c r="G305">
        <f t="shared" si="21"/>
        <v>0.1828000000000003</v>
      </c>
      <c r="H305" s="3">
        <f t="shared" si="23"/>
        <v>6.2560823022381751E-3</v>
      </c>
      <c r="I305" s="3">
        <f t="shared" si="24"/>
        <v>5.4394567244862024E-3</v>
      </c>
      <c r="J305">
        <f t="shared" si="22"/>
        <v>2009</v>
      </c>
    </row>
    <row r="306" spans="1:10" x14ac:dyDescent="0.2">
      <c r="A306" s="2">
        <v>39874</v>
      </c>
      <c r="B306">
        <v>36.195</v>
      </c>
      <c r="C306">
        <v>36.438000000000002</v>
      </c>
      <c r="D306">
        <v>36.122</v>
      </c>
      <c r="E306">
        <v>36.274999999999999</v>
      </c>
      <c r="F306">
        <f t="shared" si="20"/>
        <v>36.22</v>
      </c>
      <c r="G306">
        <f t="shared" si="21"/>
        <v>5.4999999999999716E-2</v>
      </c>
      <c r="H306" s="3">
        <f t="shared" si="23"/>
        <v>2.348715114672606E-3</v>
      </c>
      <c r="I306" s="3">
        <f t="shared" si="24"/>
        <v>5.9099291252859842E-3</v>
      </c>
      <c r="J306">
        <f t="shared" si="22"/>
        <v>2009</v>
      </c>
    </row>
    <row r="307" spans="1:10" x14ac:dyDescent="0.2">
      <c r="A307" s="2">
        <v>39875</v>
      </c>
      <c r="B307">
        <v>36.276000000000003</v>
      </c>
      <c r="C307">
        <v>36.363999999999997</v>
      </c>
      <c r="D307">
        <v>36.064</v>
      </c>
      <c r="E307">
        <v>36.125</v>
      </c>
      <c r="F307">
        <f t="shared" si="20"/>
        <v>36.2485</v>
      </c>
      <c r="G307">
        <f t="shared" si="21"/>
        <v>-0.12349999999999994</v>
      </c>
      <c r="H307" s="3">
        <f t="shared" si="23"/>
        <v>-4.1350792556856808E-3</v>
      </c>
      <c r="I307" s="3">
        <f t="shared" si="24"/>
        <v>7.8685808945344604E-4</v>
      </c>
      <c r="J307">
        <f t="shared" si="22"/>
        <v>2009</v>
      </c>
    </row>
    <row r="308" spans="1:10" x14ac:dyDescent="0.2">
      <c r="A308" s="2">
        <v>39876</v>
      </c>
      <c r="B308">
        <v>36.125</v>
      </c>
      <c r="C308">
        <v>36.28</v>
      </c>
      <c r="D308">
        <v>36.055</v>
      </c>
      <c r="E308">
        <v>36.075000000000003</v>
      </c>
      <c r="F308">
        <f t="shared" si="20"/>
        <v>36.128500000000003</v>
      </c>
      <c r="G308">
        <f t="shared" si="21"/>
        <v>-5.3499999999999659E-2</v>
      </c>
      <c r="H308" s="3">
        <f t="shared" si="23"/>
        <v>-1.3840830449826091E-3</v>
      </c>
      <c r="I308" s="3">
        <f t="shared" si="24"/>
        <v>-3.3104818130405E-3</v>
      </c>
      <c r="J308">
        <f t="shared" si="22"/>
        <v>2009</v>
      </c>
    </row>
    <row r="309" spans="1:10" x14ac:dyDescent="0.2">
      <c r="A309" s="2">
        <v>39877</v>
      </c>
      <c r="B309">
        <v>36.075000000000003</v>
      </c>
      <c r="C309">
        <v>36.244</v>
      </c>
      <c r="D309">
        <v>36.027000000000001</v>
      </c>
      <c r="E309">
        <v>36.225000000000001</v>
      </c>
      <c r="F309">
        <f t="shared" si="20"/>
        <v>36.102100000000007</v>
      </c>
      <c r="G309">
        <f t="shared" si="21"/>
        <v>0.12289999999999424</v>
      </c>
      <c r="H309" s="3">
        <f t="shared" si="23"/>
        <v>4.1580041580040472E-3</v>
      </c>
      <c r="I309" s="3">
        <f t="shared" si="24"/>
        <v>-7.3072505086002604E-4</v>
      </c>
      <c r="J309">
        <f t="shared" si="22"/>
        <v>2009</v>
      </c>
    </row>
    <row r="310" spans="1:10" x14ac:dyDescent="0.2">
      <c r="A310" s="2">
        <v>39878</v>
      </c>
      <c r="B310">
        <v>36.225000000000001</v>
      </c>
      <c r="C310">
        <v>36.295000000000002</v>
      </c>
      <c r="D310">
        <v>35.975000000000001</v>
      </c>
      <c r="E310">
        <v>35.994</v>
      </c>
      <c r="F310">
        <f t="shared" si="20"/>
        <v>36.183900000000001</v>
      </c>
      <c r="G310">
        <f t="shared" si="21"/>
        <v>-0.18990000000000151</v>
      </c>
      <c r="H310" s="3">
        <f t="shared" si="23"/>
        <v>-6.3768115942028913E-3</v>
      </c>
      <c r="I310" s="3">
        <f t="shared" si="24"/>
        <v>2.2657961725216502E-3</v>
      </c>
      <c r="J310">
        <f t="shared" si="22"/>
        <v>2009</v>
      </c>
    </row>
    <row r="311" spans="1:10" x14ac:dyDescent="0.2">
      <c r="A311" s="2">
        <v>39881</v>
      </c>
      <c r="B311">
        <v>35.984999999999999</v>
      </c>
      <c r="C311">
        <v>36.195</v>
      </c>
      <c r="D311">
        <v>35.909999999999997</v>
      </c>
      <c r="E311">
        <v>36.145000000000003</v>
      </c>
      <c r="F311">
        <f t="shared" si="20"/>
        <v>36.014499999999998</v>
      </c>
      <c r="G311">
        <f t="shared" si="21"/>
        <v>0.13050000000000495</v>
      </c>
      <c r="H311" s="3">
        <f t="shared" si="23"/>
        <v>4.1951436350504689E-3</v>
      </c>
      <c r="I311" s="3">
        <f t="shared" si="24"/>
        <v>-4.6816401769849136E-3</v>
      </c>
      <c r="J311">
        <f t="shared" si="22"/>
        <v>2009</v>
      </c>
    </row>
    <row r="312" spans="1:10" x14ac:dyDescent="0.2">
      <c r="A312" s="2">
        <v>39882</v>
      </c>
      <c r="B312">
        <v>36.143000000000001</v>
      </c>
      <c r="C312">
        <v>36.198</v>
      </c>
      <c r="D312">
        <v>35.939</v>
      </c>
      <c r="E312">
        <v>35.962000000000003</v>
      </c>
      <c r="F312">
        <f t="shared" si="20"/>
        <v>36.110000000000007</v>
      </c>
      <c r="G312">
        <f t="shared" si="21"/>
        <v>-0.14800000000000324</v>
      </c>
      <c r="H312" s="3">
        <f t="shared" si="23"/>
        <v>-5.0629409323558194E-3</v>
      </c>
      <c r="I312" s="3">
        <f t="shared" si="24"/>
        <v>2.65170972802653E-3</v>
      </c>
      <c r="J312">
        <f t="shared" si="22"/>
        <v>2009</v>
      </c>
    </row>
    <row r="313" spans="1:10" x14ac:dyDescent="0.2">
      <c r="A313" s="2">
        <v>39883</v>
      </c>
      <c r="B313">
        <v>35.96</v>
      </c>
      <c r="C313">
        <v>36.049999999999997</v>
      </c>
      <c r="D313">
        <v>35.9</v>
      </c>
      <c r="E313">
        <v>35.978000000000002</v>
      </c>
      <c r="F313">
        <f t="shared" si="20"/>
        <v>35.964800000000004</v>
      </c>
      <c r="G313">
        <f t="shared" si="21"/>
        <v>1.3199999999997658E-2</v>
      </c>
      <c r="H313" s="3">
        <f t="shared" si="23"/>
        <v>4.4491407596902732E-4</v>
      </c>
      <c r="I313" s="3">
        <f t="shared" si="24"/>
        <v>-4.0210468014401091E-3</v>
      </c>
      <c r="J313">
        <f t="shared" si="22"/>
        <v>2009</v>
      </c>
    </row>
    <row r="314" spans="1:10" x14ac:dyDescent="0.2">
      <c r="A314" s="2">
        <v>39884</v>
      </c>
      <c r="B314">
        <v>35.969000000000001</v>
      </c>
      <c r="C314">
        <v>36.042999999999999</v>
      </c>
      <c r="D314">
        <v>35.835000000000001</v>
      </c>
      <c r="E314">
        <v>35.869999999999997</v>
      </c>
      <c r="F314">
        <f t="shared" si="20"/>
        <v>35.953100000000006</v>
      </c>
      <c r="G314">
        <f t="shared" si="21"/>
        <v>-8.3100000000008833E-2</v>
      </c>
      <c r="H314" s="3">
        <f t="shared" si="23"/>
        <v>-3.0018344543889519E-3</v>
      </c>
      <c r="I314" s="3">
        <f t="shared" si="24"/>
        <v>-3.2531808879787683E-4</v>
      </c>
      <c r="J314">
        <f t="shared" si="22"/>
        <v>2009</v>
      </c>
    </row>
    <row r="315" spans="1:10" x14ac:dyDescent="0.2">
      <c r="A315" s="2">
        <v>39885</v>
      </c>
      <c r="B315">
        <v>35.875999999999998</v>
      </c>
      <c r="C315">
        <v>36.03</v>
      </c>
      <c r="D315">
        <v>35.784999999999997</v>
      </c>
      <c r="E315">
        <v>35.950000000000003</v>
      </c>
      <c r="F315">
        <f t="shared" si="20"/>
        <v>35.889699999999998</v>
      </c>
      <c r="G315">
        <f t="shared" si="21"/>
        <v>6.0300000000005127E-2</v>
      </c>
      <c r="H315" s="3">
        <f t="shared" si="23"/>
        <v>2.230275996654818E-3</v>
      </c>
      <c r="I315" s="3">
        <f t="shared" si="24"/>
        <v>-1.7634084404406503E-3</v>
      </c>
      <c r="J315">
        <f t="shared" si="22"/>
        <v>2009</v>
      </c>
    </row>
    <row r="316" spans="1:10" x14ac:dyDescent="0.2">
      <c r="A316" s="2">
        <v>39888</v>
      </c>
      <c r="B316">
        <v>35.975000000000001</v>
      </c>
      <c r="C316">
        <v>36.01</v>
      </c>
      <c r="D316">
        <v>35.795000000000002</v>
      </c>
      <c r="E316">
        <v>35.82</v>
      </c>
      <c r="F316">
        <f t="shared" si="20"/>
        <v>35.945</v>
      </c>
      <c r="G316">
        <f t="shared" si="21"/>
        <v>-0.125</v>
      </c>
      <c r="H316" s="3">
        <f t="shared" si="23"/>
        <v>-3.616133518776099E-3</v>
      </c>
      <c r="I316" s="3">
        <f t="shared" si="24"/>
        <v>1.5408320493066618E-3</v>
      </c>
      <c r="J316">
        <f t="shared" si="22"/>
        <v>2009</v>
      </c>
    </row>
    <row r="317" spans="1:10" x14ac:dyDescent="0.2">
      <c r="A317" s="2">
        <v>39889</v>
      </c>
      <c r="B317">
        <v>35.762999999999998</v>
      </c>
      <c r="C317">
        <v>35.892000000000003</v>
      </c>
      <c r="D317">
        <v>35.756</v>
      </c>
      <c r="E317">
        <v>35.81</v>
      </c>
      <c r="F317">
        <f t="shared" si="20"/>
        <v>35.779900000000005</v>
      </c>
      <c r="G317">
        <f t="shared" si="21"/>
        <v>3.0099999999997351E-2</v>
      </c>
      <c r="H317" s="3">
        <f t="shared" si="23"/>
        <v>-2.7917364600771322E-4</v>
      </c>
      <c r="I317" s="3">
        <f t="shared" si="24"/>
        <v>-4.593128390596668E-3</v>
      </c>
      <c r="J317">
        <f t="shared" si="22"/>
        <v>2009</v>
      </c>
    </row>
    <row r="318" spans="1:10" x14ac:dyDescent="0.2">
      <c r="A318" s="2">
        <v>39890</v>
      </c>
      <c r="B318">
        <v>35.81</v>
      </c>
      <c r="C318">
        <v>35.89</v>
      </c>
      <c r="D318">
        <v>35.744999999999997</v>
      </c>
      <c r="E318">
        <v>35.755000000000003</v>
      </c>
      <c r="F318">
        <f t="shared" si="20"/>
        <v>35.805999999999997</v>
      </c>
      <c r="G318">
        <f t="shared" si="21"/>
        <v>-5.0999999999994827E-2</v>
      </c>
      <c r="H318" s="3">
        <f t="shared" si="23"/>
        <v>-1.5358838313320744E-3</v>
      </c>
      <c r="I318" s="3">
        <f t="shared" si="24"/>
        <v>7.2945983638827983E-4</v>
      </c>
      <c r="J318">
        <f t="shared" si="22"/>
        <v>2009</v>
      </c>
    </row>
    <row r="319" spans="1:10" x14ac:dyDescent="0.2">
      <c r="A319" s="2">
        <v>39891</v>
      </c>
      <c r="B319">
        <v>35.799999999999997</v>
      </c>
      <c r="C319">
        <v>35.811999999999998</v>
      </c>
      <c r="D319">
        <v>35.340000000000003</v>
      </c>
      <c r="E319">
        <v>35.4</v>
      </c>
      <c r="F319">
        <f t="shared" si="20"/>
        <v>35.715199999999996</v>
      </c>
      <c r="G319">
        <f t="shared" si="21"/>
        <v>-0.31519999999999726</v>
      </c>
      <c r="H319" s="3">
        <f t="shared" si="23"/>
        <v>-9.9286813033143684E-3</v>
      </c>
      <c r="I319" s="3">
        <f t="shared" si="24"/>
        <v>-2.5358878400268958E-3</v>
      </c>
      <c r="J319">
        <f t="shared" si="22"/>
        <v>2009</v>
      </c>
    </row>
    <row r="320" spans="1:10" x14ac:dyDescent="0.2">
      <c r="A320" s="2">
        <v>39892</v>
      </c>
      <c r="B320">
        <v>35.4</v>
      </c>
      <c r="C320">
        <v>35.487000000000002</v>
      </c>
      <c r="D320">
        <v>35.270000000000003</v>
      </c>
      <c r="E320">
        <v>35.344999999999999</v>
      </c>
      <c r="F320">
        <f t="shared" si="20"/>
        <v>35.3902</v>
      </c>
      <c r="G320">
        <f t="shared" si="21"/>
        <v>-4.5200000000001239E-2</v>
      </c>
      <c r="H320" s="3">
        <f t="shared" si="23"/>
        <v>-1.553672316384147E-3</v>
      </c>
      <c r="I320" s="3">
        <f t="shared" si="24"/>
        <v>-9.0997670459634916E-3</v>
      </c>
      <c r="J320">
        <f t="shared" si="22"/>
        <v>2009</v>
      </c>
    </row>
    <row r="321" spans="1:10" x14ac:dyDescent="0.2">
      <c r="A321" s="2">
        <v>39895</v>
      </c>
      <c r="B321">
        <v>35.270000000000003</v>
      </c>
      <c r="C321">
        <v>35.424999999999997</v>
      </c>
      <c r="D321">
        <v>35.174999999999997</v>
      </c>
      <c r="E321">
        <v>35.340000000000003</v>
      </c>
      <c r="F321">
        <f t="shared" si="20"/>
        <v>35.283000000000001</v>
      </c>
      <c r="G321">
        <f t="shared" si="21"/>
        <v>5.700000000000216E-2</v>
      </c>
      <c r="H321" s="3">
        <f t="shared" si="23"/>
        <v>-1.4146272457193909E-4</v>
      </c>
      <c r="I321" s="3">
        <f t="shared" si="24"/>
        <v>-3.0290871484195403E-3</v>
      </c>
      <c r="J321">
        <f t="shared" si="22"/>
        <v>2009</v>
      </c>
    </row>
    <row r="322" spans="1:10" x14ac:dyDescent="0.2">
      <c r="A322" s="2">
        <v>39896</v>
      </c>
      <c r="B322">
        <v>35.332999999999998</v>
      </c>
      <c r="C322">
        <v>35.44</v>
      </c>
      <c r="D322">
        <v>35.225000000000001</v>
      </c>
      <c r="E322">
        <v>35.414999999999999</v>
      </c>
      <c r="F322">
        <f t="shared" si="20"/>
        <v>35.341099999999997</v>
      </c>
      <c r="G322">
        <f t="shared" si="21"/>
        <v>7.3900000000001853E-2</v>
      </c>
      <c r="H322" s="3">
        <f t="shared" si="23"/>
        <v>2.1222410865873176E-3</v>
      </c>
      <c r="I322" s="3">
        <f t="shared" si="24"/>
        <v>1.6466853725589647E-3</v>
      </c>
      <c r="J322">
        <f t="shared" si="22"/>
        <v>2009</v>
      </c>
    </row>
    <row r="323" spans="1:10" x14ac:dyDescent="0.2">
      <c r="A323" s="2">
        <v>39897</v>
      </c>
      <c r="B323">
        <v>35.43</v>
      </c>
      <c r="C323">
        <v>35.6</v>
      </c>
      <c r="D323">
        <v>35.365000000000002</v>
      </c>
      <c r="E323">
        <v>35.465000000000003</v>
      </c>
      <c r="F323">
        <f t="shared" ref="F323:F386" si="25">B323*0.7+C323*0.1+D323*0.1+E323*0.1</f>
        <v>35.443999999999996</v>
      </c>
      <c r="G323">
        <f t="shared" ref="G323:G386" si="26">E323-F323</f>
        <v>2.1000000000007901E-2</v>
      </c>
      <c r="H323" s="3">
        <f t="shared" si="23"/>
        <v>1.4118311449951015E-3</v>
      </c>
      <c r="I323" s="3">
        <f t="shared" si="24"/>
        <v>2.9116241429949508E-3</v>
      </c>
      <c r="J323">
        <f t="shared" ref="J323:J386" si="27">YEAR(A323)</f>
        <v>2009</v>
      </c>
    </row>
    <row r="324" spans="1:10" x14ac:dyDescent="0.2">
      <c r="A324" s="2">
        <v>39898</v>
      </c>
      <c r="B324">
        <v>35.47</v>
      </c>
      <c r="C324">
        <v>35.520000000000003</v>
      </c>
      <c r="D324">
        <v>35.26</v>
      </c>
      <c r="E324">
        <v>35.368000000000002</v>
      </c>
      <c r="F324">
        <f t="shared" si="25"/>
        <v>35.443799999999996</v>
      </c>
      <c r="G324">
        <f t="shared" si="26"/>
        <v>-7.5799999999993872E-2</v>
      </c>
      <c r="H324" s="3">
        <f t="shared" ref="H324:H387" si="28">E324/E323-1</f>
        <v>-2.7350909347244601E-3</v>
      </c>
      <c r="I324" s="3">
        <f t="shared" ref="I324:I387" si="29">F324/F323-1</f>
        <v>-5.6427039837325665E-6</v>
      </c>
      <c r="J324">
        <f t="shared" si="27"/>
        <v>2009</v>
      </c>
    </row>
    <row r="325" spans="1:10" x14ac:dyDescent="0.2">
      <c r="A325" s="2">
        <v>39899</v>
      </c>
      <c r="B325">
        <v>35.369999999999997</v>
      </c>
      <c r="C325">
        <v>35.46</v>
      </c>
      <c r="D325">
        <v>35.225000000000001</v>
      </c>
      <c r="E325">
        <v>35.405000000000001</v>
      </c>
      <c r="F325">
        <f t="shared" si="25"/>
        <v>35.367999999999995</v>
      </c>
      <c r="G325">
        <f t="shared" si="26"/>
        <v>3.7000000000006139E-2</v>
      </c>
      <c r="H325" s="3">
        <f t="shared" si="28"/>
        <v>1.0461434064690245E-3</v>
      </c>
      <c r="I325" s="3">
        <f t="shared" si="29"/>
        <v>-2.138596877309995E-3</v>
      </c>
      <c r="J325">
        <f t="shared" si="27"/>
        <v>2009</v>
      </c>
    </row>
    <row r="326" spans="1:10" x14ac:dyDescent="0.2">
      <c r="A326" s="2">
        <v>39902</v>
      </c>
      <c r="B326">
        <v>35.409999999999997</v>
      </c>
      <c r="C326">
        <v>35.619999999999997</v>
      </c>
      <c r="D326">
        <v>35.313000000000002</v>
      </c>
      <c r="E326">
        <v>35.594999999999999</v>
      </c>
      <c r="F326">
        <f t="shared" si="25"/>
        <v>35.439799999999998</v>
      </c>
      <c r="G326">
        <f t="shared" si="26"/>
        <v>0.15520000000000067</v>
      </c>
      <c r="H326" s="3">
        <f t="shared" si="28"/>
        <v>5.3664736619121189E-3</v>
      </c>
      <c r="I326" s="3">
        <f t="shared" si="29"/>
        <v>2.0300836914726172E-3</v>
      </c>
      <c r="J326">
        <f t="shared" si="27"/>
        <v>2009</v>
      </c>
    </row>
    <row r="327" spans="1:10" x14ac:dyDescent="0.2">
      <c r="A327" s="2">
        <v>39903</v>
      </c>
      <c r="B327">
        <v>35.6</v>
      </c>
      <c r="C327">
        <v>35.65</v>
      </c>
      <c r="D327">
        <v>35.42</v>
      </c>
      <c r="E327">
        <v>35.5</v>
      </c>
      <c r="F327">
        <f t="shared" si="25"/>
        <v>35.576999999999998</v>
      </c>
      <c r="G327">
        <f t="shared" si="26"/>
        <v>-7.6999999999998181E-2</v>
      </c>
      <c r="H327" s="3">
        <f t="shared" si="28"/>
        <v>-2.668914173338921E-3</v>
      </c>
      <c r="I327" s="3">
        <f t="shared" si="29"/>
        <v>3.871353675810818E-3</v>
      </c>
      <c r="J327">
        <f t="shared" si="27"/>
        <v>2009</v>
      </c>
    </row>
    <row r="328" spans="1:10" x14ac:dyDescent="0.2">
      <c r="A328" s="2">
        <v>39904</v>
      </c>
      <c r="B328">
        <v>35.49</v>
      </c>
      <c r="C328">
        <v>35.594999999999999</v>
      </c>
      <c r="D328">
        <v>35.447000000000003</v>
      </c>
      <c r="E328">
        <v>35.466999999999999</v>
      </c>
      <c r="F328">
        <f t="shared" si="25"/>
        <v>35.493900000000004</v>
      </c>
      <c r="G328">
        <f t="shared" si="26"/>
        <v>-2.6900000000004809E-2</v>
      </c>
      <c r="H328" s="3">
        <f t="shared" si="28"/>
        <v>-9.2957746478872227E-4</v>
      </c>
      <c r="I328" s="3">
        <f t="shared" si="29"/>
        <v>-2.3357787334512548E-3</v>
      </c>
      <c r="J328">
        <f t="shared" si="27"/>
        <v>2009</v>
      </c>
    </row>
    <row r="329" spans="1:10" x14ac:dyDescent="0.2">
      <c r="A329" s="2">
        <v>39905</v>
      </c>
      <c r="B329">
        <v>35.47</v>
      </c>
      <c r="C329">
        <v>35.61</v>
      </c>
      <c r="D329">
        <v>35.252000000000002</v>
      </c>
      <c r="E329">
        <v>35.305</v>
      </c>
      <c r="F329">
        <f t="shared" si="25"/>
        <v>35.445700000000002</v>
      </c>
      <c r="G329">
        <f t="shared" si="26"/>
        <v>-0.14070000000000249</v>
      </c>
      <c r="H329" s="3">
        <f t="shared" si="28"/>
        <v>-4.5676262441142201E-3</v>
      </c>
      <c r="I329" s="3">
        <f t="shared" si="29"/>
        <v>-1.3579798218849026E-3</v>
      </c>
      <c r="J329">
        <f t="shared" si="27"/>
        <v>2009</v>
      </c>
    </row>
    <row r="330" spans="1:10" x14ac:dyDescent="0.2">
      <c r="A330" s="2">
        <v>39906</v>
      </c>
      <c r="B330">
        <v>35.31</v>
      </c>
      <c r="C330">
        <v>35.43</v>
      </c>
      <c r="D330">
        <v>35.22</v>
      </c>
      <c r="E330">
        <v>35.271999999999998</v>
      </c>
      <c r="F330">
        <f t="shared" si="25"/>
        <v>35.309199999999997</v>
      </c>
      <c r="G330">
        <f t="shared" si="26"/>
        <v>-3.7199999999998568E-2</v>
      </c>
      <c r="H330" s="3">
        <f t="shared" si="28"/>
        <v>-9.3471179719595288E-4</v>
      </c>
      <c r="I330" s="3">
        <f t="shared" si="29"/>
        <v>-3.8509607653398614E-3</v>
      </c>
      <c r="J330">
        <f t="shared" si="27"/>
        <v>2009</v>
      </c>
    </row>
    <row r="331" spans="1:10" x14ac:dyDescent="0.2">
      <c r="A331" s="2">
        <v>39909</v>
      </c>
      <c r="B331">
        <v>35.274999999999999</v>
      </c>
      <c r="C331">
        <v>35.380000000000003</v>
      </c>
      <c r="D331">
        <v>35.234999999999999</v>
      </c>
      <c r="E331">
        <v>35.307000000000002</v>
      </c>
      <c r="F331">
        <f t="shared" si="25"/>
        <v>35.284700000000001</v>
      </c>
      <c r="G331">
        <f t="shared" si="26"/>
        <v>2.2300000000001319E-2</v>
      </c>
      <c r="H331" s="3">
        <f t="shared" si="28"/>
        <v>9.922885007940252E-4</v>
      </c>
      <c r="I331" s="3">
        <f t="shared" si="29"/>
        <v>-6.9387015282129649E-4</v>
      </c>
      <c r="J331">
        <f t="shared" si="27"/>
        <v>2009</v>
      </c>
    </row>
    <row r="332" spans="1:10" x14ac:dyDescent="0.2">
      <c r="A332" s="2">
        <v>39910</v>
      </c>
      <c r="B332">
        <v>35.31</v>
      </c>
      <c r="C332">
        <v>35.5</v>
      </c>
      <c r="D332">
        <v>35.302</v>
      </c>
      <c r="E332">
        <v>35.450000000000003</v>
      </c>
      <c r="F332">
        <f t="shared" si="25"/>
        <v>35.342199999999998</v>
      </c>
      <c r="G332">
        <f t="shared" si="26"/>
        <v>0.10780000000000456</v>
      </c>
      <c r="H332" s="3">
        <f t="shared" si="28"/>
        <v>4.0501883479195921E-3</v>
      </c>
      <c r="I332" s="3">
        <f t="shared" si="29"/>
        <v>1.629601498666533E-3</v>
      </c>
      <c r="J332">
        <f t="shared" si="27"/>
        <v>2009</v>
      </c>
    </row>
    <row r="333" spans="1:10" x14ac:dyDescent="0.2">
      <c r="A333" s="2">
        <v>39911</v>
      </c>
      <c r="B333">
        <v>35.450000000000003</v>
      </c>
      <c r="C333">
        <v>35.61</v>
      </c>
      <c r="D333">
        <v>35.405000000000001</v>
      </c>
      <c r="E333">
        <v>35.445</v>
      </c>
      <c r="F333">
        <f t="shared" si="25"/>
        <v>35.461000000000006</v>
      </c>
      <c r="G333">
        <f t="shared" si="26"/>
        <v>-1.6000000000005343E-2</v>
      </c>
      <c r="H333" s="3">
        <f t="shared" si="28"/>
        <v>-1.4104372355439043E-4</v>
      </c>
      <c r="I333" s="3">
        <f t="shared" si="29"/>
        <v>3.3614206246359579E-3</v>
      </c>
      <c r="J333">
        <f t="shared" si="27"/>
        <v>2009</v>
      </c>
    </row>
    <row r="334" spans="1:10" x14ac:dyDescent="0.2">
      <c r="A334" s="2">
        <v>39912</v>
      </c>
      <c r="B334">
        <v>35.457999999999998</v>
      </c>
      <c r="C334">
        <v>35.531999999999996</v>
      </c>
      <c r="D334">
        <v>35.332999999999998</v>
      </c>
      <c r="E334">
        <v>35.42</v>
      </c>
      <c r="F334">
        <f t="shared" si="25"/>
        <v>35.449100000000001</v>
      </c>
      <c r="G334">
        <f t="shared" si="26"/>
        <v>-2.9099999999999682E-2</v>
      </c>
      <c r="H334" s="3">
        <f t="shared" si="28"/>
        <v>-7.0531809846241522E-4</v>
      </c>
      <c r="I334" s="3">
        <f t="shared" si="29"/>
        <v>-3.3557993288413357E-4</v>
      </c>
      <c r="J334">
        <f t="shared" si="27"/>
        <v>2009</v>
      </c>
    </row>
    <row r="335" spans="1:10" x14ac:dyDescent="0.2">
      <c r="A335" s="2">
        <v>39913</v>
      </c>
      <c r="B335">
        <v>35.435000000000002</v>
      </c>
      <c r="C335">
        <v>35.53</v>
      </c>
      <c r="D335">
        <v>35.35</v>
      </c>
      <c r="E335">
        <v>35.435000000000002</v>
      </c>
      <c r="F335">
        <f t="shared" si="25"/>
        <v>35.436</v>
      </c>
      <c r="G335">
        <f t="shared" si="26"/>
        <v>-9.9999999999766942E-4</v>
      </c>
      <c r="H335" s="3">
        <f t="shared" si="28"/>
        <v>4.2348955392434995E-4</v>
      </c>
      <c r="I335" s="3">
        <f t="shared" si="29"/>
        <v>-3.6954393764587756E-4</v>
      </c>
      <c r="J335">
        <f t="shared" si="27"/>
        <v>2009</v>
      </c>
    </row>
    <row r="336" spans="1:10" x14ac:dyDescent="0.2">
      <c r="A336" s="2">
        <v>39916</v>
      </c>
      <c r="B336">
        <v>35.435000000000002</v>
      </c>
      <c r="C336">
        <v>35.72</v>
      </c>
      <c r="D336">
        <v>35.435000000000002</v>
      </c>
      <c r="E336">
        <v>35.704999999999998</v>
      </c>
      <c r="F336">
        <f t="shared" si="25"/>
        <v>35.490500000000004</v>
      </c>
      <c r="G336">
        <f t="shared" si="26"/>
        <v>0.21449999999999392</v>
      </c>
      <c r="H336" s="3">
        <f t="shared" si="28"/>
        <v>7.6195851559190952E-3</v>
      </c>
      <c r="I336" s="3">
        <f t="shared" si="29"/>
        <v>1.5379839711029408E-3</v>
      </c>
      <c r="J336">
        <f t="shared" si="27"/>
        <v>2009</v>
      </c>
    </row>
    <row r="337" spans="1:10" x14ac:dyDescent="0.2">
      <c r="A337" s="2">
        <v>39917</v>
      </c>
      <c r="B337">
        <v>35.659999999999997</v>
      </c>
      <c r="C337">
        <v>35.725000000000001</v>
      </c>
      <c r="D337">
        <v>35.35</v>
      </c>
      <c r="E337">
        <v>35.47</v>
      </c>
      <c r="F337">
        <f t="shared" si="25"/>
        <v>35.616499999999995</v>
      </c>
      <c r="G337">
        <f t="shared" si="26"/>
        <v>-0.14649999999999608</v>
      </c>
      <c r="H337" s="3">
        <f t="shared" si="28"/>
        <v>-6.5817112449236825E-3</v>
      </c>
      <c r="I337" s="3">
        <f t="shared" si="29"/>
        <v>3.5502458404359505E-3</v>
      </c>
      <c r="J337">
        <f t="shared" si="27"/>
        <v>2009</v>
      </c>
    </row>
    <row r="338" spans="1:10" x14ac:dyDescent="0.2">
      <c r="A338" s="2">
        <v>39918</v>
      </c>
      <c r="B338">
        <v>35.454999999999998</v>
      </c>
      <c r="C338">
        <v>35.555</v>
      </c>
      <c r="D338">
        <v>35.362000000000002</v>
      </c>
      <c r="E338">
        <v>35.409999999999997</v>
      </c>
      <c r="F338">
        <f t="shared" si="25"/>
        <v>35.451199999999993</v>
      </c>
      <c r="G338">
        <f t="shared" si="26"/>
        <v>-4.1199999999996351E-2</v>
      </c>
      <c r="H338" s="3">
        <f t="shared" si="28"/>
        <v>-1.6915703411334304E-3</v>
      </c>
      <c r="I338" s="3">
        <f t="shared" si="29"/>
        <v>-4.6411073519296853E-3</v>
      </c>
      <c r="J338">
        <f t="shared" si="27"/>
        <v>2009</v>
      </c>
    </row>
    <row r="339" spans="1:10" x14ac:dyDescent="0.2">
      <c r="A339" s="2">
        <v>39919</v>
      </c>
      <c r="B339">
        <v>35.4</v>
      </c>
      <c r="C339">
        <v>35.524999999999999</v>
      </c>
      <c r="D339">
        <v>35.33</v>
      </c>
      <c r="E339">
        <v>35.365000000000002</v>
      </c>
      <c r="F339">
        <f t="shared" si="25"/>
        <v>35.402000000000001</v>
      </c>
      <c r="G339">
        <f t="shared" si="26"/>
        <v>-3.6999999999999034E-2</v>
      </c>
      <c r="H339" s="3">
        <f t="shared" si="28"/>
        <v>-1.2708274498727246E-3</v>
      </c>
      <c r="I339" s="3">
        <f t="shared" si="29"/>
        <v>-1.3878232612716257E-3</v>
      </c>
      <c r="J339">
        <f t="shared" si="27"/>
        <v>2009</v>
      </c>
    </row>
    <row r="340" spans="1:10" x14ac:dyDescent="0.2">
      <c r="A340" s="2">
        <v>39920</v>
      </c>
      <c r="B340">
        <v>35.36</v>
      </c>
      <c r="C340">
        <v>35.505000000000003</v>
      </c>
      <c r="D340">
        <v>35.284999999999997</v>
      </c>
      <c r="E340">
        <v>35.475000000000001</v>
      </c>
      <c r="F340">
        <f t="shared" si="25"/>
        <v>35.378500000000003</v>
      </c>
      <c r="G340">
        <f t="shared" si="26"/>
        <v>9.649999999999892E-2</v>
      </c>
      <c r="H340" s="3">
        <f t="shared" si="28"/>
        <v>3.1104199066873672E-3</v>
      </c>
      <c r="I340" s="3">
        <f t="shared" si="29"/>
        <v>-6.6380430484147546E-4</v>
      </c>
      <c r="J340">
        <f t="shared" si="27"/>
        <v>2009</v>
      </c>
    </row>
    <row r="341" spans="1:10" x14ac:dyDescent="0.2">
      <c r="A341" s="2">
        <v>39923</v>
      </c>
      <c r="B341">
        <v>35.47</v>
      </c>
      <c r="C341">
        <v>35.615000000000002</v>
      </c>
      <c r="D341">
        <v>35.406999999999996</v>
      </c>
      <c r="E341">
        <v>35.6</v>
      </c>
      <c r="F341">
        <f t="shared" si="25"/>
        <v>35.491199999999999</v>
      </c>
      <c r="G341">
        <f t="shared" si="26"/>
        <v>0.10880000000000223</v>
      </c>
      <c r="H341" s="3">
        <f t="shared" si="28"/>
        <v>3.5236081747709314E-3</v>
      </c>
      <c r="I341" s="3">
        <f t="shared" si="29"/>
        <v>3.1855505462357048E-3</v>
      </c>
      <c r="J341">
        <f t="shared" si="27"/>
        <v>2009</v>
      </c>
    </row>
    <row r="342" spans="1:10" x14ac:dyDescent="0.2">
      <c r="A342" s="2">
        <v>39924</v>
      </c>
      <c r="B342">
        <v>35.6</v>
      </c>
      <c r="C342">
        <v>35.704999999999998</v>
      </c>
      <c r="D342">
        <v>35.515000000000001</v>
      </c>
      <c r="E342">
        <v>35.545000000000002</v>
      </c>
      <c r="F342">
        <f t="shared" si="25"/>
        <v>35.596499999999992</v>
      </c>
      <c r="G342">
        <f t="shared" si="26"/>
        <v>-5.1499999999990109E-2</v>
      </c>
      <c r="H342" s="3">
        <f t="shared" si="28"/>
        <v>-1.5449438202247423E-3</v>
      </c>
      <c r="I342" s="3">
        <f t="shared" si="29"/>
        <v>2.9669326480927793E-3</v>
      </c>
      <c r="J342">
        <f t="shared" si="27"/>
        <v>2009</v>
      </c>
    </row>
    <row r="343" spans="1:10" x14ac:dyDescent="0.2">
      <c r="A343" s="2">
        <v>39925</v>
      </c>
      <c r="B343">
        <v>35.542000000000002</v>
      </c>
      <c r="C343">
        <v>35.655000000000001</v>
      </c>
      <c r="D343">
        <v>35.520000000000003</v>
      </c>
      <c r="E343">
        <v>35.564999999999998</v>
      </c>
      <c r="F343">
        <f t="shared" si="25"/>
        <v>35.553399999999996</v>
      </c>
      <c r="G343">
        <f t="shared" si="26"/>
        <v>1.1600000000001387E-2</v>
      </c>
      <c r="H343" s="3">
        <f t="shared" si="28"/>
        <v>5.6266704177798665E-4</v>
      </c>
      <c r="I343" s="3">
        <f t="shared" si="29"/>
        <v>-1.2107931959601803E-3</v>
      </c>
      <c r="J343">
        <f t="shared" si="27"/>
        <v>2009</v>
      </c>
    </row>
    <row r="344" spans="1:10" x14ac:dyDescent="0.2">
      <c r="A344" s="2">
        <v>39926</v>
      </c>
      <c r="B344">
        <v>35.57</v>
      </c>
      <c r="C344">
        <v>35.664999999999999</v>
      </c>
      <c r="D344">
        <v>35.462000000000003</v>
      </c>
      <c r="E344">
        <v>35.494999999999997</v>
      </c>
      <c r="F344">
        <f t="shared" si="25"/>
        <v>35.561199999999999</v>
      </c>
      <c r="G344">
        <f t="shared" si="26"/>
        <v>-6.6200000000002035E-2</v>
      </c>
      <c r="H344" s="3">
        <f t="shared" si="28"/>
        <v>-1.968227189652727E-3</v>
      </c>
      <c r="I344" s="3">
        <f t="shared" si="29"/>
        <v>2.1938830041579038E-4</v>
      </c>
      <c r="J344">
        <f t="shared" si="27"/>
        <v>2009</v>
      </c>
    </row>
    <row r="345" spans="1:10" x14ac:dyDescent="0.2">
      <c r="A345" s="2">
        <v>39927</v>
      </c>
      <c r="B345">
        <v>35.5</v>
      </c>
      <c r="C345">
        <v>35.585000000000001</v>
      </c>
      <c r="D345">
        <v>35.36</v>
      </c>
      <c r="E345">
        <v>35.380000000000003</v>
      </c>
      <c r="F345">
        <f t="shared" si="25"/>
        <v>35.482500000000002</v>
      </c>
      <c r="G345">
        <f t="shared" si="26"/>
        <v>-0.10249999999999915</v>
      </c>
      <c r="H345" s="3">
        <f t="shared" si="28"/>
        <v>-3.2398929426677991E-3</v>
      </c>
      <c r="I345" s="3">
        <f t="shared" si="29"/>
        <v>-2.2130861725699891E-3</v>
      </c>
      <c r="J345">
        <f t="shared" si="27"/>
        <v>2009</v>
      </c>
    </row>
    <row r="346" spans="1:10" x14ac:dyDescent="0.2">
      <c r="A346" s="2">
        <v>39930</v>
      </c>
      <c r="B346">
        <v>35.4</v>
      </c>
      <c r="C346">
        <v>35.512</v>
      </c>
      <c r="D346">
        <v>35.295000000000002</v>
      </c>
      <c r="E346">
        <v>35.46</v>
      </c>
      <c r="F346">
        <f t="shared" si="25"/>
        <v>35.406700000000001</v>
      </c>
      <c r="G346">
        <f t="shared" si="26"/>
        <v>5.3300000000000125E-2</v>
      </c>
      <c r="H346" s="3">
        <f t="shared" si="28"/>
        <v>2.2611644997172498E-3</v>
      </c>
      <c r="I346" s="3">
        <f t="shared" si="29"/>
        <v>-2.1362643556682714E-3</v>
      </c>
      <c r="J346">
        <f t="shared" si="27"/>
        <v>2009</v>
      </c>
    </row>
    <row r="347" spans="1:10" x14ac:dyDescent="0.2">
      <c r="A347" s="2">
        <v>39931</v>
      </c>
      <c r="B347">
        <v>35.46</v>
      </c>
      <c r="C347">
        <v>35.537999999999997</v>
      </c>
      <c r="D347">
        <v>35.395000000000003</v>
      </c>
      <c r="E347">
        <v>35.42</v>
      </c>
      <c r="F347">
        <f t="shared" si="25"/>
        <v>35.457299999999996</v>
      </c>
      <c r="G347">
        <f t="shared" si="26"/>
        <v>-3.7299999999994782E-2</v>
      </c>
      <c r="H347" s="3">
        <f t="shared" si="28"/>
        <v>-1.1280315848843925E-3</v>
      </c>
      <c r="I347" s="3">
        <f t="shared" si="29"/>
        <v>1.4291080501711573E-3</v>
      </c>
      <c r="J347">
        <f t="shared" si="27"/>
        <v>2009</v>
      </c>
    </row>
    <row r="348" spans="1:10" x14ac:dyDescent="0.2">
      <c r="A348" s="2">
        <v>39932</v>
      </c>
      <c r="B348">
        <v>35.42</v>
      </c>
      <c r="C348">
        <v>35.505000000000003</v>
      </c>
      <c r="D348">
        <v>35.311999999999998</v>
      </c>
      <c r="E348">
        <v>35.344999999999999</v>
      </c>
      <c r="F348">
        <f t="shared" si="25"/>
        <v>35.410200000000003</v>
      </c>
      <c r="G348">
        <f t="shared" si="26"/>
        <v>-6.5200000000004366E-2</v>
      </c>
      <c r="H348" s="3">
        <f t="shared" si="28"/>
        <v>-2.1174477696217497E-3</v>
      </c>
      <c r="I348" s="3">
        <f t="shared" si="29"/>
        <v>-1.3283583352368122E-3</v>
      </c>
      <c r="J348">
        <f t="shared" si="27"/>
        <v>2009</v>
      </c>
    </row>
    <row r="349" spans="1:10" x14ac:dyDescent="0.2">
      <c r="A349" s="2">
        <v>39933</v>
      </c>
      <c r="B349">
        <v>35.35</v>
      </c>
      <c r="C349">
        <v>35.44</v>
      </c>
      <c r="D349">
        <v>35.215000000000003</v>
      </c>
      <c r="E349">
        <v>35.283000000000001</v>
      </c>
      <c r="F349">
        <f t="shared" si="25"/>
        <v>35.338799999999999</v>
      </c>
      <c r="G349">
        <f t="shared" si="26"/>
        <v>-5.5799999999997851E-2</v>
      </c>
      <c r="H349" s="3">
        <f t="shared" si="28"/>
        <v>-1.7541377846936879E-3</v>
      </c>
      <c r="I349" s="3">
        <f t="shared" si="29"/>
        <v>-2.0163681651050869E-3</v>
      </c>
      <c r="J349">
        <f t="shared" si="27"/>
        <v>2009</v>
      </c>
    </row>
    <row r="350" spans="1:10" x14ac:dyDescent="0.2">
      <c r="A350" s="2">
        <v>39934</v>
      </c>
      <c r="B350">
        <v>35.335000000000001</v>
      </c>
      <c r="C350">
        <v>35.338000000000001</v>
      </c>
      <c r="D350">
        <v>35.19</v>
      </c>
      <c r="E350">
        <v>35.29</v>
      </c>
      <c r="F350">
        <f t="shared" si="25"/>
        <v>35.316299999999998</v>
      </c>
      <c r="G350">
        <f t="shared" si="26"/>
        <v>-2.6299999999999102E-2</v>
      </c>
      <c r="H350" s="3">
        <f t="shared" si="28"/>
        <v>1.9839582801917111E-4</v>
      </c>
      <c r="I350" s="3">
        <f t="shared" si="29"/>
        <v>-6.3669394546506108E-4</v>
      </c>
      <c r="J350">
        <f t="shared" si="27"/>
        <v>2009</v>
      </c>
    </row>
    <row r="351" spans="1:10" x14ac:dyDescent="0.2">
      <c r="A351" s="2">
        <v>39937</v>
      </c>
      <c r="B351">
        <v>35.29</v>
      </c>
      <c r="C351">
        <v>35.372999999999998</v>
      </c>
      <c r="D351">
        <v>35.130000000000003</v>
      </c>
      <c r="E351">
        <v>35.130000000000003</v>
      </c>
      <c r="F351">
        <f t="shared" si="25"/>
        <v>35.266300000000001</v>
      </c>
      <c r="G351">
        <f t="shared" si="26"/>
        <v>-0.13629999999999853</v>
      </c>
      <c r="H351" s="3">
        <f t="shared" si="28"/>
        <v>-4.5338622839330434E-3</v>
      </c>
      <c r="I351" s="3">
        <f t="shared" si="29"/>
        <v>-1.415776850915762E-3</v>
      </c>
      <c r="J351">
        <f t="shared" si="27"/>
        <v>2009</v>
      </c>
    </row>
    <row r="352" spans="1:10" x14ac:dyDescent="0.2">
      <c r="A352" s="2">
        <v>39938</v>
      </c>
      <c r="B352">
        <v>35.17</v>
      </c>
      <c r="C352">
        <v>35.311999999999998</v>
      </c>
      <c r="D352">
        <v>35.07</v>
      </c>
      <c r="E352">
        <v>35.15</v>
      </c>
      <c r="F352">
        <f t="shared" si="25"/>
        <v>35.172199999999997</v>
      </c>
      <c r="G352">
        <f t="shared" si="26"/>
        <v>-2.2199999999997999E-2</v>
      </c>
      <c r="H352" s="3">
        <f t="shared" si="28"/>
        <v>5.6931397665804795E-4</v>
      </c>
      <c r="I352" s="3">
        <f t="shared" si="29"/>
        <v>-2.6682697079082329E-3</v>
      </c>
      <c r="J352">
        <f t="shared" si="27"/>
        <v>2009</v>
      </c>
    </row>
    <row r="353" spans="1:10" x14ac:dyDescent="0.2">
      <c r="A353" s="2">
        <v>39939</v>
      </c>
      <c r="B353">
        <v>35.152999999999999</v>
      </c>
      <c r="C353">
        <v>35.28</v>
      </c>
      <c r="D353">
        <v>35.094999999999999</v>
      </c>
      <c r="E353">
        <v>35.119999999999997</v>
      </c>
      <c r="F353">
        <f t="shared" si="25"/>
        <v>35.156599999999997</v>
      </c>
      <c r="G353">
        <f t="shared" si="26"/>
        <v>-3.6599999999999966E-2</v>
      </c>
      <c r="H353" s="3">
        <f t="shared" si="28"/>
        <v>-8.5348506401139446E-4</v>
      </c>
      <c r="I353" s="3">
        <f t="shared" si="29"/>
        <v>-4.4353210774417118E-4</v>
      </c>
      <c r="J353">
        <f t="shared" si="27"/>
        <v>2009</v>
      </c>
    </row>
    <row r="354" spans="1:10" x14ac:dyDescent="0.2">
      <c r="A354" s="2">
        <v>39940</v>
      </c>
      <c r="B354">
        <v>35.161999999999999</v>
      </c>
      <c r="C354">
        <v>35.229999999999997</v>
      </c>
      <c r="D354">
        <v>34.854999999999997</v>
      </c>
      <c r="E354">
        <v>34.902000000000001</v>
      </c>
      <c r="F354">
        <f t="shared" si="25"/>
        <v>35.112099999999998</v>
      </c>
      <c r="G354">
        <f t="shared" si="26"/>
        <v>-0.21009999999999707</v>
      </c>
      <c r="H354" s="3">
        <f t="shared" si="28"/>
        <v>-6.207289293849505E-3</v>
      </c>
      <c r="I354" s="3">
        <f t="shared" si="29"/>
        <v>-1.2657651763822164E-3</v>
      </c>
      <c r="J354">
        <f t="shared" si="27"/>
        <v>2009</v>
      </c>
    </row>
    <row r="355" spans="1:10" x14ac:dyDescent="0.2">
      <c r="A355" s="2">
        <v>39941</v>
      </c>
      <c r="B355">
        <v>34.917000000000002</v>
      </c>
      <c r="C355">
        <v>34.975000000000001</v>
      </c>
      <c r="D355">
        <v>34.725000000000001</v>
      </c>
      <c r="E355">
        <v>34.731999999999999</v>
      </c>
      <c r="F355">
        <f t="shared" si="25"/>
        <v>34.885100000000001</v>
      </c>
      <c r="G355">
        <f t="shared" si="26"/>
        <v>-0.15310000000000201</v>
      </c>
      <c r="H355" s="3">
        <f t="shared" si="28"/>
        <v>-4.8707810440662413E-3</v>
      </c>
      <c r="I355" s="3">
        <f t="shared" si="29"/>
        <v>-6.4650077893374513E-3</v>
      </c>
      <c r="J355">
        <f t="shared" si="27"/>
        <v>2009</v>
      </c>
    </row>
    <row r="356" spans="1:10" x14ac:dyDescent="0.2">
      <c r="A356" s="2">
        <v>39944</v>
      </c>
      <c r="B356">
        <v>34.26</v>
      </c>
      <c r="C356">
        <v>34.869999999999997</v>
      </c>
      <c r="D356">
        <v>34.25</v>
      </c>
      <c r="E356">
        <v>34.572000000000003</v>
      </c>
      <c r="F356">
        <f t="shared" si="25"/>
        <v>34.351199999999992</v>
      </c>
      <c r="G356">
        <f t="shared" si="26"/>
        <v>0.22080000000001121</v>
      </c>
      <c r="H356" s="3">
        <f t="shared" si="28"/>
        <v>-4.6067027525047433E-3</v>
      </c>
      <c r="I356" s="3">
        <f t="shared" si="29"/>
        <v>-1.5304528294315056E-2</v>
      </c>
      <c r="J356">
        <f t="shared" si="27"/>
        <v>2009</v>
      </c>
    </row>
    <row r="357" spans="1:10" x14ac:dyDescent="0.2">
      <c r="A357" s="2">
        <v>39945</v>
      </c>
      <c r="B357">
        <v>34.6</v>
      </c>
      <c r="C357">
        <v>34.700000000000003</v>
      </c>
      <c r="D357">
        <v>34.515000000000001</v>
      </c>
      <c r="E357">
        <v>34.54</v>
      </c>
      <c r="F357">
        <f t="shared" si="25"/>
        <v>34.595499999999994</v>
      </c>
      <c r="G357">
        <f t="shared" si="26"/>
        <v>-5.5499999999994998E-2</v>
      </c>
      <c r="H357" s="3">
        <f t="shared" si="28"/>
        <v>-9.2560453546230992E-4</v>
      </c>
      <c r="I357" s="3">
        <f t="shared" si="29"/>
        <v>7.1118330655115525E-3</v>
      </c>
      <c r="J357">
        <f t="shared" si="27"/>
        <v>2009</v>
      </c>
    </row>
    <row r="358" spans="1:10" x14ac:dyDescent="0.2">
      <c r="A358" s="2">
        <v>39946</v>
      </c>
      <c r="B358">
        <v>34.527000000000001</v>
      </c>
      <c r="C358">
        <v>34.64</v>
      </c>
      <c r="D358">
        <v>34.450000000000003</v>
      </c>
      <c r="E358">
        <v>34.524999999999999</v>
      </c>
      <c r="F358">
        <f t="shared" si="25"/>
        <v>34.5304</v>
      </c>
      <c r="G358">
        <f t="shared" si="26"/>
        <v>-5.4000000000016257E-3</v>
      </c>
      <c r="H358" s="3">
        <f t="shared" si="28"/>
        <v>-4.3427909669946363E-4</v>
      </c>
      <c r="I358" s="3">
        <f t="shared" si="29"/>
        <v>-1.8817476261361321E-3</v>
      </c>
      <c r="J358">
        <f t="shared" si="27"/>
        <v>2009</v>
      </c>
    </row>
    <row r="359" spans="1:10" x14ac:dyDescent="0.2">
      <c r="A359" s="2">
        <v>39947</v>
      </c>
      <c r="B359">
        <v>34.53</v>
      </c>
      <c r="C359">
        <v>34.634999999999998</v>
      </c>
      <c r="D359">
        <v>34.445</v>
      </c>
      <c r="E359">
        <v>34.57</v>
      </c>
      <c r="F359">
        <f t="shared" si="25"/>
        <v>34.536000000000001</v>
      </c>
      <c r="G359">
        <f t="shared" si="26"/>
        <v>3.399999999999892E-2</v>
      </c>
      <c r="H359" s="3">
        <f t="shared" si="28"/>
        <v>1.3034033309196058E-3</v>
      </c>
      <c r="I359" s="3">
        <f t="shared" si="29"/>
        <v>1.6217593772438477E-4</v>
      </c>
      <c r="J359">
        <f t="shared" si="27"/>
        <v>2009</v>
      </c>
    </row>
    <row r="360" spans="1:10" x14ac:dyDescent="0.2">
      <c r="A360" s="2">
        <v>39948</v>
      </c>
      <c r="B360">
        <v>34.57</v>
      </c>
      <c r="C360">
        <v>34.645000000000003</v>
      </c>
      <c r="D360">
        <v>34.454999999999998</v>
      </c>
      <c r="E360">
        <v>34.58</v>
      </c>
      <c r="F360">
        <f t="shared" si="25"/>
        <v>34.567</v>
      </c>
      <c r="G360">
        <f t="shared" si="26"/>
        <v>1.2999999999998124E-2</v>
      </c>
      <c r="H360" s="3">
        <f t="shared" si="28"/>
        <v>2.8926815157648278E-4</v>
      </c>
      <c r="I360" s="3">
        <f t="shared" si="29"/>
        <v>8.9761408385458097E-4</v>
      </c>
      <c r="J360">
        <f t="shared" si="27"/>
        <v>2009</v>
      </c>
    </row>
    <row r="361" spans="1:10" x14ac:dyDescent="0.2">
      <c r="A361" s="2">
        <v>39951</v>
      </c>
      <c r="B361">
        <v>34.594999999999999</v>
      </c>
      <c r="C361">
        <v>34.64</v>
      </c>
      <c r="D361">
        <v>34.505000000000003</v>
      </c>
      <c r="E361">
        <v>34.53</v>
      </c>
      <c r="F361">
        <f t="shared" si="25"/>
        <v>34.583999999999996</v>
      </c>
      <c r="G361">
        <f t="shared" si="26"/>
        <v>-5.3999999999994941E-2</v>
      </c>
      <c r="H361" s="3">
        <f t="shared" si="28"/>
        <v>-1.4459224985540198E-3</v>
      </c>
      <c r="I361" s="3">
        <f t="shared" si="29"/>
        <v>4.9179853617609126E-4</v>
      </c>
      <c r="J361">
        <f t="shared" si="27"/>
        <v>2009</v>
      </c>
    </row>
    <row r="362" spans="1:10" x14ac:dyDescent="0.2">
      <c r="A362" s="2">
        <v>39952</v>
      </c>
      <c r="B362">
        <v>34.549999999999997</v>
      </c>
      <c r="C362">
        <v>34.604999999999997</v>
      </c>
      <c r="D362">
        <v>34.353000000000002</v>
      </c>
      <c r="E362">
        <v>34.409999999999997</v>
      </c>
      <c r="F362">
        <f t="shared" si="25"/>
        <v>34.521799999999999</v>
      </c>
      <c r="G362">
        <f t="shared" si="26"/>
        <v>-0.11180000000000234</v>
      </c>
      <c r="H362" s="3">
        <f t="shared" si="28"/>
        <v>-3.4752389226760938E-3</v>
      </c>
      <c r="I362" s="3">
        <f t="shared" si="29"/>
        <v>-1.7985195466110326E-3</v>
      </c>
      <c r="J362">
        <f t="shared" si="27"/>
        <v>2009</v>
      </c>
    </row>
    <row r="363" spans="1:10" x14ac:dyDescent="0.2">
      <c r="A363" s="2">
        <v>39953</v>
      </c>
      <c r="B363">
        <v>34.451999999999998</v>
      </c>
      <c r="C363">
        <v>34.515000000000001</v>
      </c>
      <c r="D363">
        <v>34.305</v>
      </c>
      <c r="E363">
        <v>34.417000000000002</v>
      </c>
      <c r="F363">
        <f t="shared" si="25"/>
        <v>34.440099999999994</v>
      </c>
      <c r="G363">
        <f t="shared" si="26"/>
        <v>-2.3099999999992349E-2</v>
      </c>
      <c r="H363" s="3">
        <f t="shared" si="28"/>
        <v>2.0342923568739124E-4</v>
      </c>
      <c r="I363" s="3">
        <f t="shared" si="29"/>
        <v>-2.3666205122562234E-3</v>
      </c>
      <c r="J363">
        <f t="shared" si="27"/>
        <v>2009</v>
      </c>
    </row>
    <row r="364" spans="1:10" x14ac:dyDescent="0.2">
      <c r="A364" s="2">
        <v>39954</v>
      </c>
      <c r="B364">
        <v>34.44</v>
      </c>
      <c r="C364">
        <v>34.531999999999996</v>
      </c>
      <c r="D364">
        <v>34.326999999999998</v>
      </c>
      <c r="E364">
        <v>34.375</v>
      </c>
      <c r="F364">
        <f t="shared" si="25"/>
        <v>34.431399999999996</v>
      </c>
      <c r="G364">
        <f t="shared" si="26"/>
        <v>-5.6399999999996453E-2</v>
      </c>
      <c r="H364" s="3">
        <f t="shared" si="28"/>
        <v>-1.2203271639016355E-3</v>
      </c>
      <c r="I364" s="3">
        <f t="shared" si="29"/>
        <v>-2.5261250693220383E-4</v>
      </c>
      <c r="J364">
        <f t="shared" si="27"/>
        <v>2009</v>
      </c>
    </row>
    <row r="365" spans="1:10" x14ac:dyDescent="0.2">
      <c r="A365" s="2">
        <v>39955</v>
      </c>
      <c r="B365">
        <v>34.32</v>
      </c>
      <c r="C365">
        <v>34.479999999999997</v>
      </c>
      <c r="D365">
        <v>34.29</v>
      </c>
      <c r="E365">
        <v>34.340000000000003</v>
      </c>
      <c r="F365">
        <f t="shared" si="25"/>
        <v>34.334999999999994</v>
      </c>
      <c r="G365">
        <f t="shared" si="26"/>
        <v>5.0000000000096634E-3</v>
      </c>
      <c r="H365" s="3">
        <f t="shared" si="28"/>
        <v>-1.018181818181696E-3</v>
      </c>
      <c r="I365" s="3">
        <f t="shared" si="29"/>
        <v>-2.7997699774043872E-3</v>
      </c>
      <c r="J365">
        <f t="shared" si="27"/>
        <v>2009</v>
      </c>
    </row>
    <row r="366" spans="1:10" x14ac:dyDescent="0.2">
      <c r="A366" s="2">
        <v>39958</v>
      </c>
      <c r="B366">
        <v>34.35</v>
      </c>
      <c r="C366">
        <v>34.414999999999999</v>
      </c>
      <c r="D366">
        <v>34.292000000000002</v>
      </c>
      <c r="E366">
        <v>34.380000000000003</v>
      </c>
      <c r="F366">
        <f t="shared" si="25"/>
        <v>34.353700000000003</v>
      </c>
      <c r="G366">
        <f t="shared" si="26"/>
        <v>2.6299999999999102E-2</v>
      </c>
      <c r="H366" s="3">
        <f t="shared" si="28"/>
        <v>1.1648223645894795E-3</v>
      </c>
      <c r="I366" s="3">
        <f t="shared" si="29"/>
        <v>5.4463375564317573E-4</v>
      </c>
      <c r="J366">
        <f t="shared" si="27"/>
        <v>2009</v>
      </c>
    </row>
    <row r="367" spans="1:10" x14ac:dyDescent="0.2">
      <c r="A367" s="2">
        <v>39959</v>
      </c>
      <c r="B367">
        <v>34.380000000000003</v>
      </c>
      <c r="C367">
        <v>34.53</v>
      </c>
      <c r="D367">
        <v>34.270000000000003</v>
      </c>
      <c r="E367">
        <v>34.450000000000003</v>
      </c>
      <c r="F367">
        <f t="shared" si="25"/>
        <v>34.390999999999998</v>
      </c>
      <c r="G367">
        <f t="shared" si="26"/>
        <v>5.9000000000004604E-2</v>
      </c>
      <c r="H367" s="3">
        <f t="shared" si="28"/>
        <v>2.0360674810937507E-3</v>
      </c>
      <c r="I367" s="3">
        <f t="shared" si="29"/>
        <v>1.0857636877539267E-3</v>
      </c>
      <c r="J367">
        <f t="shared" si="27"/>
        <v>2009</v>
      </c>
    </row>
    <row r="368" spans="1:10" x14ac:dyDescent="0.2">
      <c r="A368" s="2">
        <v>39960</v>
      </c>
      <c r="B368">
        <v>34.368000000000002</v>
      </c>
      <c r="C368">
        <v>34.545000000000002</v>
      </c>
      <c r="D368">
        <v>34.340000000000003</v>
      </c>
      <c r="E368">
        <v>34.4</v>
      </c>
      <c r="F368">
        <f t="shared" si="25"/>
        <v>34.386099999999999</v>
      </c>
      <c r="G368">
        <f t="shared" si="26"/>
        <v>1.3899999999999579E-2</v>
      </c>
      <c r="H368" s="3">
        <f t="shared" si="28"/>
        <v>-1.4513788098694524E-3</v>
      </c>
      <c r="I368" s="3">
        <f t="shared" si="29"/>
        <v>-1.4247913698350878E-4</v>
      </c>
      <c r="J368">
        <f t="shared" si="27"/>
        <v>2009</v>
      </c>
    </row>
    <row r="369" spans="1:10" x14ac:dyDescent="0.2">
      <c r="A369" s="2">
        <v>39961</v>
      </c>
      <c r="B369">
        <v>34.4</v>
      </c>
      <c r="C369">
        <v>34.51</v>
      </c>
      <c r="D369">
        <v>34.32</v>
      </c>
      <c r="E369">
        <v>34.411999999999999</v>
      </c>
      <c r="F369">
        <f t="shared" si="25"/>
        <v>34.404200000000003</v>
      </c>
      <c r="G369">
        <f t="shared" si="26"/>
        <v>7.7999999999960323E-3</v>
      </c>
      <c r="H369" s="3">
        <f t="shared" si="28"/>
        <v>3.4883720930234396E-4</v>
      </c>
      <c r="I369" s="3">
        <f t="shared" si="29"/>
        <v>5.2637548311684768E-4</v>
      </c>
      <c r="J369">
        <f t="shared" si="27"/>
        <v>2009</v>
      </c>
    </row>
    <row r="370" spans="1:10" x14ac:dyDescent="0.2">
      <c r="A370" s="2">
        <v>39962</v>
      </c>
      <c r="B370">
        <v>34.42</v>
      </c>
      <c r="C370">
        <v>34.465000000000003</v>
      </c>
      <c r="D370">
        <v>34.299999999999997</v>
      </c>
      <c r="E370">
        <v>34.32</v>
      </c>
      <c r="F370">
        <f t="shared" si="25"/>
        <v>34.402500000000003</v>
      </c>
      <c r="G370">
        <f t="shared" si="26"/>
        <v>-8.2500000000003126E-2</v>
      </c>
      <c r="H370" s="3">
        <f t="shared" si="28"/>
        <v>-2.6734859932581179E-3</v>
      </c>
      <c r="I370" s="3">
        <f t="shared" si="29"/>
        <v>-4.9412571720863774E-5</v>
      </c>
      <c r="J370">
        <f t="shared" si="27"/>
        <v>2009</v>
      </c>
    </row>
    <row r="371" spans="1:10" x14ac:dyDescent="0.2">
      <c r="A371" s="2">
        <v>39965</v>
      </c>
      <c r="B371">
        <v>34.33</v>
      </c>
      <c r="C371">
        <v>34.377000000000002</v>
      </c>
      <c r="D371">
        <v>34.055</v>
      </c>
      <c r="E371">
        <v>34.11</v>
      </c>
      <c r="F371">
        <f t="shared" si="25"/>
        <v>34.285199999999996</v>
      </c>
      <c r="G371">
        <f t="shared" si="26"/>
        <v>-0.17519999999999669</v>
      </c>
      <c r="H371" s="3">
        <f t="shared" si="28"/>
        <v>-6.1188811188811476E-3</v>
      </c>
      <c r="I371" s="3">
        <f t="shared" si="29"/>
        <v>-3.4096359276217791E-3</v>
      </c>
      <c r="J371">
        <f t="shared" si="27"/>
        <v>2009</v>
      </c>
    </row>
    <row r="372" spans="1:10" x14ac:dyDescent="0.2">
      <c r="A372" s="2">
        <v>39966</v>
      </c>
      <c r="B372">
        <v>34.155000000000001</v>
      </c>
      <c r="C372">
        <v>34.195</v>
      </c>
      <c r="D372">
        <v>34</v>
      </c>
      <c r="E372">
        <v>34.104999999999997</v>
      </c>
      <c r="F372">
        <f t="shared" si="25"/>
        <v>34.138500000000001</v>
      </c>
      <c r="G372">
        <f t="shared" si="26"/>
        <v>-3.3500000000003638E-2</v>
      </c>
      <c r="H372" s="3">
        <f t="shared" si="28"/>
        <v>-1.4658457930227797E-4</v>
      </c>
      <c r="I372" s="3">
        <f t="shared" si="29"/>
        <v>-4.2788141822126535E-3</v>
      </c>
      <c r="J372">
        <f t="shared" si="27"/>
        <v>2009</v>
      </c>
    </row>
    <row r="373" spans="1:10" x14ac:dyDescent="0.2">
      <c r="A373" s="2">
        <v>39967</v>
      </c>
      <c r="B373">
        <v>34.061999999999998</v>
      </c>
      <c r="C373">
        <v>34.119999999999997</v>
      </c>
      <c r="D373">
        <v>33.96</v>
      </c>
      <c r="E373">
        <v>34.042000000000002</v>
      </c>
      <c r="F373">
        <f t="shared" si="25"/>
        <v>34.055599999999998</v>
      </c>
      <c r="G373">
        <f t="shared" si="26"/>
        <v>-1.3599999999996726E-2</v>
      </c>
      <c r="H373" s="3">
        <f t="shared" si="28"/>
        <v>-1.8472364755899306E-3</v>
      </c>
      <c r="I373" s="3">
        <f t="shared" si="29"/>
        <v>-2.4283433659945119E-3</v>
      </c>
      <c r="J373">
        <f t="shared" si="27"/>
        <v>2009</v>
      </c>
    </row>
    <row r="374" spans="1:10" x14ac:dyDescent="0.2">
      <c r="A374" s="2">
        <v>39968</v>
      </c>
      <c r="B374">
        <v>34.04</v>
      </c>
      <c r="C374">
        <v>34.195</v>
      </c>
      <c r="D374">
        <v>33.97</v>
      </c>
      <c r="E374">
        <v>34.14</v>
      </c>
      <c r="F374">
        <f t="shared" si="25"/>
        <v>34.058500000000002</v>
      </c>
      <c r="G374">
        <f t="shared" si="26"/>
        <v>8.1499999999998352E-2</v>
      </c>
      <c r="H374" s="3">
        <f t="shared" si="28"/>
        <v>2.8787967804475567E-3</v>
      </c>
      <c r="I374" s="3">
        <f t="shared" si="29"/>
        <v>8.5154864398306884E-5</v>
      </c>
      <c r="J374">
        <f t="shared" si="27"/>
        <v>2009</v>
      </c>
    </row>
    <row r="375" spans="1:10" x14ac:dyDescent="0.2">
      <c r="A375" s="2">
        <v>39969</v>
      </c>
      <c r="B375">
        <v>34.14</v>
      </c>
      <c r="C375">
        <v>34.256999999999998</v>
      </c>
      <c r="D375">
        <v>34.08</v>
      </c>
      <c r="E375">
        <v>34.22</v>
      </c>
      <c r="F375">
        <f t="shared" si="25"/>
        <v>34.153700000000001</v>
      </c>
      <c r="G375">
        <f t="shared" si="26"/>
        <v>6.6299999999998249E-2</v>
      </c>
      <c r="H375" s="3">
        <f t="shared" si="28"/>
        <v>2.3432923257176164E-3</v>
      </c>
      <c r="I375" s="3">
        <f t="shared" si="29"/>
        <v>2.7951906278902428E-3</v>
      </c>
      <c r="J375">
        <f t="shared" si="27"/>
        <v>2009</v>
      </c>
    </row>
    <row r="376" spans="1:10" x14ac:dyDescent="0.2">
      <c r="A376" s="2">
        <v>39972</v>
      </c>
      <c r="B376">
        <v>34.22</v>
      </c>
      <c r="C376">
        <v>34.424999999999997</v>
      </c>
      <c r="D376">
        <v>34.171999999999997</v>
      </c>
      <c r="E376">
        <v>34.344999999999999</v>
      </c>
      <c r="F376">
        <f t="shared" si="25"/>
        <v>34.248199999999997</v>
      </c>
      <c r="G376">
        <f t="shared" si="26"/>
        <v>9.6800000000001774E-2</v>
      </c>
      <c r="H376" s="3">
        <f t="shared" si="28"/>
        <v>3.6528345996493794E-3</v>
      </c>
      <c r="I376" s="3">
        <f t="shared" si="29"/>
        <v>2.7669037322455292E-3</v>
      </c>
      <c r="J376">
        <f t="shared" si="27"/>
        <v>2009</v>
      </c>
    </row>
    <row r="377" spans="1:10" x14ac:dyDescent="0.2">
      <c r="A377" s="2">
        <v>39973</v>
      </c>
      <c r="B377">
        <v>34.326999999999998</v>
      </c>
      <c r="C377">
        <v>34.396999999999998</v>
      </c>
      <c r="D377">
        <v>34.134999999999998</v>
      </c>
      <c r="E377">
        <v>34.164999999999999</v>
      </c>
      <c r="F377">
        <f t="shared" si="25"/>
        <v>34.298599999999993</v>
      </c>
      <c r="G377">
        <f t="shared" si="26"/>
        <v>-0.13359999999999417</v>
      </c>
      <c r="H377" s="3">
        <f t="shared" si="28"/>
        <v>-5.2409375454942619E-3</v>
      </c>
      <c r="I377" s="3">
        <f t="shared" si="29"/>
        <v>1.471610186812633E-3</v>
      </c>
      <c r="J377">
        <f t="shared" si="27"/>
        <v>2009</v>
      </c>
    </row>
    <row r="378" spans="1:10" x14ac:dyDescent="0.2">
      <c r="A378" s="2">
        <v>39974</v>
      </c>
      <c r="B378">
        <v>34.19</v>
      </c>
      <c r="C378">
        <v>34.229999999999997</v>
      </c>
      <c r="D378">
        <v>34</v>
      </c>
      <c r="E378">
        <v>34.104999999999997</v>
      </c>
      <c r="F378">
        <f t="shared" si="25"/>
        <v>34.166499999999992</v>
      </c>
      <c r="G378">
        <f t="shared" si="26"/>
        <v>-6.1499999999995225E-2</v>
      </c>
      <c r="H378" s="3">
        <f t="shared" si="28"/>
        <v>-1.756183228450281E-3</v>
      </c>
      <c r="I378" s="3">
        <f t="shared" si="29"/>
        <v>-3.8514691561755132E-3</v>
      </c>
      <c r="J378">
        <f t="shared" si="27"/>
        <v>2009</v>
      </c>
    </row>
    <row r="379" spans="1:10" x14ac:dyDescent="0.2">
      <c r="A379" s="2">
        <v>39975</v>
      </c>
      <c r="B379">
        <v>34.1</v>
      </c>
      <c r="C379">
        <v>34.18</v>
      </c>
      <c r="D379">
        <v>34.034999999999997</v>
      </c>
      <c r="E379">
        <v>34.058</v>
      </c>
      <c r="F379">
        <f t="shared" si="25"/>
        <v>34.097300000000004</v>
      </c>
      <c r="G379">
        <f t="shared" si="26"/>
        <v>-3.9300000000004331E-2</v>
      </c>
      <c r="H379" s="3">
        <f t="shared" si="28"/>
        <v>-1.3780970532178971E-3</v>
      </c>
      <c r="I379" s="3">
        <f t="shared" si="29"/>
        <v>-2.0253757335397804E-3</v>
      </c>
      <c r="J379">
        <f t="shared" si="27"/>
        <v>2009</v>
      </c>
    </row>
    <row r="380" spans="1:10" x14ac:dyDescent="0.2">
      <c r="A380" s="2">
        <v>39976</v>
      </c>
      <c r="B380">
        <v>33.97</v>
      </c>
      <c r="C380">
        <v>34.15</v>
      </c>
      <c r="D380">
        <v>33.965000000000003</v>
      </c>
      <c r="E380">
        <v>34.104999999999997</v>
      </c>
      <c r="F380">
        <f t="shared" si="25"/>
        <v>34.000999999999998</v>
      </c>
      <c r="G380">
        <f t="shared" si="26"/>
        <v>0.1039999999999992</v>
      </c>
      <c r="H380" s="3">
        <f t="shared" si="28"/>
        <v>1.3799988255327467E-3</v>
      </c>
      <c r="I380" s="3">
        <f t="shared" si="29"/>
        <v>-2.8242705434156079E-3</v>
      </c>
      <c r="J380">
        <f t="shared" si="27"/>
        <v>2009</v>
      </c>
    </row>
    <row r="381" spans="1:10" x14ac:dyDescent="0.2">
      <c r="A381" s="2">
        <v>39979</v>
      </c>
      <c r="B381">
        <v>34.130000000000003</v>
      </c>
      <c r="C381">
        <v>34.244999999999997</v>
      </c>
      <c r="D381">
        <v>34.06</v>
      </c>
      <c r="E381">
        <v>34.119999999999997</v>
      </c>
      <c r="F381">
        <f t="shared" si="25"/>
        <v>34.133499999999998</v>
      </c>
      <c r="G381">
        <f t="shared" si="26"/>
        <v>-1.3500000000000512E-2</v>
      </c>
      <c r="H381" s="3">
        <f t="shared" si="28"/>
        <v>4.3981820847394104E-4</v>
      </c>
      <c r="I381" s="3">
        <f t="shared" si="29"/>
        <v>3.8969442075234006E-3</v>
      </c>
      <c r="J381">
        <f t="shared" si="27"/>
        <v>2009</v>
      </c>
    </row>
    <row r="382" spans="1:10" x14ac:dyDescent="0.2">
      <c r="A382" s="2">
        <v>39980</v>
      </c>
      <c r="B382">
        <v>34.130000000000003</v>
      </c>
      <c r="C382">
        <v>34.265000000000001</v>
      </c>
      <c r="D382">
        <v>34.072000000000003</v>
      </c>
      <c r="E382">
        <v>34.119999999999997</v>
      </c>
      <c r="F382">
        <f t="shared" si="25"/>
        <v>34.136700000000005</v>
      </c>
      <c r="G382">
        <f t="shared" si="26"/>
        <v>-1.6700000000007265E-2</v>
      </c>
      <c r="H382" s="3">
        <f t="shared" si="28"/>
        <v>0</v>
      </c>
      <c r="I382" s="3">
        <f t="shared" si="29"/>
        <v>9.3749542238841244E-5</v>
      </c>
      <c r="J382">
        <f t="shared" si="27"/>
        <v>2009</v>
      </c>
    </row>
    <row r="383" spans="1:10" x14ac:dyDescent="0.2">
      <c r="A383" s="2">
        <v>39981</v>
      </c>
      <c r="B383">
        <v>34.119999999999997</v>
      </c>
      <c r="C383">
        <v>34.274999999999999</v>
      </c>
      <c r="D383">
        <v>34.112000000000002</v>
      </c>
      <c r="E383">
        <v>34.152999999999999</v>
      </c>
      <c r="F383">
        <f t="shared" si="25"/>
        <v>34.137999999999998</v>
      </c>
      <c r="G383">
        <f t="shared" si="26"/>
        <v>1.5000000000000568E-2</v>
      </c>
      <c r="H383" s="3">
        <f t="shared" si="28"/>
        <v>9.6717467760853992E-4</v>
      </c>
      <c r="I383" s="3">
        <f t="shared" si="29"/>
        <v>3.8082181347265376E-5</v>
      </c>
      <c r="J383">
        <f t="shared" si="27"/>
        <v>2009</v>
      </c>
    </row>
    <row r="384" spans="1:10" x14ac:dyDescent="0.2">
      <c r="A384" s="2">
        <v>39982</v>
      </c>
      <c r="B384">
        <v>34.152999999999999</v>
      </c>
      <c r="C384">
        <v>34.255000000000003</v>
      </c>
      <c r="D384">
        <v>34.076000000000001</v>
      </c>
      <c r="E384">
        <v>34.14</v>
      </c>
      <c r="F384">
        <f t="shared" si="25"/>
        <v>34.154199999999996</v>
      </c>
      <c r="G384">
        <f t="shared" si="26"/>
        <v>-1.4199999999995327E-2</v>
      </c>
      <c r="H384" s="3">
        <f t="shared" si="28"/>
        <v>-3.8064006090232638E-4</v>
      </c>
      <c r="I384" s="3">
        <f t="shared" si="29"/>
        <v>4.745444958695888E-4</v>
      </c>
      <c r="J384">
        <f t="shared" si="27"/>
        <v>2009</v>
      </c>
    </row>
    <row r="385" spans="1:10" x14ac:dyDescent="0.2">
      <c r="A385" s="2">
        <v>39983</v>
      </c>
      <c r="B385">
        <v>34.15</v>
      </c>
      <c r="C385">
        <v>34.24</v>
      </c>
      <c r="D385">
        <v>34.045000000000002</v>
      </c>
      <c r="E385">
        <v>34.104999999999997</v>
      </c>
      <c r="F385">
        <f t="shared" si="25"/>
        <v>34.143999999999998</v>
      </c>
      <c r="G385">
        <f t="shared" si="26"/>
        <v>-3.9000000000001478E-2</v>
      </c>
      <c r="H385" s="3">
        <f t="shared" si="28"/>
        <v>-1.0251903925015959E-3</v>
      </c>
      <c r="I385" s="3">
        <f t="shared" si="29"/>
        <v>-2.9864555457304043E-4</v>
      </c>
      <c r="J385">
        <f t="shared" si="27"/>
        <v>2009</v>
      </c>
    </row>
    <row r="386" spans="1:10" x14ac:dyDescent="0.2">
      <c r="A386" s="2">
        <v>39986</v>
      </c>
      <c r="B386">
        <v>34.130000000000003</v>
      </c>
      <c r="C386">
        <v>34.22</v>
      </c>
      <c r="D386">
        <v>34.087000000000003</v>
      </c>
      <c r="E386">
        <v>34.130000000000003</v>
      </c>
      <c r="F386">
        <f t="shared" si="25"/>
        <v>34.134700000000002</v>
      </c>
      <c r="G386">
        <f t="shared" si="26"/>
        <v>-4.6999999999997044E-3</v>
      </c>
      <c r="H386" s="3">
        <f t="shared" si="28"/>
        <v>7.3303034745664242E-4</v>
      </c>
      <c r="I386" s="3">
        <f t="shared" si="29"/>
        <v>-2.7237582005612548E-4</v>
      </c>
      <c r="J386">
        <f t="shared" si="27"/>
        <v>2009</v>
      </c>
    </row>
    <row r="387" spans="1:10" x14ac:dyDescent="0.2">
      <c r="A387" s="2">
        <v>39987</v>
      </c>
      <c r="B387">
        <v>34.14</v>
      </c>
      <c r="C387">
        <v>34.229999999999997</v>
      </c>
      <c r="D387">
        <v>34.130000000000003</v>
      </c>
      <c r="E387">
        <v>34.159999999999997</v>
      </c>
      <c r="F387">
        <f t="shared" ref="F387:F450" si="30">B387*0.7+C387*0.1+D387*0.1+E387*0.1</f>
        <v>34.15</v>
      </c>
      <c r="G387">
        <f t="shared" ref="G387:G450" si="31">E387-F387</f>
        <v>9.9999999999980105E-3</v>
      </c>
      <c r="H387" s="3">
        <f t="shared" si="28"/>
        <v>8.789920890710512E-4</v>
      </c>
      <c r="I387" s="3">
        <f t="shared" si="29"/>
        <v>4.4822424102153313E-4</v>
      </c>
      <c r="J387">
        <f t="shared" ref="J387:J450" si="32">YEAR(A387)</f>
        <v>2009</v>
      </c>
    </row>
    <row r="388" spans="1:10" x14ac:dyDescent="0.2">
      <c r="A388" s="2">
        <v>39988</v>
      </c>
      <c r="B388">
        <v>34.159999999999997</v>
      </c>
      <c r="C388">
        <v>34.215000000000003</v>
      </c>
      <c r="D388">
        <v>34.082999999999998</v>
      </c>
      <c r="E388">
        <v>34.11</v>
      </c>
      <c r="F388">
        <f t="shared" si="30"/>
        <v>34.152799999999999</v>
      </c>
      <c r="G388">
        <f t="shared" si="31"/>
        <v>-4.2799999999999727E-2</v>
      </c>
      <c r="H388" s="3">
        <f t="shared" ref="H388:H451" si="33">E388/E387-1</f>
        <v>-1.4637002341919558E-3</v>
      </c>
      <c r="I388" s="3">
        <f t="shared" ref="I388:I451" si="34">F388/F387-1</f>
        <v>8.1991215227006364E-5</v>
      </c>
      <c r="J388">
        <f t="shared" si="32"/>
        <v>2009</v>
      </c>
    </row>
    <row r="389" spans="1:10" x14ac:dyDescent="0.2">
      <c r="A389" s="2">
        <v>39989</v>
      </c>
      <c r="B389">
        <v>34.11</v>
      </c>
      <c r="C389">
        <v>34.24</v>
      </c>
      <c r="D389">
        <v>34.072000000000003</v>
      </c>
      <c r="E389">
        <v>34.122999999999998</v>
      </c>
      <c r="F389">
        <f t="shared" si="30"/>
        <v>34.1205</v>
      </c>
      <c r="G389">
        <f t="shared" si="31"/>
        <v>2.4999999999977263E-3</v>
      </c>
      <c r="H389" s="3">
        <f t="shared" si="33"/>
        <v>3.8111990618583391E-4</v>
      </c>
      <c r="I389" s="3">
        <f t="shared" si="34"/>
        <v>-9.4574968963012651E-4</v>
      </c>
      <c r="J389">
        <f t="shared" si="32"/>
        <v>2009</v>
      </c>
    </row>
    <row r="390" spans="1:10" x14ac:dyDescent="0.2">
      <c r="A390" s="2">
        <v>39990</v>
      </c>
      <c r="B390">
        <v>34.130000000000003</v>
      </c>
      <c r="C390">
        <v>34.174999999999997</v>
      </c>
      <c r="D390">
        <v>34.024999999999999</v>
      </c>
      <c r="E390">
        <v>34.07</v>
      </c>
      <c r="F390">
        <f t="shared" si="30"/>
        <v>34.118000000000002</v>
      </c>
      <c r="G390">
        <f t="shared" si="31"/>
        <v>-4.8000000000001819E-2</v>
      </c>
      <c r="H390" s="3">
        <f t="shared" si="33"/>
        <v>-1.553204583418677E-3</v>
      </c>
      <c r="I390" s="3">
        <f t="shared" si="34"/>
        <v>-7.3269735203163044E-5</v>
      </c>
      <c r="J390">
        <f t="shared" si="32"/>
        <v>2009</v>
      </c>
    </row>
    <row r="391" spans="1:10" x14ac:dyDescent="0.2">
      <c r="A391" s="2">
        <v>39993</v>
      </c>
      <c r="B391">
        <v>34.06</v>
      </c>
      <c r="C391">
        <v>34.17</v>
      </c>
      <c r="D391">
        <v>33.984999999999999</v>
      </c>
      <c r="E391">
        <v>34.045000000000002</v>
      </c>
      <c r="F391">
        <f t="shared" si="30"/>
        <v>34.061999999999998</v>
      </c>
      <c r="G391">
        <f t="shared" si="31"/>
        <v>-1.6999999999995907E-2</v>
      </c>
      <c r="H391" s="3">
        <f t="shared" si="33"/>
        <v>-7.3378338714402691E-4</v>
      </c>
      <c r="I391" s="3">
        <f t="shared" si="34"/>
        <v>-1.6413623307346414E-3</v>
      </c>
      <c r="J391">
        <f t="shared" si="32"/>
        <v>2009</v>
      </c>
    </row>
    <row r="392" spans="1:10" x14ac:dyDescent="0.2">
      <c r="A392" s="2">
        <v>39994</v>
      </c>
      <c r="B392">
        <v>34.042000000000002</v>
      </c>
      <c r="C392">
        <v>34.08</v>
      </c>
      <c r="D392">
        <v>33.978000000000002</v>
      </c>
      <c r="E392">
        <v>34.057000000000002</v>
      </c>
      <c r="F392">
        <f t="shared" si="30"/>
        <v>34.040900000000001</v>
      </c>
      <c r="G392">
        <f t="shared" si="31"/>
        <v>1.6100000000001558E-2</v>
      </c>
      <c r="H392" s="3">
        <f t="shared" si="33"/>
        <v>3.5247466588339549E-4</v>
      </c>
      <c r="I392" s="3">
        <f t="shared" si="34"/>
        <v>-6.1945863425505454E-4</v>
      </c>
      <c r="J392">
        <f t="shared" si="32"/>
        <v>2009</v>
      </c>
    </row>
    <row r="393" spans="1:10" x14ac:dyDescent="0.2">
      <c r="A393" s="2">
        <v>39995</v>
      </c>
      <c r="B393">
        <v>34.063000000000002</v>
      </c>
      <c r="C393">
        <v>34.130000000000003</v>
      </c>
      <c r="D393">
        <v>33.982999999999997</v>
      </c>
      <c r="E393">
        <v>34.04</v>
      </c>
      <c r="F393">
        <f t="shared" si="30"/>
        <v>34.059399999999997</v>
      </c>
      <c r="G393">
        <f t="shared" si="31"/>
        <v>-1.9399999999997419E-2</v>
      </c>
      <c r="H393" s="3">
        <f t="shared" si="33"/>
        <v>-4.9916316763087831E-4</v>
      </c>
      <c r="I393" s="3">
        <f t="shared" si="34"/>
        <v>5.4346389196524569E-4</v>
      </c>
      <c r="J393">
        <f t="shared" si="32"/>
        <v>2009</v>
      </c>
    </row>
    <row r="394" spans="1:10" x14ac:dyDescent="0.2">
      <c r="A394" s="2">
        <v>39996</v>
      </c>
      <c r="B394">
        <v>34.042000000000002</v>
      </c>
      <c r="C394">
        <v>34.134999999999998</v>
      </c>
      <c r="D394">
        <v>33.96</v>
      </c>
      <c r="E394">
        <v>34.1</v>
      </c>
      <c r="F394">
        <f t="shared" si="30"/>
        <v>34.048900000000003</v>
      </c>
      <c r="G394">
        <f t="shared" si="31"/>
        <v>5.1099999999998147E-2</v>
      </c>
      <c r="H394" s="3">
        <f t="shared" si="33"/>
        <v>1.762632197414904E-3</v>
      </c>
      <c r="I394" s="3">
        <f t="shared" si="34"/>
        <v>-3.0828493749135433E-4</v>
      </c>
      <c r="J394">
        <f t="shared" si="32"/>
        <v>2009</v>
      </c>
    </row>
    <row r="395" spans="1:10" x14ac:dyDescent="0.2">
      <c r="A395" s="2">
        <v>39997</v>
      </c>
      <c r="B395">
        <v>34.097999999999999</v>
      </c>
      <c r="C395">
        <v>34.222000000000001</v>
      </c>
      <c r="D395">
        <v>34.021999999999998</v>
      </c>
      <c r="E395">
        <v>34.091999999999999</v>
      </c>
      <c r="F395">
        <f t="shared" si="30"/>
        <v>34.102199999999996</v>
      </c>
      <c r="G395">
        <f t="shared" si="31"/>
        <v>-1.0199999999997544E-2</v>
      </c>
      <c r="H395" s="3">
        <f t="shared" si="33"/>
        <v>-2.346041055719672E-4</v>
      </c>
      <c r="I395" s="3">
        <f t="shared" si="34"/>
        <v>1.5653956515480072E-3</v>
      </c>
      <c r="J395">
        <f t="shared" si="32"/>
        <v>2009</v>
      </c>
    </row>
    <row r="396" spans="1:10" x14ac:dyDescent="0.2">
      <c r="A396" s="2">
        <v>40000</v>
      </c>
      <c r="B396">
        <v>34.094999999999999</v>
      </c>
      <c r="C396">
        <v>34.14</v>
      </c>
      <c r="D396">
        <v>34.063000000000002</v>
      </c>
      <c r="E396">
        <v>34.115000000000002</v>
      </c>
      <c r="F396">
        <f t="shared" si="30"/>
        <v>34.098300000000002</v>
      </c>
      <c r="G396">
        <f t="shared" si="31"/>
        <v>1.6700000000000159E-2</v>
      </c>
      <c r="H396" s="3">
        <f t="shared" si="33"/>
        <v>6.7464507802417195E-4</v>
      </c>
      <c r="I396" s="3">
        <f t="shared" si="34"/>
        <v>-1.1436212326465522E-4</v>
      </c>
      <c r="J396">
        <f t="shared" si="32"/>
        <v>2009</v>
      </c>
    </row>
    <row r="397" spans="1:10" x14ac:dyDescent="0.2">
      <c r="A397" s="2">
        <v>40001</v>
      </c>
      <c r="B397">
        <v>34.115000000000002</v>
      </c>
      <c r="C397">
        <v>34.159999999999997</v>
      </c>
      <c r="D397">
        <v>34.03</v>
      </c>
      <c r="E397">
        <v>34.11</v>
      </c>
      <c r="F397">
        <f t="shared" si="30"/>
        <v>34.110500000000002</v>
      </c>
      <c r="G397">
        <f t="shared" si="31"/>
        <v>-5.0000000000238742E-4</v>
      </c>
      <c r="H397" s="3">
        <f t="shared" si="33"/>
        <v>-1.465630954126107E-4</v>
      </c>
      <c r="I397" s="3">
        <f t="shared" si="34"/>
        <v>3.5778909799022429E-4</v>
      </c>
      <c r="J397">
        <f t="shared" si="32"/>
        <v>2009</v>
      </c>
    </row>
    <row r="398" spans="1:10" x14ac:dyDescent="0.2">
      <c r="A398" s="2">
        <v>40002</v>
      </c>
      <c r="B398">
        <v>34.103999999999999</v>
      </c>
      <c r="C398">
        <v>34.17</v>
      </c>
      <c r="D398">
        <v>34.024000000000001</v>
      </c>
      <c r="E398">
        <v>34.090000000000003</v>
      </c>
      <c r="F398">
        <f t="shared" si="30"/>
        <v>34.101199999999999</v>
      </c>
      <c r="G398">
        <f t="shared" si="31"/>
        <v>-1.1199999999995214E-2</v>
      </c>
      <c r="H398" s="3">
        <f t="shared" si="33"/>
        <v>-5.8633831720888985E-4</v>
      </c>
      <c r="I398" s="3">
        <f t="shared" si="34"/>
        <v>-2.72643320971655E-4</v>
      </c>
      <c r="J398">
        <f t="shared" si="32"/>
        <v>2009</v>
      </c>
    </row>
    <row r="399" spans="1:10" x14ac:dyDescent="0.2">
      <c r="A399" s="2">
        <v>40003</v>
      </c>
      <c r="B399">
        <v>34.088999999999999</v>
      </c>
      <c r="C399">
        <v>34.133000000000003</v>
      </c>
      <c r="D399">
        <v>33.994999999999997</v>
      </c>
      <c r="E399">
        <v>34.07</v>
      </c>
      <c r="F399">
        <f t="shared" si="30"/>
        <v>34.082099999999997</v>
      </c>
      <c r="G399">
        <f t="shared" si="31"/>
        <v>-1.2099999999996669E-2</v>
      </c>
      <c r="H399" s="3">
        <f t="shared" si="33"/>
        <v>-5.866823115283637E-4</v>
      </c>
      <c r="I399" s="3">
        <f t="shared" si="34"/>
        <v>-5.6009759187369834E-4</v>
      </c>
      <c r="J399">
        <f t="shared" si="32"/>
        <v>2009</v>
      </c>
    </row>
    <row r="400" spans="1:10" x14ac:dyDescent="0.2">
      <c r="A400" s="2">
        <v>40004</v>
      </c>
      <c r="B400">
        <v>34.073</v>
      </c>
      <c r="C400">
        <v>34.134999999999998</v>
      </c>
      <c r="D400">
        <v>33.993000000000002</v>
      </c>
      <c r="E400">
        <v>34.063000000000002</v>
      </c>
      <c r="F400">
        <f t="shared" si="30"/>
        <v>34.0702</v>
      </c>
      <c r="G400">
        <f t="shared" si="31"/>
        <v>-7.1999999999974307E-3</v>
      </c>
      <c r="H400" s="3">
        <f t="shared" si="33"/>
        <v>-2.0545934840032753E-4</v>
      </c>
      <c r="I400" s="3">
        <f t="shared" si="34"/>
        <v>-3.4915688880665652E-4</v>
      </c>
      <c r="J400">
        <f t="shared" si="32"/>
        <v>2009</v>
      </c>
    </row>
    <row r="401" spans="1:10" x14ac:dyDescent="0.2">
      <c r="A401" s="2">
        <v>40007</v>
      </c>
      <c r="B401">
        <v>34.1</v>
      </c>
      <c r="C401">
        <v>34.186999999999998</v>
      </c>
      <c r="D401">
        <v>34.020000000000003</v>
      </c>
      <c r="E401">
        <v>34.161999999999999</v>
      </c>
      <c r="F401">
        <f t="shared" si="30"/>
        <v>34.106900000000003</v>
      </c>
      <c r="G401">
        <f t="shared" si="31"/>
        <v>5.509999999999593E-2</v>
      </c>
      <c r="H401" s="3">
        <f t="shared" si="33"/>
        <v>2.9063793558992135E-3</v>
      </c>
      <c r="I401" s="3">
        <f t="shared" si="34"/>
        <v>1.0771876889481558E-3</v>
      </c>
      <c r="J401">
        <f t="shared" si="32"/>
        <v>2009</v>
      </c>
    </row>
    <row r="402" spans="1:10" x14ac:dyDescent="0.2">
      <c r="A402" s="2">
        <v>40008</v>
      </c>
      <c r="B402">
        <v>34.158000000000001</v>
      </c>
      <c r="C402">
        <v>34.207999999999998</v>
      </c>
      <c r="D402">
        <v>34.042000000000002</v>
      </c>
      <c r="E402">
        <v>34.161999999999999</v>
      </c>
      <c r="F402">
        <f t="shared" si="30"/>
        <v>34.151799999999994</v>
      </c>
      <c r="G402">
        <f t="shared" si="31"/>
        <v>1.020000000000465E-2</v>
      </c>
      <c r="H402" s="3">
        <f t="shared" si="33"/>
        <v>0</v>
      </c>
      <c r="I402" s="3">
        <f t="shared" si="34"/>
        <v>1.3164491642450038E-3</v>
      </c>
      <c r="J402">
        <f t="shared" si="32"/>
        <v>2009</v>
      </c>
    </row>
    <row r="403" spans="1:10" x14ac:dyDescent="0.2">
      <c r="A403" s="2">
        <v>40009</v>
      </c>
      <c r="B403">
        <v>34.139000000000003</v>
      </c>
      <c r="C403">
        <v>34.186999999999998</v>
      </c>
      <c r="D403">
        <v>34.042000000000002</v>
      </c>
      <c r="E403">
        <v>34.064999999999998</v>
      </c>
      <c r="F403">
        <f t="shared" si="30"/>
        <v>34.1267</v>
      </c>
      <c r="G403">
        <f t="shared" si="31"/>
        <v>-6.1700000000001864E-2</v>
      </c>
      <c r="H403" s="3">
        <f t="shared" si="33"/>
        <v>-2.8394122123998056E-3</v>
      </c>
      <c r="I403" s="3">
        <f t="shared" si="34"/>
        <v>-7.3495394093414657E-4</v>
      </c>
      <c r="J403">
        <f t="shared" si="32"/>
        <v>2009</v>
      </c>
    </row>
    <row r="404" spans="1:10" x14ac:dyDescent="0.2">
      <c r="A404" s="2">
        <v>40010</v>
      </c>
      <c r="B404">
        <v>34.07</v>
      </c>
      <c r="C404">
        <v>34.161000000000001</v>
      </c>
      <c r="D404">
        <v>34.006</v>
      </c>
      <c r="E404">
        <v>34.087000000000003</v>
      </c>
      <c r="F404">
        <f t="shared" si="30"/>
        <v>34.074400000000004</v>
      </c>
      <c r="G404">
        <f t="shared" si="31"/>
        <v>1.2599999999999056E-2</v>
      </c>
      <c r="H404" s="3">
        <f t="shared" si="33"/>
        <v>6.45824159694941E-4</v>
      </c>
      <c r="I404" s="3">
        <f t="shared" si="34"/>
        <v>-1.5325243870634164E-3</v>
      </c>
      <c r="J404">
        <f t="shared" si="32"/>
        <v>2009</v>
      </c>
    </row>
    <row r="405" spans="1:10" x14ac:dyDescent="0.2">
      <c r="A405" s="2">
        <v>40011</v>
      </c>
      <c r="B405">
        <v>34.076999999999998</v>
      </c>
      <c r="C405">
        <v>34.137</v>
      </c>
      <c r="D405">
        <v>33.991</v>
      </c>
      <c r="E405">
        <v>34.055</v>
      </c>
      <c r="F405">
        <f t="shared" si="30"/>
        <v>34.072199999999995</v>
      </c>
      <c r="G405">
        <f t="shared" si="31"/>
        <v>-1.7199999999995441E-2</v>
      </c>
      <c r="H405" s="3">
        <f t="shared" si="33"/>
        <v>-9.3877431278799328E-4</v>
      </c>
      <c r="I405" s="3">
        <f t="shared" si="34"/>
        <v>-6.4564599817185098E-5</v>
      </c>
      <c r="J405">
        <f t="shared" si="32"/>
        <v>2009</v>
      </c>
    </row>
    <row r="406" spans="1:10" x14ac:dyDescent="0.2">
      <c r="A406" s="2">
        <v>40014</v>
      </c>
      <c r="B406">
        <v>34.055</v>
      </c>
      <c r="C406">
        <v>34.087000000000003</v>
      </c>
      <c r="D406">
        <v>33.979999999999997</v>
      </c>
      <c r="E406">
        <v>34.005000000000003</v>
      </c>
      <c r="F406">
        <f t="shared" si="30"/>
        <v>34.045699999999997</v>
      </c>
      <c r="G406">
        <f t="shared" si="31"/>
        <v>-4.0699999999993963E-2</v>
      </c>
      <c r="H406" s="3">
        <f t="shared" si="33"/>
        <v>-1.4682131845543678E-3</v>
      </c>
      <c r="I406" s="3">
        <f t="shared" si="34"/>
        <v>-7.7776016811359483E-4</v>
      </c>
      <c r="J406">
        <f t="shared" si="32"/>
        <v>2009</v>
      </c>
    </row>
    <row r="407" spans="1:10" x14ac:dyDescent="0.2">
      <c r="A407" s="2">
        <v>40015</v>
      </c>
      <c r="B407">
        <v>34.01</v>
      </c>
      <c r="C407">
        <v>34.06</v>
      </c>
      <c r="D407">
        <v>33.935000000000002</v>
      </c>
      <c r="E407">
        <v>34.012999999999998</v>
      </c>
      <c r="F407">
        <f t="shared" si="30"/>
        <v>34.007800000000003</v>
      </c>
      <c r="G407">
        <f t="shared" si="31"/>
        <v>5.1999999999949864E-3</v>
      </c>
      <c r="H407" s="3">
        <f t="shared" si="33"/>
        <v>2.3525952065850397E-4</v>
      </c>
      <c r="I407" s="3">
        <f t="shared" si="34"/>
        <v>-1.11320959768757E-3</v>
      </c>
      <c r="J407">
        <f t="shared" si="32"/>
        <v>2009</v>
      </c>
    </row>
    <row r="408" spans="1:10" x14ac:dyDescent="0.2">
      <c r="A408" s="2">
        <v>40016</v>
      </c>
      <c r="B408">
        <v>34.006999999999998</v>
      </c>
      <c r="C408">
        <v>34.104999999999997</v>
      </c>
      <c r="D408">
        <v>33.933</v>
      </c>
      <c r="E408">
        <v>34.034999999999997</v>
      </c>
      <c r="F408">
        <f t="shared" si="30"/>
        <v>34.012199999999993</v>
      </c>
      <c r="G408">
        <f t="shared" si="31"/>
        <v>2.2800000000003706E-2</v>
      </c>
      <c r="H408" s="3">
        <f t="shared" si="33"/>
        <v>6.4681151324497144E-4</v>
      </c>
      <c r="I408" s="3">
        <f t="shared" si="34"/>
        <v>1.2938208293356013E-4</v>
      </c>
      <c r="J408">
        <f t="shared" si="32"/>
        <v>2009</v>
      </c>
    </row>
    <row r="409" spans="1:10" x14ac:dyDescent="0.2">
      <c r="A409" s="2">
        <v>40017</v>
      </c>
      <c r="B409">
        <v>34.036000000000001</v>
      </c>
      <c r="C409">
        <v>34.06</v>
      </c>
      <c r="D409">
        <v>33.902000000000001</v>
      </c>
      <c r="E409">
        <v>34.01</v>
      </c>
      <c r="F409">
        <f t="shared" si="30"/>
        <v>34.022400000000005</v>
      </c>
      <c r="G409">
        <f t="shared" si="31"/>
        <v>-1.2400000000006628E-2</v>
      </c>
      <c r="H409" s="3">
        <f t="shared" si="33"/>
        <v>-7.3453797561329193E-4</v>
      </c>
      <c r="I409" s="3">
        <f t="shared" si="34"/>
        <v>2.9989239155403524E-4</v>
      </c>
      <c r="J409">
        <f t="shared" si="32"/>
        <v>2009</v>
      </c>
    </row>
    <row r="410" spans="1:10" x14ac:dyDescent="0.2">
      <c r="A410" s="2">
        <v>40018</v>
      </c>
      <c r="B410">
        <v>33.988</v>
      </c>
      <c r="C410">
        <v>34.031999999999996</v>
      </c>
      <c r="D410">
        <v>33.895000000000003</v>
      </c>
      <c r="E410">
        <v>33.975000000000001</v>
      </c>
      <c r="F410">
        <f t="shared" si="30"/>
        <v>33.9818</v>
      </c>
      <c r="G410">
        <f t="shared" si="31"/>
        <v>-6.7999999999983629E-3</v>
      </c>
      <c r="H410" s="3">
        <f t="shared" si="33"/>
        <v>-1.0291090855629736E-3</v>
      </c>
      <c r="I410" s="3">
        <f t="shared" si="34"/>
        <v>-1.1933314522198923E-3</v>
      </c>
      <c r="J410">
        <f t="shared" si="32"/>
        <v>2009</v>
      </c>
    </row>
    <row r="411" spans="1:10" x14ac:dyDescent="0.2">
      <c r="A411" s="2">
        <v>40021</v>
      </c>
      <c r="B411">
        <v>33.99</v>
      </c>
      <c r="C411">
        <v>34.031999999999996</v>
      </c>
      <c r="D411">
        <v>33.945</v>
      </c>
      <c r="E411">
        <v>33.965000000000003</v>
      </c>
      <c r="F411">
        <f t="shared" si="30"/>
        <v>33.987200000000001</v>
      </c>
      <c r="G411">
        <f t="shared" si="31"/>
        <v>-2.2199999999997999E-2</v>
      </c>
      <c r="H411" s="3">
        <f t="shared" si="33"/>
        <v>-2.9433406916845595E-4</v>
      </c>
      <c r="I411" s="3">
        <f t="shared" si="34"/>
        <v>1.5890859224643172E-4</v>
      </c>
      <c r="J411">
        <f t="shared" si="32"/>
        <v>2009</v>
      </c>
    </row>
    <row r="412" spans="1:10" x14ac:dyDescent="0.2">
      <c r="A412" s="2">
        <v>40022</v>
      </c>
      <c r="B412">
        <v>33.963999999999999</v>
      </c>
      <c r="C412">
        <v>34.06</v>
      </c>
      <c r="D412">
        <v>33.875</v>
      </c>
      <c r="E412">
        <v>33.968000000000004</v>
      </c>
      <c r="F412">
        <f t="shared" si="30"/>
        <v>33.9651</v>
      </c>
      <c r="G412">
        <f t="shared" si="31"/>
        <v>2.9000000000038995E-3</v>
      </c>
      <c r="H412" s="3">
        <f t="shared" si="33"/>
        <v>8.8326218165679649E-5</v>
      </c>
      <c r="I412" s="3">
        <f t="shared" si="34"/>
        <v>-6.502447980416548E-4</v>
      </c>
      <c r="J412">
        <f t="shared" si="32"/>
        <v>2009</v>
      </c>
    </row>
    <row r="413" spans="1:10" x14ac:dyDescent="0.2">
      <c r="A413" s="2">
        <v>40023</v>
      </c>
      <c r="B413">
        <v>33.963000000000001</v>
      </c>
      <c r="C413">
        <v>34.049999999999997</v>
      </c>
      <c r="D413">
        <v>33.875</v>
      </c>
      <c r="E413">
        <v>34.03</v>
      </c>
      <c r="F413">
        <f t="shared" si="30"/>
        <v>33.9696</v>
      </c>
      <c r="G413">
        <f t="shared" si="31"/>
        <v>6.0400000000001342E-2</v>
      </c>
      <c r="H413" s="3">
        <f t="shared" si="33"/>
        <v>1.8252472915685214E-3</v>
      </c>
      <c r="I413" s="3">
        <f t="shared" si="34"/>
        <v>1.3248893717365817E-4</v>
      </c>
      <c r="J413">
        <f t="shared" si="32"/>
        <v>2009</v>
      </c>
    </row>
    <row r="414" spans="1:10" x14ac:dyDescent="0.2">
      <c r="A414" s="2">
        <v>40024</v>
      </c>
      <c r="B414">
        <v>34.027999999999999</v>
      </c>
      <c r="C414">
        <v>34.087000000000003</v>
      </c>
      <c r="D414">
        <v>33.94</v>
      </c>
      <c r="E414">
        <v>34.055</v>
      </c>
      <c r="F414">
        <f t="shared" si="30"/>
        <v>34.027799999999999</v>
      </c>
      <c r="G414">
        <f t="shared" si="31"/>
        <v>2.7200000000000557E-2</v>
      </c>
      <c r="H414" s="3">
        <f t="shared" si="33"/>
        <v>7.3464590067584545E-4</v>
      </c>
      <c r="I414" s="3">
        <f t="shared" si="34"/>
        <v>1.7132965946022871E-3</v>
      </c>
      <c r="J414">
        <f t="shared" si="32"/>
        <v>2009</v>
      </c>
    </row>
    <row r="415" spans="1:10" x14ac:dyDescent="0.2">
      <c r="A415" s="2">
        <v>40025</v>
      </c>
      <c r="B415">
        <v>34.054000000000002</v>
      </c>
      <c r="C415">
        <v>34.104999999999997</v>
      </c>
      <c r="D415">
        <v>33.976999999999997</v>
      </c>
      <c r="E415">
        <v>34.03</v>
      </c>
      <c r="F415">
        <f t="shared" si="30"/>
        <v>34.048999999999999</v>
      </c>
      <c r="G415">
        <f t="shared" si="31"/>
        <v>-1.8999999999998352E-2</v>
      </c>
      <c r="H415" s="3">
        <f t="shared" si="33"/>
        <v>-7.3410659227712838E-4</v>
      </c>
      <c r="I415" s="3">
        <f t="shared" si="34"/>
        <v>6.2302000129310642E-4</v>
      </c>
      <c r="J415">
        <f t="shared" si="32"/>
        <v>2009</v>
      </c>
    </row>
    <row r="416" spans="1:10" x14ac:dyDescent="0.2">
      <c r="A416" s="2">
        <v>40028</v>
      </c>
      <c r="B416">
        <v>34.015000000000001</v>
      </c>
      <c r="C416">
        <v>34.072000000000003</v>
      </c>
      <c r="D416">
        <v>33.976999999999997</v>
      </c>
      <c r="E416">
        <v>34</v>
      </c>
      <c r="F416">
        <f t="shared" si="30"/>
        <v>34.0154</v>
      </c>
      <c r="G416">
        <f t="shared" si="31"/>
        <v>-1.5399999999999636E-2</v>
      </c>
      <c r="H416" s="3">
        <f t="shared" si="33"/>
        <v>-8.8157508081110336E-4</v>
      </c>
      <c r="I416" s="3">
        <f t="shared" si="34"/>
        <v>-9.8681312226500673E-4</v>
      </c>
      <c r="J416">
        <f t="shared" si="32"/>
        <v>2009</v>
      </c>
    </row>
    <row r="417" spans="1:10" x14ac:dyDescent="0.2">
      <c r="A417" s="2">
        <v>40029</v>
      </c>
      <c r="B417">
        <v>34.006</v>
      </c>
      <c r="C417">
        <v>34.055</v>
      </c>
      <c r="D417">
        <v>33.895000000000003</v>
      </c>
      <c r="E417">
        <v>33.984999999999999</v>
      </c>
      <c r="F417">
        <f t="shared" si="30"/>
        <v>33.997700000000002</v>
      </c>
      <c r="G417">
        <f t="shared" si="31"/>
        <v>-1.2700000000002376E-2</v>
      </c>
      <c r="H417" s="3">
        <f t="shared" si="33"/>
        <v>-4.4117647058827814E-4</v>
      </c>
      <c r="I417" s="3">
        <f t="shared" si="34"/>
        <v>-5.2035254619964277E-4</v>
      </c>
      <c r="J417">
        <f t="shared" si="32"/>
        <v>2009</v>
      </c>
    </row>
    <row r="418" spans="1:10" x14ac:dyDescent="0.2">
      <c r="A418" s="2">
        <v>40030</v>
      </c>
      <c r="B418">
        <v>33.981999999999999</v>
      </c>
      <c r="C418">
        <v>34.04</v>
      </c>
      <c r="D418">
        <v>33.94</v>
      </c>
      <c r="E418">
        <v>33.965000000000003</v>
      </c>
      <c r="F418">
        <f t="shared" si="30"/>
        <v>33.981900000000003</v>
      </c>
      <c r="G418">
        <f t="shared" si="31"/>
        <v>-1.6899999999999693E-2</v>
      </c>
      <c r="H418" s="3">
        <f t="shared" si="33"/>
        <v>-5.8849492423118654E-4</v>
      </c>
      <c r="I418" s="3">
        <f t="shared" si="34"/>
        <v>-4.647373204658134E-4</v>
      </c>
      <c r="J418">
        <f t="shared" si="32"/>
        <v>2009</v>
      </c>
    </row>
    <row r="419" spans="1:10" x14ac:dyDescent="0.2">
      <c r="A419" s="2">
        <v>40031</v>
      </c>
      <c r="B419">
        <v>33.984000000000002</v>
      </c>
      <c r="C419">
        <v>34.06</v>
      </c>
      <c r="D419">
        <v>33.951999999999998</v>
      </c>
      <c r="E419">
        <v>33.979999999999997</v>
      </c>
      <c r="F419">
        <f t="shared" si="30"/>
        <v>33.988</v>
      </c>
      <c r="G419">
        <f t="shared" si="31"/>
        <v>-8.0000000000026716E-3</v>
      </c>
      <c r="H419" s="3">
        <f t="shared" si="33"/>
        <v>4.4163109082862029E-4</v>
      </c>
      <c r="I419" s="3">
        <f t="shared" si="34"/>
        <v>1.7950732595872765E-4</v>
      </c>
      <c r="J419">
        <f t="shared" si="32"/>
        <v>2009</v>
      </c>
    </row>
    <row r="420" spans="1:10" x14ac:dyDescent="0.2">
      <c r="A420" s="2">
        <v>40032</v>
      </c>
      <c r="B420">
        <v>33.981999999999999</v>
      </c>
      <c r="C420">
        <v>34.064999999999998</v>
      </c>
      <c r="D420">
        <v>33.892000000000003</v>
      </c>
      <c r="E420">
        <v>33.994999999999997</v>
      </c>
      <c r="F420">
        <f t="shared" si="30"/>
        <v>33.982600000000005</v>
      </c>
      <c r="G420">
        <f t="shared" si="31"/>
        <v>1.2399999999992417E-2</v>
      </c>
      <c r="H420" s="3">
        <f t="shared" si="33"/>
        <v>4.4143613890534894E-4</v>
      </c>
      <c r="I420" s="3">
        <f t="shared" si="34"/>
        <v>-1.5887960456617556E-4</v>
      </c>
      <c r="J420">
        <f t="shared" si="32"/>
        <v>2009</v>
      </c>
    </row>
    <row r="421" spans="1:10" x14ac:dyDescent="0.2">
      <c r="A421" s="2">
        <v>40035</v>
      </c>
      <c r="B421">
        <v>33.99</v>
      </c>
      <c r="C421">
        <v>34.085000000000001</v>
      </c>
      <c r="D421">
        <v>33.957000000000001</v>
      </c>
      <c r="E421">
        <v>34.031999999999996</v>
      </c>
      <c r="F421">
        <f t="shared" si="30"/>
        <v>34.000399999999999</v>
      </c>
      <c r="G421">
        <f t="shared" si="31"/>
        <v>3.1599999999997408E-2</v>
      </c>
      <c r="H421" s="3">
        <f t="shared" si="33"/>
        <v>1.0883953522575762E-3</v>
      </c>
      <c r="I421" s="3">
        <f t="shared" si="34"/>
        <v>5.237974728240502E-4</v>
      </c>
      <c r="J421">
        <f t="shared" si="32"/>
        <v>2009</v>
      </c>
    </row>
    <row r="422" spans="1:10" x14ac:dyDescent="0.2">
      <c r="A422" s="2">
        <v>40036</v>
      </c>
      <c r="B422">
        <v>34.031999999999996</v>
      </c>
      <c r="C422">
        <v>34.08</v>
      </c>
      <c r="D422">
        <v>34.01</v>
      </c>
      <c r="E422">
        <v>34.055</v>
      </c>
      <c r="F422">
        <f t="shared" si="30"/>
        <v>34.036899999999996</v>
      </c>
      <c r="G422">
        <f t="shared" si="31"/>
        <v>1.8100000000004002E-2</v>
      </c>
      <c r="H422" s="3">
        <f t="shared" si="33"/>
        <v>6.7583450869768136E-4</v>
      </c>
      <c r="I422" s="3">
        <f t="shared" si="34"/>
        <v>1.0735167821553926E-3</v>
      </c>
      <c r="J422">
        <f t="shared" si="32"/>
        <v>2009</v>
      </c>
    </row>
    <row r="423" spans="1:10" x14ac:dyDescent="0.2">
      <c r="A423" s="2">
        <v>40037</v>
      </c>
      <c r="B423">
        <v>34.052</v>
      </c>
      <c r="C423">
        <v>34.112000000000002</v>
      </c>
      <c r="D423">
        <v>34.021999999999998</v>
      </c>
      <c r="E423">
        <v>34.08</v>
      </c>
      <c r="F423">
        <f t="shared" si="30"/>
        <v>34.0578</v>
      </c>
      <c r="G423">
        <f t="shared" si="31"/>
        <v>2.2199999999997999E-2</v>
      </c>
      <c r="H423" s="3">
        <f t="shared" si="33"/>
        <v>7.341065922772394E-4</v>
      </c>
      <c r="I423" s="3">
        <f t="shared" si="34"/>
        <v>6.1403946892935046E-4</v>
      </c>
      <c r="J423">
        <f t="shared" si="32"/>
        <v>2009</v>
      </c>
    </row>
    <row r="424" spans="1:10" x14ac:dyDescent="0.2">
      <c r="A424" s="2">
        <v>40038</v>
      </c>
      <c r="B424">
        <v>34.082000000000001</v>
      </c>
      <c r="C424">
        <v>34.127000000000002</v>
      </c>
      <c r="D424">
        <v>34.020000000000003</v>
      </c>
      <c r="E424">
        <v>34.045000000000002</v>
      </c>
      <c r="F424">
        <f t="shared" si="30"/>
        <v>34.076599999999999</v>
      </c>
      <c r="G424">
        <f t="shared" si="31"/>
        <v>-3.1599999999997408E-2</v>
      </c>
      <c r="H424" s="3">
        <f t="shared" si="33"/>
        <v>-1.0269953051642577E-3</v>
      </c>
      <c r="I424" s="3">
        <f t="shared" si="34"/>
        <v>5.5200277175848633E-4</v>
      </c>
      <c r="J424">
        <f t="shared" si="32"/>
        <v>2009</v>
      </c>
    </row>
    <row r="425" spans="1:10" x14ac:dyDescent="0.2">
      <c r="A425" s="2">
        <v>40039</v>
      </c>
      <c r="B425">
        <v>34.045999999999999</v>
      </c>
      <c r="C425">
        <v>34.085000000000001</v>
      </c>
      <c r="D425">
        <v>33.97</v>
      </c>
      <c r="E425">
        <v>34.034999999999997</v>
      </c>
      <c r="F425">
        <f t="shared" si="30"/>
        <v>34.041199999999996</v>
      </c>
      <c r="G425">
        <f t="shared" si="31"/>
        <v>-6.1999999999997613E-3</v>
      </c>
      <c r="H425" s="3">
        <f t="shared" si="33"/>
        <v>-2.9372888823631094E-4</v>
      </c>
      <c r="I425" s="3">
        <f t="shared" si="34"/>
        <v>-1.0388360341114788E-3</v>
      </c>
      <c r="J425">
        <f t="shared" si="32"/>
        <v>2009</v>
      </c>
    </row>
    <row r="426" spans="1:10" x14ac:dyDescent="0.2">
      <c r="A426" s="2">
        <v>40042</v>
      </c>
      <c r="B426">
        <v>34.034999999999997</v>
      </c>
      <c r="C426">
        <v>34.11</v>
      </c>
      <c r="D426">
        <v>34.024999999999999</v>
      </c>
      <c r="E426">
        <v>34.075000000000003</v>
      </c>
      <c r="F426">
        <f t="shared" si="30"/>
        <v>34.045499999999997</v>
      </c>
      <c r="G426">
        <f t="shared" si="31"/>
        <v>2.9500000000005855E-2</v>
      </c>
      <c r="H426" s="3">
        <f t="shared" si="33"/>
        <v>1.1752607609816224E-3</v>
      </c>
      <c r="I426" s="3">
        <f t="shared" si="34"/>
        <v>1.2631752112146621E-4</v>
      </c>
      <c r="J426">
        <f t="shared" si="32"/>
        <v>2009</v>
      </c>
    </row>
    <row r="427" spans="1:10" x14ac:dyDescent="0.2">
      <c r="A427" s="2">
        <v>40043</v>
      </c>
      <c r="B427">
        <v>34.075000000000003</v>
      </c>
      <c r="C427">
        <v>34.103000000000002</v>
      </c>
      <c r="D427">
        <v>34.015000000000001</v>
      </c>
      <c r="E427">
        <v>34.049999999999997</v>
      </c>
      <c r="F427">
        <f t="shared" si="30"/>
        <v>34.069299999999998</v>
      </c>
      <c r="G427">
        <f t="shared" si="31"/>
        <v>-1.9300000000001205E-2</v>
      </c>
      <c r="H427" s="3">
        <f t="shared" si="33"/>
        <v>-7.3367571533400344E-4</v>
      </c>
      <c r="I427" s="3">
        <f t="shared" si="34"/>
        <v>6.9906448723044967E-4</v>
      </c>
      <c r="J427">
        <f t="shared" si="32"/>
        <v>2009</v>
      </c>
    </row>
    <row r="428" spans="1:10" x14ac:dyDescent="0.2">
      <c r="A428" s="2">
        <v>40044</v>
      </c>
      <c r="B428">
        <v>34.045000000000002</v>
      </c>
      <c r="C428">
        <v>34.090000000000003</v>
      </c>
      <c r="D428">
        <v>33.96</v>
      </c>
      <c r="E428">
        <v>34.049999999999997</v>
      </c>
      <c r="F428">
        <f t="shared" si="30"/>
        <v>34.041499999999999</v>
      </c>
      <c r="G428">
        <f t="shared" si="31"/>
        <v>8.4999999999979536E-3</v>
      </c>
      <c r="H428" s="3">
        <f t="shared" si="33"/>
        <v>0</v>
      </c>
      <c r="I428" s="3">
        <f t="shared" si="34"/>
        <v>-8.159838916560469E-4</v>
      </c>
      <c r="J428">
        <f t="shared" si="32"/>
        <v>2009</v>
      </c>
    </row>
    <row r="429" spans="1:10" x14ac:dyDescent="0.2">
      <c r="A429" s="2">
        <v>40045</v>
      </c>
      <c r="B429">
        <v>34.055</v>
      </c>
      <c r="C429">
        <v>34.064999999999998</v>
      </c>
      <c r="D429">
        <v>33.979999999999997</v>
      </c>
      <c r="E429">
        <v>34.020000000000003</v>
      </c>
      <c r="F429">
        <f t="shared" si="30"/>
        <v>34.045000000000002</v>
      </c>
      <c r="G429">
        <f t="shared" si="31"/>
        <v>-2.4999999999998579E-2</v>
      </c>
      <c r="H429" s="3">
        <f t="shared" si="33"/>
        <v>-8.8105726872234058E-4</v>
      </c>
      <c r="I429" s="3">
        <f t="shared" si="34"/>
        <v>1.028156808602354E-4</v>
      </c>
      <c r="J429">
        <f t="shared" si="32"/>
        <v>2009</v>
      </c>
    </row>
    <row r="430" spans="1:10" x14ac:dyDescent="0.2">
      <c r="A430" s="2">
        <v>40046</v>
      </c>
      <c r="B430">
        <v>34.020000000000003</v>
      </c>
      <c r="C430">
        <v>34.06</v>
      </c>
      <c r="D430">
        <v>34.005000000000003</v>
      </c>
      <c r="E430">
        <v>34.015000000000001</v>
      </c>
      <c r="F430">
        <f t="shared" si="30"/>
        <v>34.021999999999998</v>
      </c>
      <c r="G430">
        <f t="shared" si="31"/>
        <v>-6.9999999999978968E-3</v>
      </c>
      <c r="H430" s="3">
        <f t="shared" si="33"/>
        <v>-1.4697236919469781E-4</v>
      </c>
      <c r="I430" s="3">
        <f t="shared" si="34"/>
        <v>-6.755764429432487E-4</v>
      </c>
      <c r="J430">
        <f t="shared" si="32"/>
        <v>2009</v>
      </c>
    </row>
    <row r="431" spans="1:10" x14ac:dyDescent="0.2">
      <c r="A431" s="2">
        <v>40049</v>
      </c>
      <c r="B431">
        <v>34.024999999999999</v>
      </c>
      <c r="C431">
        <v>34.055</v>
      </c>
      <c r="D431">
        <v>33.957000000000001</v>
      </c>
      <c r="E431">
        <v>34.015000000000001</v>
      </c>
      <c r="F431">
        <f t="shared" si="30"/>
        <v>34.020200000000003</v>
      </c>
      <c r="G431">
        <f t="shared" si="31"/>
        <v>-5.2000000000020918E-3</v>
      </c>
      <c r="H431" s="3">
        <f t="shared" si="33"/>
        <v>0</v>
      </c>
      <c r="I431" s="3">
        <f t="shared" si="34"/>
        <v>-5.2906942566433024E-5</v>
      </c>
      <c r="J431">
        <f t="shared" si="32"/>
        <v>2009</v>
      </c>
    </row>
    <row r="432" spans="1:10" x14ac:dyDescent="0.2">
      <c r="A432" s="2">
        <v>40050</v>
      </c>
      <c r="B432">
        <v>34.015000000000001</v>
      </c>
      <c r="C432">
        <v>34.049999999999997</v>
      </c>
      <c r="D432">
        <v>33.99</v>
      </c>
      <c r="E432">
        <v>34.020000000000003</v>
      </c>
      <c r="F432">
        <f t="shared" si="30"/>
        <v>34.016500000000001</v>
      </c>
      <c r="G432">
        <f t="shared" si="31"/>
        <v>3.5000000000025011E-3</v>
      </c>
      <c r="H432" s="3">
        <f t="shared" si="33"/>
        <v>1.4699397324724472E-4</v>
      </c>
      <c r="I432" s="3">
        <f t="shared" si="34"/>
        <v>-1.0875891382189362E-4</v>
      </c>
      <c r="J432">
        <f t="shared" si="32"/>
        <v>2009</v>
      </c>
    </row>
    <row r="433" spans="1:10" x14ac:dyDescent="0.2">
      <c r="A433" s="2">
        <v>40051</v>
      </c>
      <c r="B433">
        <v>34.020000000000003</v>
      </c>
      <c r="C433">
        <v>34.055</v>
      </c>
      <c r="D433">
        <v>33.981999999999999</v>
      </c>
      <c r="E433">
        <v>34.015000000000001</v>
      </c>
      <c r="F433">
        <f t="shared" si="30"/>
        <v>34.019199999999998</v>
      </c>
      <c r="G433">
        <f t="shared" si="31"/>
        <v>-4.199999999997317E-3</v>
      </c>
      <c r="H433" s="3">
        <f t="shared" si="33"/>
        <v>-1.4697236919469781E-4</v>
      </c>
      <c r="I433" s="3">
        <f t="shared" si="34"/>
        <v>7.9373245336800125E-5</v>
      </c>
      <c r="J433">
        <f t="shared" si="32"/>
        <v>2009</v>
      </c>
    </row>
    <row r="434" spans="1:10" x14ac:dyDescent="0.2">
      <c r="A434" s="2">
        <v>40052</v>
      </c>
      <c r="B434">
        <v>34.006</v>
      </c>
      <c r="C434">
        <v>34.061999999999998</v>
      </c>
      <c r="D434">
        <v>33.99</v>
      </c>
      <c r="E434">
        <v>34.024999999999999</v>
      </c>
      <c r="F434">
        <f t="shared" si="30"/>
        <v>34.011899999999997</v>
      </c>
      <c r="G434">
        <f t="shared" si="31"/>
        <v>1.3100000000001444E-2</v>
      </c>
      <c r="H434" s="3">
        <f t="shared" si="33"/>
        <v>2.9398794649404536E-4</v>
      </c>
      <c r="I434" s="3">
        <f t="shared" si="34"/>
        <v>-2.145847051077121E-4</v>
      </c>
      <c r="J434">
        <f t="shared" si="32"/>
        <v>2009</v>
      </c>
    </row>
    <row r="435" spans="1:10" x14ac:dyDescent="0.2">
      <c r="A435" s="2">
        <v>40053</v>
      </c>
      <c r="B435">
        <v>34.024999999999999</v>
      </c>
      <c r="C435">
        <v>34.067999999999998</v>
      </c>
      <c r="D435">
        <v>33.982999999999997</v>
      </c>
      <c r="E435">
        <v>34.015000000000001</v>
      </c>
      <c r="F435">
        <f t="shared" si="30"/>
        <v>34.024099999999997</v>
      </c>
      <c r="G435">
        <f t="shared" si="31"/>
        <v>-9.0999999999965553E-3</v>
      </c>
      <c r="H435" s="3">
        <f t="shared" si="33"/>
        <v>-2.9390154298303273E-4</v>
      </c>
      <c r="I435" s="3">
        <f t="shared" si="34"/>
        <v>3.5869798511689588E-4</v>
      </c>
      <c r="J435">
        <f t="shared" si="32"/>
        <v>2009</v>
      </c>
    </row>
    <row r="436" spans="1:10" x14ac:dyDescent="0.2">
      <c r="A436" s="2">
        <v>40056</v>
      </c>
      <c r="B436">
        <v>34.020000000000003</v>
      </c>
      <c r="C436">
        <v>34.08</v>
      </c>
      <c r="D436">
        <v>33.975000000000001</v>
      </c>
      <c r="E436">
        <v>34.015000000000001</v>
      </c>
      <c r="F436">
        <f t="shared" si="30"/>
        <v>34.021000000000001</v>
      </c>
      <c r="G436">
        <f t="shared" si="31"/>
        <v>-6.0000000000002274E-3</v>
      </c>
      <c r="H436" s="3">
        <f t="shared" si="33"/>
        <v>0</v>
      </c>
      <c r="I436" s="3">
        <f t="shared" si="34"/>
        <v>-9.1111888337880309E-5</v>
      </c>
      <c r="J436">
        <f t="shared" si="32"/>
        <v>2009</v>
      </c>
    </row>
    <row r="437" spans="1:10" x14ac:dyDescent="0.2">
      <c r="A437" s="2">
        <v>40057</v>
      </c>
      <c r="B437">
        <v>34.015000000000001</v>
      </c>
      <c r="C437">
        <v>34.064999999999998</v>
      </c>
      <c r="D437">
        <v>33.965000000000003</v>
      </c>
      <c r="E437">
        <v>34.020000000000003</v>
      </c>
      <c r="F437">
        <f t="shared" si="30"/>
        <v>34.015499999999996</v>
      </c>
      <c r="G437">
        <f t="shared" si="31"/>
        <v>4.500000000007276E-3</v>
      </c>
      <c r="H437" s="3">
        <f t="shared" si="33"/>
        <v>1.4699397324724472E-4</v>
      </c>
      <c r="I437" s="3">
        <f t="shared" si="34"/>
        <v>-1.6166485406088338E-4</v>
      </c>
      <c r="J437">
        <f t="shared" si="32"/>
        <v>2009</v>
      </c>
    </row>
    <row r="438" spans="1:10" x14ac:dyDescent="0.2">
      <c r="A438" s="2">
        <v>40058</v>
      </c>
      <c r="B438">
        <v>34.020000000000003</v>
      </c>
      <c r="C438">
        <v>34.090000000000003</v>
      </c>
      <c r="D438">
        <v>33.991</v>
      </c>
      <c r="E438">
        <v>34.06</v>
      </c>
      <c r="F438">
        <f t="shared" si="30"/>
        <v>34.028100000000002</v>
      </c>
      <c r="G438">
        <f t="shared" si="31"/>
        <v>3.1900000000000261E-2</v>
      </c>
      <c r="H438" s="3">
        <f t="shared" si="33"/>
        <v>1.1757789535566943E-3</v>
      </c>
      <c r="I438" s="3">
        <f t="shared" si="34"/>
        <v>3.7041936764148353E-4</v>
      </c>
      <c r="J438">
        <f t="shared" si="32"/>
        <v>2009</v>
      </c>
    </row>
    <row r="439" spans="1:10" x14ac:dyDescent="0.2">
      <c r="A439" s="2">
        <v>40059</v>
      </c>
      <c r="B439">
        <v>34.058999999999997</v>
      </c>
      <c r="C439">
        <v>34.091999999999999</v>
      </c>
      <c r="D439">
        <v>34.020000000000003</v>
      </c>
      <c r="E439">
        <v>34.055</v>
      </c>
      <c r="F439">
        <f t="shared" si="30"/>
        <v>34.057999999999993</v>
      </c>
      <c r="G439">
        <f t="shared" si="31"/>
        <v>-2.9999999999930083E-3</v>
      </c>
      <c r="H439" s="3">
        <f t="shared" si="33"/>
        <v>-1.4679976512044224E-4</v>
      </c>
      <c r="I439" s="3">
        <f t="shared" si="34"/>
        <v>8.7868555693648709E-4</v>
      </c>
      <c r="J439">
        <f t="shared" si="32"/>
        <v>2009</v>
      </c>
    </row>
    <row r="440" spans="1:10" x14ac:dyDescent="0.2">
      <c r="A440" s="2">
        <v>40060</v>
      </c>
      <c r="B440">
        <v>34.055</v>
      </c>
      <c r="C440">
        <v>34.11</v>
      </c>
      <c r="D440">
        <v>34.020000000000003</v>
      </c>
      <c r="E440">
        <v>34.075000000000003</v>
      </c>
      <c r="F440">
        <f t="shared" si="30"/>
        <v>34.059000000000005</v>
      </c>
      <c r="G440">
        <f t="shared" si="31"/>
        <v>1.5999999999998238E-2</v>
      </c>
      <c r="H440" s="3">
        <f t="shared" si="33"/>
        <v>5.8728527382179152E-4</v>
      </c>
      <c r="I440" s="3">
        <f t="shared" si="34"/>
        <v>2.9361677139405629E-5</v>
      </c>
      <c r="J440">
        <f t="shared" si="32"/>
        <v>2009</v>
      </c>
    </row>
    <row r="441" spans="1:10" x14ac:dyDescent="0.2">
      <c r="A441" s="2">
        <v>40063</v>
      </c>
      <c r="B441">
        <v>34.055</v>
      </c>
      <c r="C441">
        <v>34.104999999999997</v>
      </c>
      <c r="D441">
        <v>34.03</v>
      </c>
      <c r="E441">
        <v>34.045000000000002</v>
      </c>
      <c r="F441">
        <f t="shared" si="30"/>
        <v>34.0565</v>
      </c>
      <c r="G441">
        <f t="shared" si="31"/>
        <v>-1.1499999999998067E-2</v>
      </c>
      <c r="H441" s="3">
        <f t="shared" si="33"/>
        <v>-8.8041085840062649E-4</v>
      </c>
      <c r="I441" s="3">
        <f t="shared" si="34"/>
        <v>-7.340203764072406E-5</v>
      </c>
      <c r="J441">
        <f t="shared" si="32"/>
        <v>2009</v>
      </c>
    </row>
    <row r="442" spans="1:10" x14ac:dyDescent="0.2">
      <c r="A442" s="2">
        <v>40064</v>
      </c>
      <c r="B442">
        <v>34.042999999999999</v>
      </c>
      <c r="C442">
        <v>34.090000000000003</v>
      </c>
      <c r="D442">
        <v>33.999000000000002</v>
      </c>
      <c r="E442">
        <v>34.03</v>
      </c>
      <c r="F442">
        <f t="shared" si="30"/>
        <v>34.042000000000002</v>
      </c>
      <c r="G442">
        <f t="shared" si="31"/>
        <v>-1.2000000000000455E-2</v>
      </c>
      <c r="H442" s="3">
        <f t="shared" si="33"/>
        <v>-4.4059333235424436E-4</v>
      </c>
      <c r="I442" s="3">
        <f t="shared" si="34"/>
        <v>-4.2576307019215331E-4</v>
      </c>
      <c r="J442">
        <f t="shared" si="32"/>
        <v>2009</v>
      </c>
    </row>
    <row r="443" spans="1:10" x14ac:dyDescent="0.2">
      <c r="A443" s="2">
        <v>40065</v>
      </c>
      <c r="B443">
        <v>34.03</v>
      </c>
      <c r="C443">
        <v>34.064999999999998</v>
      </c>
      <c r="D443">
        <v>33.97</v>
      </c>
      <c r="E443">
        <v>34.020000000000003</v>
      </c>
      <c r="F443">
        <f t="shared" si="30"/>
        <v>34.026499999999999</v>
      </c>
      <c r="G443">
        <f t="shared" si="31"/>
        <v>-6.4999999999955094E-3</v>
      </c>
      <c r="H443" s="3">
        <f t="shared" si="33"/>
        <v>-2.9385836027029377E-4</v>
      </c>
      <c r="I443" s="3">
        <f t="shared" si="34"/>
        <v>-4.5531989894842528E-4</v>
      </c>
      <c r="J443">
        <f t="shared" si="32"/>
        <v>2009</v>
      </c>
    </row>
    <row r="444" spans="1:10" x14ac:dyDescent="0.2">
      <c r="A444" s="2">
        <v>40066</v>
      </c>
      <c r="B444">
        <v>34.020000000000003</v>
      </c>
      <c r="C444">
        <v>34.08</v>
      </c>
      <c r="D444">
        <v>33.978000000000002</v>
      </c>
      <c r="E444">
        <v>34.005000000000003</v>
      </c>
      <c r="F444">
        <f t="shared" si="30"/>
        <v>34.020299999999999</v>
      </c>
      <c r="G444">
        <f t="shared" si="31"/>
        <v>-1.5299999999996317E-2</v>
      </c>
      <c r="H444" s="3">
        <f t="shared" si="33"/>
        <v>-4.4091710758376035E-4</v>
      </c>
      <c r="I444" s="3">
        <f t="shared" si="34"/>
        <v>-1.8221092383874371E-4</v>
      </c>
      <c r="J444">
        <f t="shared" si="32"/>
        <v>2009</v>
      </c>
    </row>
    <row r="445" spans="1:10" x14ac:dyDescent="0.2">
      <c r="A445" s="2">
        <v>40067</v>
      </c>
      <c r="B445">
        <v>34.005000000000003</v>
      </c>
      <c r="C445">
        <v>34.04</v>
      </c>
      <c r="D445">
        <v>33.865000000000002</v>
      </c>
      <c r="E445">
        <v>33.950000000000003</v>
      </c>
      <c r="F445">
        <f t="shared" si="30"/>
        <v>33.989000000000004</v>
      </c>
      <c r="G445">
        <f t="shared" si="31"/>
        <v>-3.9000000000001478E-2</v>
      </c>
      <c r="H445" s="3">
        <f t="shared" si="33"/>
        <v>-1.6174092045286859E-3</v>
      </c>
      <c r="I445" s="3">
        <f t="shared" si="34"/>
        <v>-9.2003891794001369E-4</v>
      </c>
      <c r="J445">
        <f t="shared" si="32"/>
        <v>2009</v>
      </c>
    </row>
    <row r="446" spans="1:10" x14ac:dyDescent="0.2">
      <c r="A446" s="2">
        <v>40070</v>
      </c>
      <c r="B446">
        <v>33.950000000000003</v>
      </c>
      <c r="C446">
        <v>33.994999999999997</v>
      </c>
      <c r="D446">
        <v>33.905000000000001</v>
      </c>
      <c r="E446">
        <v>33.945</v>
      </c>
      <c r="F446">
        <f t="shared" si="30"/>
        <v>33.9495</v>
      </c>
      <c r="G446">
        <f t="shared" si="31"/>
        <v>-4.5000000000001705E-3</v>
      </c>
      <c r="H446" s="3">
        <f t="shared" si="33"/>
        <v>-1.4727540500747427E-4</v>
      </c>
      <c r="I446" s="3">
        <f t="shared" si="34"/>
        <v>-1.1621406925771405E-3</v>
      </c>
      <c r="J446">
        <f t="shared" si="32"/>
        <v>2009</v>
      </c>
    </row>
    <row r="447" spans="1:10" x14ac:dyDescent="0.2">
      <c r="A447" s="2">
        <v>40071</v>
      </c>
      <c r="B447">
        <v>33.945</v>
      </c>
      <c r="C447">
        <v>33.99</v>
      </c>
      <c r="D447">
        <v>33.844999999999999</v>
      </c>
      <c r="E447">
        <v>33.905000000000001</v>
      </c>
      <c r="F447">
        <f t="shared" si="30"/>
        <v>33.935499999999998</v>
      </c>
      <c r="G447">
        <f t="shared" si="31"/>
        <v>-3.0499999999996419E-2</v>
      </c>
      <c r="H447" s="3">
        <f t="shared" si="33"/>
        <v>-1.1783767859773198E-3</v>
      </c>
      <c r="I447" s="3">
        <f t="shared" si="34"/>
        <v>-4.1237720732267835E-4</v>
      </c>
      <c r="J447">
        <f t="shared" si="32"/>
        <v>2009</v>
      </c>
    </row>
    <row r="448" spans="1:10" x14ac:dyDescent="0.2">
      <c r="A448" s="2">
        <v>40072</v>
      </c>
      <c r="B448">
        <v>33.905000000000001</v>
      </c>
      <c r="C448">
        <v>33.911999999999999</v>
      </c>
      <c r="D448">
        <v>33.658000000000001</v>
      </c>
      <c r="E448">
        <v>33.729999999999997</v>
      </c>
      <c r="F448">
        <f t="shared" si="30"/>
        <v>33.863500000000002</v>
      </c>
      <c r="G448">
        <f t="shared" si="31"/>
        <v>-0.13350000000000506</v>
      </c>
      <c r="H448" s="3">
        <f t="shared" si="33"/>
        <v>-5.1614806075801489E-3</v>
      </c>
      <c r="I448" s="3">
        <f t="shared" si="34"/>
        <v>-2.1216719954029184E-3</v>
      </c>
      <c r="J448">
        <f t="shared" si="32"/>
        <v>2009</v>
      </c>
    </row>
    <row r="449" spans="1:10" x14ac:dyDescent="0.2">
      <c r="A449" s="2">
        <v>40073</v>
      </c>
      <c r="B449">
        <v>33.725000000000001</v>
      </c>
      <c r="C449">
        <v>33.747</v>
      </c>
      <c r="D449">
        <v>33.627000000000002</v>
      </c>
      <c r="E449">
        <v>33.72</v>
      </c>
      <c r="F449">
        <f t="shared" si="30"/>
        <v>33.716899999999995</v>
      </c>
      <c r="G449">
        <f t="shared" si="31"/>
        <v>3.1000000000034333E-3</v>
      </c>
      <c r="H449" s="3">
        <f t="shared" si="33"/>
        <v>-2.9647198339755043E-4</v>
      </c>
      <c r="I449" s="3">
        <f t="shared" si="34"/>
        <v>-4.3291449495771461E-3</v>
      </c>
      <c r="J449">
        <f t="shared" si="32"/>
        <v>2009</v>
      </c>
    </row>
    <row r="450" spans="1:10" x14ac:dyDescent="0.2">
      <c r="A450" s="2">
        <v>40074</v>
      </c>
      <c r="B450">
        <v>33.72</v>
      </c>
      <c r="C450">
        <v>33.795000000000002</v>
      </c>
      <c r="D450">
        <v>33.6</v>
      </c>
      <c r="E450">
        <v>33.704999999999998</v>
      </c>
      <c r="F450">
        <f t="shared" si="30"/>
        <v>33.713999999999999</v>
      </c>
      <c r="G450">
        <f t="shared" si="31"/>
        <v>-9.0000000000003411E-3</v>
      </c>
      <c r="H450" s="3">
        <f t="shared" si="33"/>
        <v>-4.4483985765131351E-4</v>
      </c>
      <c r="I450" s="3">
        <f t="shared" si="34"/>
        <v>-8.601027971122388E-5</v>
      </c>
      <c r="J450">
        <f t="shared" si="32"/>
        <v>2009</v>
      </c>
    </row>
    <row r="451" spans="1:10" x14ac:dyDescent="0.2">
      <c r="A451" s="2">
        <v>40077</v>
      </c>
      <c r="B451">
        <v>33.685000000000002</v>
      </c>
      <c r="C451">
        <v>33.755000000000003</v>
      </c>
      <c r="D451">
        <v>33.68</v>
      </c>
      <c r="E451">
        <v>33.725000000000001</v>
      </c>
      <c r="F451">
        <f t="shared" ref="F451:F514" si="35">B451*0.7+C451*0.1+D451*0.1+E451*0.1</f>
        <v>33.695500000000003</v>
      </c>
      <c r="G451">
        <f t="shared" ref="G451:G514" si="36">E451-F451</f>
        <v>2.9499999999998749E-2</v>
      </c>
      <c r="H451" s="3">
        <f t="shared" si="33"/>
        <v>5.9338377095397021E-4</v>
      </c>
      <c r="I451" s="3">
        <f t="shared" si="34"/>
        <v>-5.4873346384276545E-4</v>
      </c>
      <c r="J451">
        <f t="shared" ref="J451:J514" si="37">YEAR(A451)</f>
        <v>2009</v>
      </c>
    </row>
    <row r="452" spans="1:10" x14ac:dyDescent="0.2">
      <c r="A452" s="2">
        <v>40078</v>
      </c>
      <c r="B452">
        <v>33.725000000000001</v>
      </c>
      <c r="C452">
        <v>33.755000000000003</v>
      </c>
      <c r="D452">
        <v>33.564999999999998</v>
      </c>
      <c r="E452">
        <v>33.61</v>
      </c>
      <c r="F452">
        <f t="shared" si="35"/>
        <v>33.700499999999998</v>
      </c>
      <c r="G452">
        <f t="shared" si="36"/>
        <v>-9.0499999999998693E-2</v>
      </c>
      <c r="H452" s="3">
        <f t="shared" ref="H452:H515" si="38">E452/E451-1</f>
        <v>-3.4099332839140351E-3</v>
      </c>
      <c r="I452" s="3">
        <f t="shared" ref="I452:I515" si="39">F452/F451-1</f>
        <v>1.4838776691239453E-4</v>
      </c>
      <c r="J452">
        <f t="shared" si="37"/>
        <v>2009</v>
      </c>
    </row>
    <row r="453" spans="1:10" x14ac:dyDescent="0.2">
      <c r="A453" s="2">
        <v>40079</v>
      </c>
      <c r="B453">
        <v>33.61</v>
      </c>
      <c r="C453">
        <v>33.700000000000003</v>
      </c>
      <c r="D453">
        <v>33.49</v>
      </c>
      <c r="E453">
        <v>33.549999999999997</v>
      </c>
      <c r="F453">
        <f t="shared" si="35"/>
        <v>33.600999999999999</v>
      </c>
      <c r="G453">
        <f t="shared" si="36"/>
        <v>-5.1000000000001933E-2</v>
      </c>
      <c r="H453" s="3">
        <f t="shared" si="38"/>
        <v>-1.7851829812556286E-3</v>
      </c>
      <c r="I453" s="3">
        <f t="shared" si="39"/>
        <v>-2.9524784498745626E-3</v>
      </c>
      <c r="J453">
        <f t="shared" si="37"/>
        <v>2009</v>
      </c>
    </row>
    <row r="454" spans="1:10" x14ac:dyDescent="0.2">
      <c r="A454" s="2">
        <v>40080</v>
      </c>
      <c r="B454">
        <v>33.540999999999997</v>
      </c>
      <c r="C454">
        <v>33.622</v>
      </c>
      <c r="D454">
        <v>33.494999999999997</v>
      </c>
      <c r="E454">
        <v>33.6</v>
      </c>
      <c r="F454">
        <f t="shared" si="35"/>
        <v>33.550399999999996</v>
      </c>
      <c r="G454">
        <f t="shared" si="36"/>
        <v>4.9600000000005195E-2</v>
      </c>
      <c r="H454" s="3">
        <f t="shared" si="38"/>
        <v>1.4903129657228842E-3</v>
      </c>
      <c r="I454" s="3">
        <f t="shared" si="39"/>
        <v>-1.5059075622749774E-3</v>
      </c>
      <c r="J454">
        <f t="shared" si="37"/>
        <v>2009</v>
      </c>
    </row>
    <row r="455" spans="1:10" x14ac:dyDescent="0.2">
      <c r="A455" s="2">
        <v>40081</v>
      </c>
      <c r="B455">
        <v>33.6</v>
      </c>
      <c r="C455">
        <v>33.671999999999997</v>
      </c>
      <c r="D455">
        <v>33.536999999999999</v>
      </c>
      <c r="E455">
        <v>33.564999999999998</v>
      </c>
      <c r="F455">
        <f t="shared" si="35"/>
        <v>33.5974</v>
      </c>
      <c r="G455">
        <f t="shared" si="36"/>
        <v>-3.2400000000002649E-2</v>
      </c>
      <c r="H455" s="3">
        <f t="shared" si="38"/>
        <v>-1.0416666666668295E-3</v>
      </c>
      <c r="I455" s="3">
        <f t="shared" si="39"/>
        <v>1.4008774858125239E-3</v>
      </c>
      <c r="J455">
        <f t="shared" si="37"/>
        <v>2009</v>
      </c>
    </row>
    <row r="456" spans="1:10" x14ac:dyDescent="0.2">
      <c r="A456" s="2">
        <v>40084</v>
      </c>
      <c r="B456">
        <v>33.555</v>
      </c>
      <c r="C456">
        <v>33.637999999999998</v>
      </c>
      <c r="D456">
        <v>33.497</v>
      </c>
      <c r="E456">
        <v>33.557000000000002</v>
      </c>
      <c r="F456">
        <f t="shared" si="35"/>
        <v>33.557699999999997</v>
      </c>
      <c r="G456">
        <f t="shared" si="36"/>
        <v>-6.9999999999481588E-4</v>
      </c>
      <c r="H456" s="3">
        <f t="shared" si="38"/>
        <v>-2.3834351258733566E-4</v>
      </c>
      <c r="I456" s="3">
        <f t="shared" si="39"/>
        <v>-1.1816390554032496E-3</v>
      </c>
      <c r="J456">
        <f t="shared" si="37"/>
        <v>2009</v>
      </c>
    </row>
    <row r="457" spans="1:10" x14ac:dyDescent="0.2">
      <c r="A457" s="2">
        <v>40085</v>
      </c>
      <c r="B457">
        <v>33.561999999999998</v>
      </c>
      <c r="C457">
        <v>33.643000000000001</v>
      </c>
      <c r="D457">
        <v>33.549999999999997</v>
      </c>
      <c r="E457">
        <v>33.625</v>
      </c>
      <c r="F457">
        <f t="shared" si="35"/>
        <v>33.575199999999995</v>
      </c>
      <c r="G457">
        <f t="shared" si="36"/>
        <v>4.9800000000004729E-2</v>
      </c>
      <c r="H457" s="3">
        <f t="shared" si="38"/>
        <v>2.0264028369638698E-3</v>
      </c>
      <c r="I457" s="3">
        <f t="shared" si="39"/>
        <v>5.2148985180733298E-4</v>
      </c>
      <c r="J457">
        <f t="shared" si="37"/>
        <v>2009</v>
      </c>
    </row>
    <row r="458" spans="1:10" x14ac:dyDescent="0.2">
      <c r="A458" s="2">
        <v>40086</v>
      </c>
      <c r="B458">
        <v>33.625</v>
      </c>
      <c r="C458">
        <v>33.659999999999997</v>
      </c>
      <c r="D458">
        <v>33.4</v>
      </c>
      <c r="E458">
        <v>33.44</v>
      </c>
      <c r="F458">
        <f t="shared" si="35"/>
        <v>33.587499999999999</v>
      </c>
      <c r="G458">
        <f t="shared" si="36"/>
        <v>-0.14750000000000085</v>
      </c>
      <c r="H458" s="3">
        <f t="shared" si="38"/>
        <v>-5.5018587360595728E-3</v>
      </c>
      <c r="I458" s="3">
        <f t="shared" si="39"/>
        <v>3.6634182372718982E-4</v>
      </c>
      <c r="J458">
        <f t="shared" si="37"/>
        <v>2009</v>
      </c>
    </row>
    <row r="459" spans="1:10" x14ac:dyDescent="0.2">
      <c r="A459" s="2">
        <v>40087</v>
      </c>
      <c r="B459">
        <v>33.44</v>
      </c>
      <c r="C459">
        <v>33.549999999999997</v>
      </c>
      <c r="D459">
        <v>33.395000000000003</v>
      </c>
      <c r="E459">
        <v>33.505000000000003</v>
      </c>
      <c r="F459">
        <f t="shared" si="35"/>
        <v>33.453000000000003</v>
      </c>
      <c r="G459">
        <f t="shared" si="36"/>
        <v>5.1999999999999602E-2</v>
      </c>
      <c r="H459" s="3">
        <f t="shared" si="38"/>
        <v>1.9437799043062753E-3</v>
      </c>
      <c r="I459" s="3">
        <f t="shared" si="39"/>
        <v>-4.0044659471528687E-3</v>
      </c>
      <c r="J459">
        <f t="shared" si="37"/>
        <v>2009</v>
      </c>
    </row>
    <row r="460" spans="1:10" x14ac:dyDescent="0.2">
      <c r="A460" s="2">
        <v>40088</v>
      </c>
      <c r="B460">
        <v>33.505000000000003</v>
      </c>
      <c r="C460">
        <v>33.564999999999998</v>
      </c>
      <c r="D460">
        <v>33.369999999999997</v>
      </c>
      <c r="E460">
        <v>33.484999999999999</v>
      </c>
      <c r="F460">
        <f t="shared" si="35"/>
        <v>33.4955</v>
      </c>
      <c r="G460">
        <f t="shared" si="36"/>
        <v>-1.0500000000000398E-2</v>
      </c>
      <c r="H460" s="3">
        <f t="shared" si="38"/>
        <v>-5.9692583196546689E-4</v>
      </c>
      <c r="I460" s="3">
        <f t="shared" si="39"/>
        <v>1.2704391235462964E-3</v>
      </c>
      <c r="J460">
        <f t="shared" si="37"/>
        <v>2009</v>
      </c>
    </row>
    <row r="461" spans="1:10" x14ac:dyDescent="0.2">
      <c r="A461" s="2">
        <v>40091</v>
      </c>
      <c r="B461">
        <v>33.484999999999999</v>
      </c>
      <c r="C461">
        <v>33.524999999999999</v>
      </c>
      <c r="D461">
        <v>33.29</v>
      </c>
      <c r="E461">
        <v>33.44</v>
      </c>
      <c r="F461">
        <f t="shared" si="35"/>
        <v>33.464999999999996</v>
      </c>
      <c r="G461">
        <f t="shared" si="36"/>
        <v>-2.4999999999998579E-2</v>
      </c>
      <c r="H461" s="3">
        <f t="shared" si="38"/>
        <v>-1.3438853217859759E-3</v>
      </c>
      <c r="I461" s="3">
        <f t="shared" si="39"/>
        <v>-9.1057007657757705E-4</v>
      </c>
      <c r="J461">
        <f t="shared" si="37"/>
        <v>2009</v>
      </c>
    </row>
    <row r="462" spans="1:10" x14ac:dyDescent="0.2">
      <c r="A462" s="2">
        <v>40092</v>
      </c>
      <c r="B462">
        <v>33.442</v>
      </c>
      <c r="C462">
        <v>33.46</v>
      </c>
      <c r="D462">
        <v>33.299999999999997</v>
      </c>
      <c r="E462">
        <v>33.344999999999999</v>
      </c>
      <c r="F462">
        <f t="shared" si="35"/>
        <v>33.419899999999998</v>
      </c>
      <c r="G462">
        <f t="shared" si="36"/>
        <v>-7.4899999999999523E-2</v>
      </c>
      <c r="H462" s="3">
        <f t="shared" si="38"/>
        <v>-2.8409090909090606E-3</v>
      </c>
      <c r="I462" s="3">
        <f t="shared" si="39"/>
        <v>-1.3476766771253201E-3</v>
      </c>
      <c r="J462">
        <f t="shared" si="37"/>
        <v>2009</v>
      </c>
    </row>
    <row r="463" spans="1:10" x14ac:dyDescent="0.2">
      <c r="A463" s="2">
        <v>40093</v>
      </c>
      <c r="B463">
        <v>33.366</v>
      </c>
      <c r="C463">
        <v>33.46</v>
      </c>
      <c r="D463">
        <v>33.33</v>
      </c>
      <c r="E463">
        <v>33.39</v>
      </c>
      <c r="F463">
        <f t="shared" si="35"/>
        <v>33.374199999999995</v>
      </c>
      <c r="G463">
        <f t="shared" si="36"/>
        <v>1.5800000000005809E-2</v>
      </c>
      <c r="H463" s="3">
        <f t="shared" si="38"/>
        <v>1.3495276653172628E-3</v>
      </c>
      <c r="I463" s="3">
        <f t="shared" si="39"/>
        <v>-1.3674487356336584E-3</v>
      </c>
      <c r="J463">
        <f t="shared" si="37"/>
        <v>2009</v>
      </c>
    </row>
    <row r="464" spans="1:10" x14ac:dyDescent="0.2">
      <c r="A464" s="2">
        <v>40094</v>
      </c>
      <c r="B464">
        <v>33.381999999999998</v>
      </c>
      <c r="C464">
        <v>33.395000000000003</v>
      </c>
      <c r="D464">
        <v>33.270000000000003</v>
      </c>
      <c r="E464">
        <v>33.314999999999998</v>
      </c>
      <c r="F464">
        <f t="shared" si="35"/>
        <v>33.365400000000001</v>
      </c>
      <c r="G464">
        <f t="shared" si="36"/>
        <v>-5.0400000000003331E-2</v>
      </c>
      <c r="H464" s="3">
        <f t="shared" si="38"/>
        <v>-2.246181491464605E-3</v>
      </c>
      <c r="I464" s="3">
        <f t="shared" si="39"/>
        <v>-2.6367673232596811E-4</v>
      </c>
      <c r="J464">
        <f t="shared" si="37"/>
        <v>2009</v>
      </c>
    </row>
    <row r="465" spans="1:10" x14ac:dyDescent="0.2">
      <c r="A465" s="2">
        <v>40095</v>
      </c>
      <c r="B465">
        <v>33.314999999999998</v>
      </c>
      <c r="C465">
        <v>33.44</v>
      </c>
      <c r="D465">
        <v>33.29</v>
      </c>
      <c r="E465">
        <v>33.325000000000003</v>
      </c>
      <c r="F465">
        <f t="shared" si="35"/>
        <v>33.326000000000001</v>
      </c>
      <c r="G465">
        <f t="shared" si="36"/>
        <v>-9.9999999999766942E-4</v>
      </c>
      <c r="H465" s="3">
        <f t="shared" si="38"/>
        <v>3.0016509080010856E-4</v>
      </c>
      <c r="I465" s="3">
        <f t="shared" si="39"/>
        <v>-1.1808640088235567E-3</v>
      </c>
      <c r="J465">
        <f t="shared" si="37"/>
        <v>2009</v>
      </c>
    </row>
    <row r="466" spans="1:10" x14ac:dyDescent="0.2">
      <c r="A466" s="2">
        <v>40098</v>
      </c>
      <c r="B466">
        <v>33.340000000000003</v>
      </c>
      <c r="C466">
        <v>33.380000000000003</v>
      </c>
      <c r="D466">
        <v>33.28</v>
      </c>
      <c r="E466">
        <v>33.335000000000001</v>
      </c>
      <c r="F466">
        <f t="shared" si="35"/>
        <v>33.337499999999999</v>
      </c>
      <c r="G466">
        <f t="shared" si="36"/>
        <v>-2.4999999999977263E-3</v>
      </c>
      <c r="H466" s="3">
        <f t="shared" si="38"/>
        <v>3.0007501875473075E-4</v>
      </c>
      <c r="I466" s="3">
        <f t="shared" si="39"/>
        <v>3.4507591670163151E-4</v>
      </c>
      <c r="J466">
        <f t="shared" si="37"/>
        <v>2009</v>
      </c>
    </row>
    <row r="467" spans="1:10" x14ac:dyDescent="0.2">
      <c r="A467" s="2">
        <v>40099</v>
      </c>
      <c r="B467">
        <v>33.335000000000001</v>
      </c>
      <c r="C467">
        <v>33.369999999999997</v>
      </c>
      <c r="D467">
        <v>33.19</v>
      </c>
      <c r="E467">
        <v>33.284999999999997</v>
      </c>
      <c r="F467">
        <f t="shared" si="35"/>
        <v>33.318999999999996</v>
      </c>
      <c r="G467">
        <f t="shared" si="36"/>
        <v>-3.399999999999892E-2</v>
      </c>
      <c r="H467" s="3">
        <f t="shared" si="38"/>
        <v>-1.4999250037499579E-3</v>
      </c>
      <c r="I467" s="3">
        <f t="shared" si="39"/>
        <v>-5.5493063367084705E-4</v>
      </c>
      <c r="J467">
        <f t="shared" si="37"/>
        <v>2009</v>
      </c>
    </row>
    <row r="468" spans="1:10" x14ac:dyDescent="0.2">
      <c r="A468" s="2">
        <v>40100</v>
      </c>
      <c r="B468">
        <v>33.284999999999997</v>
      </c>
      <c r="C468">
        <v>33.484999999999999</v>
      </c>
      <c r="D468">
        <v>33.237000000000002</v>
      </c>
      <c r="E468">
        <v>33.36</v>
      </c>
      <c r="F468">
        <f t="shared" si="35"/>
        <v>33.307699999999997</v>
      </c>
      <c r="G468">
        <f t="shared" si="36"/>
        <v>5.2300000000002456E-2</v>
      </c>
      <c r="H468" s="3">
        <f t="shared" si="38"/>
        <v>2.2532672374944163E-3</v>
      </c>
      <c r="I468" s="3">
        <f t="shared" si="39"/>
        <v>-3.3914583270799881E-4</v>
      </c>
      <c r="J468">
        <f t="shared" si="37"/>
        <v>2009</v>
      </c>
    </row>
    <row r="469" spans="1:10" x14ac:dyDescent="0.2">
      <c r="A469" s="2">
        <v>40101</v>
      </c>
      <c r="B469">
        <v>33.36</v>
      </c>
      <c r="C469">
        <v>33.630000000000003</v>
      </c>
      <c r="D469">
        <v>33.35</v>
      </c>
      <c r="E469">
        <v>33.47</v>
      </c>
      <c r="F469">
        <f t="shared" si="35"/>
        <v>33.396999999999998</v>
      </c>
      <c r="G469">
        <f t="shared" si="36"/>
        <v>7.3000000000000398E-2</v>
      </c>
      <c r="H469" s="3">
        <f t="shared" si="38"/>
        <v>3.2973621103118411E-3</v>
      </c>
      <c r="I469" s="3">
        <f t="shared" si="39"/>
        <v>2.6810617364754208E-3</v>
      </c>
      <c r="J469">
        <f t="shared" si="37"/>
        <v>2009</v>
      </c>
    </row>
    <row r="470" spans="1:10" x14ac:dyDescent="0.2">
      <c r="A470" s="2">
        <v>40102</v>
      </c>
      <c r="B470">
        <v>33.47</v>
      </c>
      <c r="C470">
        <v>33.5</v>
      </c>
      <c r="D470">
        <v>33.384999999999998</v>
      </c>
      <c r="E470">
        <v>33.424999999999997</v>
      </c>
      <c r="F470">
        <f t="shared" si="35"/>
        <v>33.46</v>
      </c>
      <c r="G470">
        <f t="shared" si="36"/>
        <v>-3.5000000000003695E-2</v>
      </c>
      <c r="H470" s="3">
        <f t="shared" si="38"/>
        <v>-1.344487600836608E-3</v>
      </c>
      <c r="I470" s="3">
        <f t="shared" si="39"/>
        <v>1.8863969817648485E-3</v>
      </c>
      <c r="J470">
        <f t="shared" si="37"/>
        <v>2009</v>
      </c>
    </row>
    <row r="471" spans="1:10" x14ac:dyDescent="0.2">
      <c r="A471" s="2">
        <v>40105</v>
      </c>
      <c r="B471">
        <v>33.46</v>
      </c>
      <c r="C471">
        <v>33.51</v>
      </c>
      <c r="D471">
        <v>33.325000000000003</v>
      </c>
      <c r="E471">
        <v>33.340000000000003</v>
      </c>
      <c r="F471">
        <f t="shared" si="35"/>
        <v>33.439500000000002</v>
      </c>
      <c r="G471">
        <f t="shared" si="36"/>
        <v>-9.9499999999999034E-2</v>
      </c>
      <c r="H471" s="3">
        <f t="shared" si="38"/>
        <v>-2.5430067314882177E-3</v>
      </c>
      <c r="I471" s="3">
        <f t="shared" si="39"/>
        <v>-6.1267184698143851E-4</v>
      </c>
      <c r="J471">
        <f t="shared" si="37"/>
        <v>2009</v>
      </c>
    </row>
    <row r="472" spans="1:10" x14ac:dyDescent="0.2">
      <c r="A472" s="2">
        <v>40106</v>
      </c>
      <c r="B472">
        <v>33.335000000000001</v>
      </c>
      <c r="C472">
        <v>33.465000000000003</v>
      </c>
      <c r="D472">
        <v>33.302999999999997</v>
      </c>
      <c r="E472">
        <v>33.409999999999997</v>
      </c>
      <c r="F472">
        <f t="shared" si="35"/>
        <v>33.3523</v>
      </c>
      <c r="G472">
        <f t="shared" si="36"/>
        <v>5.7699999999996976E-2</v>
      </c>
      <c r="H472" s="3">
        <f t="shared" si="38"/>
        <v>2.0995800839829215E-3</v>
      </c>
      <c r="I472" s="3">
        <f t="shared" si="39"/>
        <v>-2.6076944930397694E-3</v>
      </c>
      <c r="J472">
        <f t="shared" si="37"/>
        <v>2009</v>
      </c>
    </row>
    <row r="473" spans="1:10" x14ac:dyDescent="0.2">
      <c r="A473" s="2">
        <v>40107</v>
      </c>
      <c r="B473">
        <v>33.396999999999998</v>
      </c>
      <c r="C473">
        <v>33.515000000000001</v>
      </c>
      <c r="D473">
        <v>33.344999999999999</v>
      </c>
      <c r="E473">
        <v>33.414999999999999</v>
      </c>
      <c r="F473">
        <f t="shared" si="35"/>
        <v>33.4054</v>
      </c>
      <c r="G473">
        <f t="shared" si="36"/>
        <v>9.5999999999989427E-3</v>
      </c>
      <c r="H473" s="3">
        <f t="shared" si="38"/>
        <v>1.4965579167913745E-4</v>
      </c>
      <c r="I473" s="3">
        <f t="shared" si="39"/>
        <v>1.5920940984579524E-3</v>
      </c>
      <c r="J473">
        <f t="shared" si="37"/>
        <v>2009</v>
      </c>
    </row>
    <row r="474" spans="1:10" x14ac:dyDescent="0.2">
      <c r="A474" s="2">
        <v>40108</v>
      </c>
      <c r="B474">
        <v>33.414999999999999</v>
      </c>
      <c r="C474">
        <v>33.51</v>
      </c>
      <c r="D474">
        <v>33.354999999999997</v>
      </c>
      <c r="E474">
        <v>33.46</v>
      </c>
      <c r="F474">
        <f t="shared" si="35"/>
        <v>33.423000000000002</v>
      </c>
      <c r="G474">
        <f t="shared" si="36"/>
        <v>3.6999999999999034E-2</v>
      </c>
      <c r="H474" s="3">
        <f t="shared" si="38"/>
        <v>1.3467005835703372E-3</v>
      </c>
      <c r="I474" s="3">
        <f t="shared" si="39"/>
        <v>5.2686092667664219E-4</v>
      </c>
      <c r="J474">
        <f t="shared" si="37"/>
        <v>2009</v>
      </c>
    </row>
    <row r="475" spans="1:10" x14ac:dyDescent="0.2">
      <c r="A475" s="2">
        <v>40109</v>
      </c>
      <c r="B475">
        <v>33.450000000000003</v>
      </c>
      <c r="C475">
        <v>33.512</v>
      </c>
      <c r="D475">
        <v>33.4</v>
      </c>
      <c r="E475">
        <v>33.465000000000003</v>
      </c>
      <c r="F475">
        <f t="shared" si="35"/>
        <v>33.4527</v>
      </c>
      <c r="G475">
        <f t="shared" si="36"/>
        <v>1.2300000000003308E-2</v>
      </c>
      <c r="H475" s="3">
        <f t="shared" si="38"/>
        <v>1.4943215780038877E-4</v>
      </c>
      <c r="I475" s="3">
        <f t="shared" si="39"/>
        <v>8.8860964006820531E-4</v>
      </c>
      <c r="J475">
        <f t="shared" si="37"/>
        <v>2009</v>
      </c>
    </row>
    <row r="476" spans="1:10" x14ac:dyDescent="0.2">
      <c r="A476" s="2">
        <v>40112</v>
      </c>
      <c r="B476">
        <v>33.46</v>
      </c>
      <c r="C476">
        <v>33.520000000000003</v>
      </c>
      <c r="D476">
        <v>33.36</v>
      </c>
      <c r="E476">
        <v>33.380000000000003</v>
      </c>
      <c r="F476">
        <f t="shared" si="35"/>
        <v>33.448</v>
      </c>
      <c r="G476">
        <f t="shared" si="36"/>
        <v>-6.799999999999784E-2</v>
      </c>
      <c r="H476" s="3">
        <f t="shared" si="38"/>
        <v>-2.5399671298371729E-3</v>
      </c>
      <c r="I476" s="3">
        <f t="shared" si="39"/>
        <v>-1.4049688067030441E-4</v>
      </c>
      <c r="J476">
        <f t="shared" si="37"/>
        <v>2009</v>
      </c>
    </row>
    <row r="477" spans="1:10" x14ac:dyDescent="0.2">
      <c r="A477" s="2">
        <v>40113</v>
      </c>
      <c r="B477">
        <v>33.44</v>
      </c>
      <c r="C477">
        <v>33.487000000000002</v>
      </c>
      <c r="D477">
        <v>33.39</v>
      </c>
      <c r="E477">
        <v>33.39</v>
      </c>
      <c r="F477">
        <f t="shared" si="35"/>
        <v>33.434699999999999</v>
      </c>
      <c r="G477">
        <f t="shared" si="36"/>
        <v>-4.4699999999998852E-2</v>
      </c>
      <c r="H477" s="3">
        <f t="shared" si="38"/>
        <v>2.995805871779389E-4</v>
      </c>
      <c r="I477" s="3">
        <f t="shared" si="39"/>
        <v>-3.9763214541976843E-4</v>
      </c>
      <c r="J477">
        <f t="shared" si="37"/>
        <v>2009</v>
      </c>
    </row>
    <row r="478" spans="1:10" x14ac:dyDescent="0.2">
      <c r="A478" s="2">
        <v>40114</v>
      </c>
      <c r="B478">
        <v>33.435000000000002</v>
      </c>
      <c r="C478">
        <v>33.505000000000003</v>
      </c>
      <c r="D478">
        <v>33.409999999999997</v>
      </c>
      <c r="E478">
        <v>33.47</v>
      </c>
      <c r="F478">
        <f t="shared" si="35"/>
        <v>33.442999999999998</v>
      </c>
      <c r="G478">
        <f t="shared" si="36"/>
        <v>2.7000000000001023E-2</v>
      </c>
      <c r="H478" s="3">
        <f t="shared" si="38"/>
        <v>2.3959269242288528E-3</v>
      </c>
      <c r="I478" s="3">
        <f t="shared" si="39"/>
        <v>2.482450866914121E-4</v>
      </c>
      <c r="J478">
        <f t="shared" si="37"/>
        <v>2009</v>
      </c>
    </row>
    <row r="479" spans="1:10" x14ac:dyDescent="0.2">
      <c r="A479" s="2">
        <v>40115</v>
      </c>
      <c r="B479">
        <v>33.47</v>
      </c>
      <c r="C479">
        <v>33.552</v>
      </c>
      <c r="D479">
        <v>33.414999999999999</v>
      </c>
      <c r="E479">
        <v>33.46</v>
      </c>
      <c r="F479">
        <f t="shared" si="35"/>
        <v>33.471699999999998</v>
      </c>
      <c r="G479">
        <f t="shared" si="36"/>
        <v>-1.1699999999997601E-2</v>
      </c>
      <c r="H479" s="3">
        <f t="shared" si="38"/>
        <v>-2.9877502240804876E-4</v>
      </c>
      <c r="I479" s="3">
        <f t="shared" si="39"/>
        <v>8.5817659898923537E-4</v>
      </c>
      <c r="J479">
        <f t="shared" si="37"/>
        <v>2009</v>
      </c>
    </row>
    <row r="480" spans="1:10" x14ac:dyDescent="0.2">
      <c r="A480" s="2">
        <v>40116</v>
      </c>
      <c r="B480">
        <v>33.46</v>
      </c>
      <c r="C480">
        <v>33.49</v>
      </c>
      <c r="D480">
        <v>33.39</v>
      </c>
      <c r="E480">
        <v>33.454999999999998</v>
      </c>
      <c r="F480">
        <f t="shared" si="35"/>
        <v>33.455500000000001</v>
      </c>
      <c r="G480">
        <f t="shared" si="36"/>
        <v>-5.0000000000238742E-4</v>
      </c>
      <c r="H480" s="3">
        <f t="shared" si="38"/>
        <v>-1.4943215780038877E-4</v>
      </c>
      <c r="I480" s="3">
        <f t="shared" si="39"/>
        <v>-4.8399095355178279E-4</v>
      </c>
      <c r="J480">
        <f t="shared" si="37"/>
        <v>2009</v>
      </c>
    </row>
    <row r="481" spans="1:10" x14ac:dyDescent="0.2">
      <c r="A481" s="2">
        <v>40119</v>
      </c>
      <c r="B481">
        <v>33.604999999999997</v>
      </c>
      <c r="C481">
        <v>33.61</v>
      </c>
      <c r="D481">
        <v>33.39</v>
      </c>
      <c r="E481">
        <v>33.457000000000001</v>
      </c>
      <c r="F481">
        <f t="shared" si="35"/>
        <v>33.569199999999995</v>
      </c>
      <c r="G481">
        <f t="shared" si="36"/>
        <v>-0.1121999999999943</v>
      </c>
      <c r="H481" s="3">
        <f t="shared" si="38"/>
        <v>5.9781796442948121E-5</v>
      </c>
      <c r="I481" s="3">
        <f t="shared" si="39"/>
        <v>3.398544335011966E-3</v>
      </c>
      <c r="J481">
        <f t="shared" si="37"/>
        <v>2009</v>
      </c>
    </row>
    <row r="482" spans="1:10" x14ac:dyDescent="0.2">
      <c r="A482" s="2">
        <v>40120</v>
      </c>
      <c r="B482">
        <v>33.450000000000003</v>
      </c>
      <c r="C482">
        <v>33.51</v>
      </c>
      <c r="D482">
        <v>33.409999999999997</v>
      </c>
      <c r="E482">
        <v>33.465000000000003</v>
      </c>
      <c r="F482">
        <f t="shared" si="35"/>
        <v>33.453499999999998</v>
      </c>
      <c r="G482">
        <f t="shared" si="36"/>
        <v>1.1500000000005173E-2</v>
      </c>
      <c r="H482" s="3">
        <f t="shared" si="38"/>
        <v>2.3911289117384271E-4</v>
      </c>
      <c r="I482" s="3">
        <f t="shared" si="39"/>
        <v>-3.4466117750794334E-3</v>
      </c>
      <c r="J482">
        <f t="shared" si="37"/>
        <v>2009</v>
      </c>
    </row>
    <row r="483" spans="1:10" x14ac:dyDescent="0.2">
      <c r="A483" s="2">
        <v>40121</v>
      </c>
      <c r="B483">
        <v>33.47</v>
      </c>
      <c r="C483">
        <v>33.475000000000001</v>
      </c>
      <c r="D483">
        <v>33.33</v>
      </c>
      <c r="E483">
        <v>33.380000000000003</v>
      </c>
      <c r="F483">
        <f t="shared" si="35"/>
        <v>33.447499999999998</v>
      </c>
      <c r="G483">
        <f t="shared" si="36"/>
        <v>-6.7499999999995453E-2</v>
      </c>
      <c r="H483" s="3">
        <f t="shared" si="38"/>
        <v>-2.5399671298371729E-3</v>
      </c>
      <c r="I483" s="3">
        <f t="shared" si="39"/>
        <v>-1.7935343088171241E-4</v>
      </c>
      <c r="J483">
        <f t="shared" si="37"/>
        <v>2009</v>
      </c>
    </row>
    <row r="484" spans="1:10" x14ac:dyDescent="0.2">
      <c r="A484" s="2">
        <v>40122</v>
      </c>
      <c r="B484">
        <v>33.405999999999999</v>
      </c>
      <c r="C484">
        <v>33.475000000000001</v>
      </c>
      <c r="D484">
        <v>33.369999999999997</v>
      </c>
      <c r="E484">
        <v>33.405000000000001</v>
      </c>
      <c r="F484">
        <f t="shared" si="35"/>
        <v>33.409199999999998</v>
      </c>
      <c r="G484">
        <f t="shared" si="36"/>
        <v>-4.199999999997317E-3</v>
      </c>
      <c r="H484" s="3">
        <f t="shared" si="38"/>
        <v>7.4895146794484724E-4</v>
      </c>
      <c r="I484" s="3">
        <f t="shared" si="39"/>
        <v>-1.1450781074818783E-3</v>
      </c>
      <c r="J484">
        <f t="shared" si="37"/>
        <v>2009</v>
      </c>
    </row>
    <row r="485" spans="1:10" x14ac:dyDescent="0.2">
      <c r="A485" s="2">
        <v>40123</v>
      </c>
      <c r="B485">
        <v>33.405000000000001</v>
      </c>
      <c r="C485">
        <v>33.43</v>
      </c>
      <c r="D485">
        <v>33.299999999999997</v>
      </c>
      <c r="E485">
        <v>33.362000000000002</v>
      </c>
      <c r="F485">
        <f t="shared" si="35"/>
        <v>33.392699999999998</v>
      </c>
      <c r="G485">
        <f t="shared" si="36"/>
        <v>-3.0699999999995953E-2</v>
      </c>
      <c r="H485" s="3">
        <f t="shared" si="38"/>
        <v>-1.2872324502319898E-3</v>
      </c>
      <c r="I485" s="3">
        <f t="shared" si="39"/>
        <v>-4.9387593836425214E-4</v>
      </c>
      <c r="J485">
        <f t="shared" si="37"/>
        <v>2009</v>
      </c>
    </row>
    <row r="486" spans="1:10" x14ac:dyDescent="0.2">
      <c r="A486" s="2">
        <v>40126</v>
      </c>
      <c r="B486">
        <v>33.35</v>
      </c>
      <c r="C486">
        <v>33.389000000000003</v>
      </c>
      <c r="D486">
        <v>33.25</v>
      </c>
      <c r="E486">
        <v>33.314999999999998</v>
      </c>
      <c r="F486">
        <f t="shared" si="35"/>
        <v>33.340400000000002</v>
      </c>
      <c r="G486">
        <f t="shared" si="36"/>
        <v>-2.5400000000004752E-2</v>
      </c>
      <c r="H486" s="3">
        <f t="shared" si="38"/>
        <v>-1.4087884419400343E-3</v>
      </c>
      <c r="I486" s="3">
        <f t="shared" si="39"/>
        <v>-1.5662105789587821E-3</v>
      </c>
      <c r="J486">
        <f t="shared" si="37"/>
        <v>2009</v>
      </c>
    </row>
    <row r="487" spans="1:10" x14ac:dyDescent="0.2">
      <c r="A487" s="2">
        <v>40127</v>
      </c>
      <c r="B487">
        <v>33.314999999999998</v>
      </c>
      <c r="C487">
        <v>33.365000000000002</v>
      </c>
      <c r="D487">
        <v>33.270000000000003</v>
      </c>
      <c r="E487">
        <v>33.354999999999997</v>
      </c>
      <c r="F487">
        <f t="shared" si="35"/>
        <v>33.319499999999998</v>
      </c>
      <c r="G487">
        <f t="shared" si="36"/>
        <v>3.5499999999998977E-2</v>
      </c>
      <c r="H487" s="3">
        <f t="shared" si="38"/>
        <v>1.2006603631997681E-3</v>
      </c>
      <c r="I487" s="3">
        <f t="shared" si="39"/>
        <v>-6.2686710417403368E-4</v>
      </c>
      <c r="J487">
        <f t="shared" si="37"/>
        <v>2009</v>
      </c>
    </row>
    <row r="488" spans="1:10" x14ac:dyDescent="0.2">
      <c r="A488" s="2">
        <v>40128</v>
      </c>
      <c r="B488">
        <v>33.295000000000002</v>
      </c>
      <c r="C488">
        <v>33.33</v>
      </c>
      <c r="D488">
        <v>33.244999999999997</v>
      </c>
      <c r="E488">
        <v>33.325000000000003</v>
      </c>
      <c r="F488">
        <f t="shared" si="35"/>
        <v>33.296500000000002</v>
      </c>
      <c r="G488">
        <f t="shared" si="36"/>
        <v>2.850000000000108E-2</v>
      </c>
      <c r="H488" s="3">
        <f t="shared" si="38"/>
        <v>-8.9941538000282151E-4</v>
      </c>
      <c r="I488" s="3">
        <f t="shared" si="39"/>
        <v>-6.902864688844712E-4</v>
      </c>
      <c r="J488">
        <f t="shared" si="37"/>
        <v>2009</v>
      </c>
    </row>
    <row r="489" spans="1:10" x14ac:dyDescent="0.2">
      <c r="A489" s="2">
        <v>40129</v>
      </c>
      <c r="B489">
        <v>33.29</v>
      </c>
      <c r="C489">
        <v>33.344999999999999</v>
      </c>
      <c r="D489">
        <v>33.265000000000001</v>
      </c>
      <c r="E489">
        <v>33.274999999999999</v>
      </c>
      <c r="F489">
        <f t="shared" si="35"/>
        <v>33.291499999999992</v>
      </c>
      <c r="G489">
        <f t="shared" si="36"/>
        <v>-1.649999999999352E-2</v>
      </c>
      <c r="H489" s="3">
        <f t="shared" si="38"/>
        <v>-1.5003750937735427E-3</v>
      </c>
      <c r="I489" s="3">
        <f t="shared" si="39"/>
        <v>-1.5016593335659412E-4</v>
      </c>
      <c r="J489">
        <f t="shared" si="37"/>
        <v>2009</v>
      </c>
    </row>
    <row r="490" spans="1:10" x14ac:dyDescent="0.2">
      <c r="A490" s="2">
        <v>40130</v>
      </c>
      <c r="B490">
        <v>33.323999999999998</v>
      </c>
      <c r="C490">
        <v>33.36</v>
      </c>
      <c r="D490">
        <v>33.173000000000002</v>
      </c>
      <c r="E490">
        <v>33.237000000000002</v>
      </c>
      <c r="F490">
        <f t="shared" si="35"/>
        <v>33.303799999999995</v>
      </c>
      <c r="G490">
        <f t="shared" si="36"/>
        <v>-6.6799999999993531E-2</v>
      </c>
      <c r="H490" s="3">
        <f t="shared" si="38"/>
        <v>-1.141998497370289E-3</v>
      </c>
      <c r="I490" s="3">
        <f t="shared" si="39"/>
        <v>3.6946367691470527E-4</v>
      </c>
      <c r="J490">
        <f t="shared" si="37"/>
        <v>2009</v>
      </c>
    </row>
    <row r="491" spans="1:10" x14ac:dyDescent="0.2">
      <c r="A491" s="2">
        <v>40133</v>
      </c>
      <c r="B491">
        <v>33.200000000000003</v>
      </c>
      <c r="C491">
        <v>33.43</v>
      </c>
      <c r="D491">
        <v>33.15</v>
      </c>
      <c r="E491">
        <v>33.200000000000003</v>
      </c>
      <c r="F491">
        <f t="shared" si="35"/>
        <v>33.218000000000004</v>
      </c>
      <c r="G491">
        <f t="shared" si="36"/>
        <v>-1.8000000000000682E-2</v>
      </c>
      <c r="H491" s="3">
        <f t="shared" si="38"/>
        <v>-1.1132171977012995E-3</v>
      </c>
      <c r="I491" s="3">
        <f t="shared" si="39"/>
        <v>-2.5762825863713257E-3</v>
      </c>
      <c r="J491">
        <f t="shared" si="37"/>
        <v>2009</v>
      </c>
    </row>
    <row r="492" spans="1:10" x14ac:dyDescent="0.2">
      <c r="A492" s="2">
        <v>40134</v>
      </c>
      <c r="B492">
        <v>33.204999999999998</v>
      </c>
      <c r="C492">
        <v>33.229999999999997</v>
      </c>
      <c r="D492">
        <v>33.17</v>
      </c>
      <c r="E492">
        <v>33.200000000000003</v>
      </c>
      <c r="F492">
        <f t="shared" si="35"/>
        <v>33.203499999999998</v>
      </c>
      <c r="G492">
        <f t="shared" si="36"/>
        <v>-3.4999999999953957E-3</v>
      </c>
      <c r="H492" s="3">
        <f t="shared" si="38"/>
        <v>0</v>
      </c>
      <c r="I492" s="3">
        <f t="shared" si="39"/>
        <v>-4.3651032572722404E-4</v>
      </c>
      <c r="J492">
        <f t="shared" si="37"/>
        <v>2009</v>
      </c>
    </row>
    <row r="493" spans="1:10" x14ac:dyDescent="0.2">
      <c r="A493" s="2">
        <v>40135</v>
      </c>
      <c r="B493">
        <v>33.204999999999998</v>
      </c>
      <c r="C493">
        <v>33.22</v>
      </c>
      <c r="D493">
        <v>33.1</v>
      </c>
      <c r="E493">
        <v>33.159999999999997</v>
      </c>
      <c r="F493">
        <f t="shared" si="35"/>
        <v>33.191499999999998</v>
      </c>
      <c r="G493">
        <f t="shared" si="36"/>
        <v>-3.1500000000001194E-2</v>
      </c>
      <c r="H493" s="3">
        <f t="shared" si="38"/>
        <v>-1.2048192771085819E-3</v>
      </c>
      <c r="I493" s="3">
        <f t="shared" si="39"/>
        <v>-3.6140768292503012E-4</v>
      </c>
      <c r="J493">
        <f t="shared" si="37"/>
        <v>2009</v>
      </c>
    </row>
    <row r="494" spans="1:10" x14ac:dyDescent="0.2">
      <c r="A494" s="2">
        <v>40136</v>
      </c>
      <c r="B494">
        <v>33.159999999999997</v>
      </c>
      <c r="C494">
        <v>33.25</v>
      </c>
      <c r="D494">
        <v>33.15</v>
      </c>
      <c r="E494">
        <v>33.15</v>
      </c>
      <c r="F494">
        <f t="shared" si="35"/>
        <v>33.166999999999994</v>
      </c>
      <c r="G494">
        <f t="shared" si="36"/>
        <v>-1.6999999999995907E-2</v>
      </c>
      <c r="H494" s="3">
        <f t="shared" si="38"/>
        <v>-3.0156815440285367E-4</v>
      </c>
      <c r="I494" s="3">
        <f t="shared" si="39"/>
        <v>-7.3814078905753977E-4</v>
      </c>
      <c r="J494">
        <f t="shared" si="37"/>
        <v>2009</v>
      </c>
    </row>
    <row r="495" spans="1:10" x14ac:dyDescent="0.2">
      <c r="A495" s="2">
        <v>40137</v>
      </c>
      <c r="B495">
        <v>33.186</v>
      </c>
      <c r="C495">
        <v>33.32</v>
      </c>
      <c r="D495">
        <v>33.174999999999997</v>
      </c>
      <c r="E495">
        <v>33.24</v>
      </c>
      <c r="F495">
        <f t="shared" si="35"/>
        <v>33.203699999999998</v>
      </c>
      <c r="G495">
        <f t="shared" si="36"/>
        <v>3.6300000000004218E-2</v>
      </c>
      <c r="H495" s="3">
        <f t="shared" si="38"/>
        <v>2.714932126697045E-3</v>
      </c>
      <c r="I495" s="3">
        <f t="shared" si="39"/>
        <v>1.1065215424972408E-3</v>
      </c>
      <c r="J495">
        <f t="shared" si="37"/>
        <v>2009</v>
      </c>
    </row>
    <row r="496" spans="1:10" x14ac:dyDescent="0.2">
      <c r="A496" s="2">
        <v>40140</v>
      </c>
      <c r="B496">
        <v>33.24</v>
      </c>
      <c r="C496">
        <v>33.28</v>
      </c>
      <c r="D496">
        <v>33.155000000000001</v>
      </c>
      <c r="E496">
        <v>33.21</v>
      </c>
      <c r="F496">
        <f t="shared" si="35"/>
        <v>33.232500000000002</v>
      </c>
      <c r="G496">
        <f t="shared" si="36"/>
        <v>-2.2500000000000853E-2</v>
      </c>
      <c r="H496" s="3">
        <f t="shared" si="38"/>
        <v>-9.0252707581228719E-4</v>
      </c>
      <c r="I496" s="3">
        <f t="shared" si="39"/>
        <v>8.6737321443108861E-4</v>
      </c>
      <c r="J496">
        <f t="shared" si="37"/>
        <v>2009</v>
      </c>
    </row>
    <row r="497" spans="1:10" x14ac:dyDescent="0.2">
      <c r="A497" s="2">
        <v>40141</v>
      </c>
      <c r="B497">
        <v>33.215000000000003</v>
      </c>
      <c r="C497">
        <v>33.277999999999999</v>
      </c>
      <c r="D497">
        <v>33.19</v>
      </c>
      <c r="E497">
        <v>33.22</v>
      </c>
      <c r="F497">
        <f t="shared" si="35"/>
        <v>33.219300000000004</v>
      </c>
      <c r="G497">
        <f t="shared" si="36"/>
        <v>6.9999999999481588E-4</v>
      </c>
      <c r="H497" s="3">
        <f t="shared" si="38"/>
        <v>3.0111412225219958E-4</v>
      </c>
      <c r="I497" s="3">
        <f t="shared" si="39"/>
        <v>-3.9720153464217756E-4</v>
      </c>
      <c r="J497">
        <f t="shared" si="37"/>
        <v>2009</v>
      </c>
    </row>
    <row r="498" spans="1:10" x14ac:dyDescent="0.2">
      <c r="A498" s="2">
        <v>40142</v>
      </c>
      <c r="B498">
        <v>33.22</v>
      </c>
      <c r="C498">
        <v>33.247</v>
      </c>
      <c r="D498">
        <v>33.091999999999999</v>
      </c>
      <c r="E498">
        <v>33.122999999999998</v>
      </c>
      <c r="F498">
        <f t="shared" si="35"/>
        <v>33.200199999999995</v>
      </c>
      <c r="G498">
        <f t="shared" si="36"/>
        <v>-7.7199999999997715E-2</v>
      </c>
      <c r="H498" s="3">
        <f t="shared" si="38"/>
        <v>-2.9199277543648927E-3</v>
      </c>
      <c r="I498" s="3">
        <f t="shared" si="39"/>
        <v>-5.7496696197723018E-4</v>
      </c>
      <c r="J498">
        <f t="shared" si="37"/>
        <v>2009</v>
      </c>
    </row>
    <row r="499" spans="1:10" x14ac:dyDescent="0.2">
      <c r="A499" s="2">
        <v>40143</v>
      </c>
      <c r="B499">
        <v>33.124000000000002</v>
      </c>
      <c r="C499">
        <v>33.207999999999998</v>
      </c>
      <c r="D499">
        <v>33.06</v>
      </c>
      <c r="E499">
        <v>33.155000000000001</v>
      </c>
      <c r="F499">
        <f t="shared" si="35"/>
        <v>33.129100000000008</v>
      </c>
      <c r="G499">
        <f t="shared" si="36"/>
        <v>2.5899999999992929E-2</v>
      </c>
      <c r="H499" s="3">
        <f t="shared" si="38"/>
        <v>9.6609606617770183E-4</v>
      </c>
      <c r="I499" s="3">
        <f t="shared" si="39"/>
        <v>-2.1415533641360174E-3</v>
      </c>
      <c r="J499">
        <f t="shared" si="37"/>
        <v>2009</v>
      </c>
    </row>
    <row r="500" spans="1:10" x14ac:dyDescent="0.2">
      <c r="A500" s="2">
        <v>40144</v>
      </c>
      <c r="B500">
        <v>33.155000000000001</v>
      </c>
      <c r="C500">
        <v>33.344999999999999</v>
      </c>
      <c r="D500">
        <v>33.104999999999997</v>
      </c>
      <c r="E500">
        <v>33.237000000000002</v>
      </c>
      <c r="F500">
        <f t="shared" si="35"/>
        <v>33.177199999999999</v>
      </c>
      <c r="G500">
        <f t="shared" si="36"/>
        <v>5.980000000000274E-2</v>
      </c>
      <c r="H500" s="3">
        <f t="shared" si="38"/>
        <v>2.4732317900768575E-3</v>
      </c>
      <c r="I500" s="3">
        <f t="shared" si="39"/>
        <v>1.4518957653539832E-3</v>
      </c>
      <c r="J500">
        <f t="shared" si="37"/>
        <v>2009</v>
      </c>
    </row>
    <row r="501" spans="1:10" x14ac:dyDescent="0.2">
      <c r="A501" s="2">
        <v>40147</v>
      </c>
      <c r="B501">
        <v>33.255000000000003</v>
      </c>
      <c r="C501">
        <v>33.265000000000001</v>
      </c>
      <c r="D501">
        <v>33.11</v>
      </c>
      <c r="E501">
        <v>33.225000000000001</v>
      </c>
      <c r="F501">
        <f t="shared" si="35"/>
        <v>33.238500000000002</v>
      </c>
      <c r="G501">
        <f t="shared" si="36"/>
        <v>-1.3500000000000512E-2</v>
      </c>
      <c r="H501" s="3">
        <f t="shared" si="38"/>
        <v>-3.6104341547071872E-4</v>
      </c>
      <c r="I501" s="3">
        <f t="shared" si="39"/>
        <v>1.8476544132719486E-3</v>
      </c>
      <c r="J501">
        <f t="shared" si="37"/>
        <v>2009</v>
      </c>
    </row>
    <row r="502" spans="1:10" x14ac:dyDescent="0.2">
      <c r="A502" s="2">
        <v>40148</v>
      </c>
      <c r="B502">
        <v>33.225000000000001</v>
      </c>
      <c r="C502">
        <v>33.26</v>
      </c>
      <c r="D502">
        <v>33.130000000000003</v>
      </c>
      <c r="E502">
        <v>33.18</v>
      </c>
      <c r="F502">
        <f t="shared" si="35"/>
        <v>33.214500000000001</v>
      </c>
      <c r="G502">
        <f t="shared" si="36"/>
        <v>-3.4500000000001307E-2</v>
      </c>
      <c r="H502" s="3">
        <f t="shared" si="38"/>
        <v>-1.3544018058690988E-3</v>
      </c>
      <c r="I502" s="3">
        <f t="shared" si="39"/>
        <v>-7.220542443251432E-4</v>
      </c>
      <c r="J502">
        <f t="shared" si="37"/>
        <v>2009</v>
      </c>
    </row>
    <row r="503" spans="1:10" x14ac:dyDescent="0.2">
      <c r="A503" s="2">
        <v>40149</v>
      </c>
      <c r="B503">
        <v>33.177</v>
      </c>
      <c r="C503">
        <v>33.207999999999998</v>
      </c>
      <c r="D503">
        <v>33.094999999999999</v>
      </c>
      <c r="E503">
        <v>33.155000000000001</v>
      </c>
      <c r="F503">
        <f t="shared" si="35"/>
        <v>33.169699999999999</v>
      </c>
      <c r="G503">
        <f t="shared" si="36"/>
        <v>-1.4699999999997715E-2</v>
      </c>
      <c r="H503" s="3">
        <f t="shared" si="38"/>
        <v>-7.5346594333935979E-4</v>
      </c>
      <c r="I503" s="3">
        <f t="shared" si="39"/>
        <v>-1.3488085023107832E-3</v>
      </c>
      <c r="J503">
        <f t="shared" si="37"/>
        <v>2009</v>
      </c>
    </row>
    <row r="504" spans="1:10" x14ac:dyDescent="0.2">
      <c r="A504" s="2">
        <v>40150</v>
      </c>
      <c r="B504">
        <v>33.164999999999999</v>
      </c>
      <c r="C504">
        <v>33.17</v>
      </c>
      <c r="D504">
        <v>33.03</v>
      </c>
      <c r="E504">
        <v>33.130000000000003</v>
      </c>
      <c r="F504">
        <f t="shared" si="35"/>
        <v>33.148499999999999</v>
      </c>
      <c r="G504">
        <f t="shared" si="36"/>
        <v>-1.8499999999995964E-2</v>
      </c>
      <c r="H504" s="3">
        <f t="shared" si="38"/>
        <v>-7.5403408234042679E-4</v>
      </c>
      <c r="I504" s="3">
        <f t="shared" si="39"/>
        <v>-6.3913752611566288E-4</v>
      </c>
      <c r="J504">
        <f t="shared" si="37"/>
        <v>2009</v>
      </c>
    </row>
    <row r="505" spans="1:10" x14ac:dyDescent="0.2">
      <c r="A505" s="2">
        <v>40151</v>
      </c>
      <c r="B505">
        <v>33.134999999999998</v>
      </c>
      <c r="C505">
        <v>33.284999999999997</v>
      </c>
      <c r="D505">
        <v>33.104999999999997</v>
      </c>
      <c r="E505">
        <v>33.222000000000001</v>
      </c>
      <c r="F505">
        <f t="shared" si="35"/>
        <v>33.155699999999996</v>
      </c>
      <c r="G505">
        <f t="shared" si="36"/>
        <v>6.6300000000005355E-2</v>
      </c>
      <c r="H505" s="3">
        <f t="shared" si="38"/>
        <v>2.776939329912409E-3</v>
      </c>
      <c r="I505" s="3">
        <f t="shared" si="39"/>
        <v>2.1720439838901484E-4</v>
      </c>
      <c r="J505">
        <f t="shared" si="37"/>
        <v>2009</v>
      </c>
    </row>
    <row r="506" spans="1:10" x14ac:dyDescent="0.2">
      <c r="A506" s="2">
        <v>40154</v>
      </c>
      <c r="B506">
        <v>33.14</v>
      </c>
      <c r="C506">
        <v>33.22</v>
      </c>
      <c r="D506">
        <v>33.122</v>
      </c>
      <c r="E506">
        <v>33.145000000000003</v>
      </c>
      <c r="F506">
        <f t="shared" si="35"/>
        <v>33.146700000000003</v>
      </c>
      <c r="G506">
        <f t="shared" si="36"/>
        <v>-1.6999999999995907E-3</v>
      </c>
      <c r="H506" s="3">
        <f t="shared" si="38"/>
        <v>-2.3177412557943144E-3</v>
      </c>
      <c r="I506" s="3">
        <f t="shared" si="39"/>
        <v>-2.7144653860400325E-4</v>
      </c>
      <c r="J506">
        <f t="shared" si="37"/>
        <v>2009</v>
      </c>
    </row>
    <row r="507" spans="1:10" x14ac:dyDescent="0.2">
      <c r="A507" s="2">
        <v>40155</v>
      </c>
      <c r="B507">
        <v>33.145000000000003</v>
      </c>
      <c r="C507">
        <v>33.231999999999999</v>
      </c>
      <c r="D507">
        <v>33.097999999999999</v>
      </c>
      <c r="E507">
        <v>33.18</v>
      </c>
      <c r="F507">
        <f t="shared" si="35"/>
        <v>33.152499999999996</v>
      </c>
      <c r="G507">
        <f t="shared" si="36"/>
        <v>2.7500000000003411E-2</v>
      </c>
      <c r="H507" s="3">
        <f t="shared" si="38"/>
        <v>1.0559662090812161E-3</v>
      </c>
      <c r="I507" s="3">
        <f t="shared" si="39"/>
        <v>1.7497971140389978E-4</v>
      </c>
      <c r="J507">
        <f t="shared" si="37"/>
        <v>2009</v>
      </c>
    </row>
    <row r="508" spans="1:10" x14ac:dyDescent="0.2">
      <c r="A508" s="2">
        <v>40156</v>
      </c>
      <c r="B508">
        <v>33.18</v>
      </c>
      <c r="C508">
        <v>33.229999999999997</v>
      </c>
      <c r="D508">
        <v>33.094999999999999</v>
      </c>
      <c r="E508">
        <v>33.145000000000003</v>
      </c>
      <c r="F508">
        <f t="shared" si="35"/>
        <v>33.173000000000002</v>
      </c>
      <c r="G508">
        <f t="shared" si="36"/>
        <v>-2.7999999999998693E-2</v>
      </c>
      <c r="H508" s="3">
        <f t="shared" si="38"/>
        <v>-1.0548523206750371E-3</v>
      </c>
      <c r="I508" s="3">
        <f t="shared" si="39"/>
        <v>6.1835457356163026E-4</v>
      </c>
      <c r="J508">
        <f t="shared" si="37"/>
        <v>2009</v>
      </c>
    </row>
    <row r="509" spans="1:10" x14ac:dyDescent="0.2">
      <c r="A509" s="2">
        <v>40157</v>
      </c>
      <c r="B509">
        <v>33.145000000000003</v>
      </c>
      <c r="C509">
        <v>33.195</v>
      </c>
      <c r="D509">
        <v>33.090000000000003</v>
      </c>
      <c r="E509">
        <v>33.119999999999997</v>
      </c>
      <c r="F509">
        <f t="shared" si="35"/>
        <v>33.142000000000003</v>
      </c>
      <c r="G509">
        <f t="shared" si="36"/>
        <v>-2.2000000000005571E-2</v>
      </c>
      <c r="H509" s="3">
        <f t="shared" si="38"/>
        <v>-7.5426157791536053E-4</v>
      </c>
      <c r="I509" s="3">
        <f t="shared" si="39"/>
        <v>-9.3449492056785211E-4</v>
      </c>
      <c r="J509">
        <f t="shared" si="37"/>
        <v>2009</v>
      </c>
    </row>
    <row r="510" spans="1:10" x14ac:dyDescent="0.2">
      <c r="A510" s="2">
        <v>40158</v>
      </c>
      <c r="B510">
        <v>33.119999999999997</v>
      </c>
      <c r="C510">
        <v>33.171999999999997</v>
      </c>
      <c r="D510">
        <v>33.04</v>
      </c>
      <c r="E510">
        <v>33.090000000000003</v>
      </c>
      <c r="F510">
        <f t="shared" si="35"/>
        <v>33.114199999999997</v>
      </c>
      <c r="G510">
        <f t="shared" si="36"/>
        <v>-2.4199999999993338E-2</v>
      </c>
      <c r="H510" s="3">
        <f t="shared" si="38"/>
        <v>-9.0579710144911285E-4</v>
      </c>
      <c r="I510" s="3">
        <f t="shared" si="39"/>
        <v>-8.3881479693459493E-4</v>
      </c>
      <c r="J510">
        <f t="shared" si="37"/>
        <v>2009</v>
      </c>
    </row>
    <row r="511" spans="1:10" x14ac:dyDescent="0.2">
      <c r="A511" s="2">
        <v>40161</v>
      </c>
      <c r="B511">
        <v>33.14</v>
      </c>
      <c r="C511">
        <v>33.174999999999997</v>
      </c>
      <c r="D511">
        <v>33.06</v>
      </c>
      <c r="E511">
        <v>33.134999999999998</v>
      </c>
      <c r="F511">
        <f t="shared" si="35"/>
        <v>33.134999999999998</v>
      </c>
      <c r="G511">
        <f t="shared" si="36"/>
        <v>0</v>
      </c>
      <c r="H511" s="3">
        <f t="shared" si="38"/>
        <v>1.3599274705347053E-3</v>
      </c>
      <c r="I511" s="3">
        <f t="shared" si="39"/>
        <v>6.2812932216393946E-4</v>
      </c>
      <c r="J511">
        <f t="shared" si="37"/>
        <v>2009</v>
      </c>
    </row>
    <row r="512" spans="1:10" x14ac:dyDescent="0.2">
      <c r="A512" s="2">
        <v>40162</v>
      </c>
      <c r="B512">
        <v>33.134999999999998</v>
      </c>
      <c r="C512">
        <v>33.18</v>
      </c>
      <c r="D512">
        <v>33.094999999999999</v>
      </c>
      <c r="E512">
        <v>33.15</v>
      </c>
      <c r="F512">
        <f t="shared" si="35"/>
        <v>33.137</v>
      </c>
      <c r="G512">
        <f t="shared" si="36"/>
        <v>1.2999999999998124E-2</v>
      </c>
      <c r="H512" s="3">
        <f t="shared" si="38"/>
        <v>4.5269352648258376E-4</v>
      </c>
      <c r="I512" s="3">
        <f t="shared" si="39"/>
        <v>6.0359136864418517E-5</v>
      </c>
      <c r="J512">
        <f t="shared" si="37"/>
        <v>2009</v>
      </c>
    </row>
    <row r="513" spans="1:10" x14ac:dyDescent="0.2">
      <c r="A513" s="2">
        <v>40163</v>
      </c>
      <c r="B513">
        <v>33.155000000000001</v>
      </c>
      <c r="C513">
        <v>33.215000000000003</v>
      </c>
      <c r="D513">
        <v>33.08</v>
      </c>
      <c r="E513">
        <v>33.174999999999997</v>
      </c>
      <c r="F513">
        <f t="shared" si="35"/>
        <v>33.155500000000004</v>
      </c>
      <c r="G513">
        <f t="shared" si="36"/>
        <v>1.9499999999993634E-2</v>
      </c>
      <c r="H513" s="3">
        <f t="shared" si="38"/>
        <v>7.541478129713397E-4</v>
      </c>
      <c r="I513" s="3">
        <f t="shared" si="39"/>
        <v>5.5828831819426661E-4</v>
      </c>
      <c r="J513">
        <f t="shared" si="37"/>
        <v>2009</v>
      </c>
    </row>
    <row r="514" spans="1:10" x14ac:dyDescent="0.2">
      <c r="A514" s="2">
        <v>40164</v>
      </c>
      <c r="B514">
        <v>33.174999999999997</v>
      </c>
      <c r="C514">
        <v>33.313000000000002</v>
      </c>
      <c r="D514">
        <v>33.167000000000002</v>
      </c>
      <c r="E514">
        <v>33.229999999999997</v>
      </c>
      <c r="F514">
        <f t="shared" si="35"/>
        <v>33.193499999999993</v>
      </c>
      <c r="G514">
        <f t="shared" si="36"/>
        <v>3.6500000000003752E-2</v>
      </c>
      <c r="H514" s="3">
        <f t="shared" si="38"/>
        <v>1.6578749058024922E-3</v>
      </c>
      <c r="I514" s="3">
        <f t="shared" si="39"/>
        <v>1.1461145209690216E-3</v>
      </c>
      <c r="J514">
        <f t="shared" si="37"/>
        <v>2009</v>
      </c>
    </row>
    <row r="515" spans="1:10" x14ac:dyDescent="0.2">
      <c r="A515" s="2">
        <v>40165</v>
      </c>
      <c r="B515">
        <v>33.24</v>
      </c>
      <c r="C515">
        <v>33.25</v>
      </c>
      <c r="D515">
        <v>33.15</v>
      </c>
      <c r="E515">
        <v>33.159999999999997</v>
      </c>
      <c r="F515">
        <f t="shared" ref="F515:F578" si="40">B515*0.7+C515*0.1+D515*0.1+E515*0.1</f>
        <v>33.224000000000004</v>
      </c>
      <c r="G515">
        <f t="shared" ref="G515:G578" si="41">E515-F515</f>
        <v>-6.4000000000007162E-2</v>
      </c>
      <c r="H515" s="3">
        <f t="shared" si="38"/>
        <v>-2.1065302437556221E-3</v>
      </c>
      <c r="I515" s="3">
        <f t="shared" si="39"/>
        <v>9.1885459502649702E-4</v>
      </c>
      <c r="J515">
        <f t="shared" ref="J515:J578" si="42">YEAR(A515)</f>
        <v>2009</v>
      </c>
    </row>
    <row r="516" spans="1:10" x14ac:dyDescent="0.2">
      <c r="A516" s="2">
        <v>40168</v>
      </c>
      <c r="B516">
        <v>33.08</v>
      </c>
      <c r="C516">
        <v>33.287999999999997</v>
      </c>
      <c r="D516">
        <v>33.07</v>
      </c>
      <c r="E516">
        <v>33.258000000000003</v>
      </c>
      <c r="F516">
        <f t="shared" si="40"/>
        <v>33.117600000000003</v>
      </c>
      <c r="G516">
        <f t="shared" si="41"/>
        <v>0.14039999999999964</v>
      </c>
      <c r="H516" s="3">
        <f t="shared" ref="H516:H579" si="43">E516/E515-1</f>
        <v>2.9553679131486543E-3</v>
      </c>
      <c r="I516" s="3">
        <f t="shared" ref="I516:I579" si="44">F516/F515-1</f>
        <v>-3.2025042138213999E-3</v>
      </c>
      <c r="J516">
        <f t="shared" si="42"/>
        <v>2009</v>
      </c>
    </row>
    <row r="517" spans="1:10" x14ac:dyDescent="0.2">
      <c r="A517" s="2">
        <v>40169</v>
      </c>
      <c r="B517">
        <v>33.235999999999997</v>
      </c>
      <c r="C517">
        <v>33.281999999999996</v>
      </c>
      <c r="D517">
        <v>33.234999999999999</v>
      </c>
      <c r="E517">
        <v>33.255000000000003</v>
      </c>
      <c r="F517">
        <f t="shared" si="40"/>
        <v>33.242399999999996</v>
      </c>
      <c r="G517">
        <f t="shared" si="41"/>
        <v>1.2600000000006162E-2</v>
      </c>
      <c r="H517" s="3">
        <f t="shared" si="43"/>
        <v>-9.0203860725224239E-5</v>
      </c>
      <c r="I517" s="3">
        <f t="shared" si="44"/>
        <v>3.7683890136963605E-3</v>
      </c>
      <c r="J517">
        <f t="shared" si="42"/>
        <v>2009</v>
      </c>
    </row>
    <row r="518" spans="1:10" x14ac:dyDescent="0.2">
      <c r="A518" s="2">
        <v>40170</v>
      </c>
      <c r="B518">
        <v>33.255000000000003</v>
      </c>
      <c r="C518">
        <v>33.39</v>
      </c>
      <c r="D518">
        <v>33.24</v>
      </c>
      <c r="E518">
        <v>33.344999999999999</v>
      </c>
      <c r="F518">
        <f t="shared" si="40"/>
        <v>33.276000000000003</v>
      </c>
      <c r="G518">
        <f t="shared" si="41"/>
        <v>6.8999999999995509E-2</v>
      </c>
      <c r="H518" s="3">
        <f t="shared" si="43"/>
        <v>2.7063599458727605E-3</v>
      </c>
      <c r="I518" s="3">
        <f t="shared" si="44"/>
        <v>1.0107573460402808E-3</v>
      </c>
      <c r="J518">
        <f t="shared" si="42"/>
        <v>2009</v>
      </c>
    </row>
    <row r="519" spans="1:10" x14ac:dyDescent="0.2">
      <c r="A519" s="2">
        <v>40171</v>
      </c>
      <c r="B519">
        <v>33.344999999999999</v>
      </c>
      <c r="C519">
        <v>33.417000000000002</v>
      </c>
      <c r="D519">
        <v>33.29</v>
      </c>
      <c r="E519">
        <v>33.344999999999999</v>
      </c>
      <c r="F519">
        <f t="shared" si="40"/>
        <v>33.346699999999998</v>
      </c>
      <c r="G519">
        <f t="shared" si="41"/>
        <v>-1.6999999999995907E-3</v>
      </c>
      <c r="H519" s="3">
        <f t="shared" si="43"/>
        <v>0</v>
      </c>
      <c r="I519" s="3">
        <f t="shared" si="44"/>
        <v>2.1246544055775196E-3</v>
      </c>
      <c r="J519">
        <f t="shared" si="42"/>
        <v>2009</v>
      </c>
    </row>
    <row r="520" spans="1:10" x14ac:dyDescent="0.2">
      <c r="A520" s="2">
        <v>40172</v>
      </c>
      <c r="B520">
        <v>33.36</v>
      </c>
      <c r="C520">
        <v>33.424999999999997</v>
      </c>
      <c r="D520">
        <v>33.28</v>
      </c>
      <c r="E520">
        <v>33.35</v>
      </c>
      <c r="F520">
        <f t="shared" si="40"/>
        <v>33.357499999999995</v>
      </c>
      <c r="G520">
        <f t="shared" si="41"/>
        <v>-7.4999999999931788E-3</v>
      </c>
      <c r="H520" s="3">
        <f t="shared" si="43"/>
        <v>1.4994751836860942E-4</v>
      </c>
      <c r="I520" s="3">
        <f t="shared" si="44"/>
        <v>3.2387012807855164E-4</v>
      </c>
      <c r="J520">
        <f t="shared" si="42"/>
        <v>2009</v>
      </c>
    </row>
    <row r="521" spans="1:10" x14ac:dyDescent="0.2">
      <c r="A521" s="2">
        <v>40175</v>
      </c>
      <c r="B521">
        <v>33.340000000000003</v>
      </c>
      <c r="C521">
        <v>33.479999999999997</v>
      </c>
      <c r="D521">
        <v>33.299999999999997</v>
      </c>
      <c r="E521">
        <v>33.344999999999999</v>
      </c>
      <c r="F521">
        <f t="shared" si="40"/>
        <v>33.350499999999997</v>
      </c>
      <c r="G521">
        <f t="shared" si="41"/>
        <v>-5.49999999999784E-3</v>
      </c>
      <c r="H521" s="3">
        <f t="shared" si="43"/>
        <v>-1.4992503748134656E-4</v>
      </c>
      <c r="I521" s="3">
        <f t="shared" si="44"/>
        <v>-2.0984786030120439E-4</v>
      </c>
      <c r="J521">
        <f t="shared" si="42"/>
        <v>2009</v>
      </c>
    </row>
    <row r="522" spans="1:10" x14ac:dyDescent="0.2">
      <c r="A522" s="2">
        <v>40176</v>
      </c>
      <c r="B522">
        <v>33.375</v>
      </c>
      <c r="C522">
        <v>33.43</v>
      </c>
      <c r="D522">
        <v>33.299999999999997</v>
      </c>
      <c r="E522">
        <v>33.340000000000003</v>
      </c>
      <c r="F522">
        <f t="shared" si="40"/>
        <v>33.369500000000002</v>
      </c>
      <c r="G522">
        <f t="shared" si="41"/>
        <v>-2.9499999999998749E-2</v>
      </c>
      <c r="H522" s="3">
        <f t="shared" si="43"/>
        <v>-1.4994751836838738E-4</v>
      </c>
      <c r="I522" s="3">
        <f t="shared" si="44"/>
        <v>5.6970660110056137E-4</v>
      </c>
      <c r="J522">
        <f t="shared" si="42"/>
        <v>2009</v>
      </c>
    </row>
    <row r="523" spans="1:10" x14ac:dyDescent="0.2">
      <c r="A523" s="2">
        <v>40177</v>
      </c>
      <c r="B523">
        <v>33.340000000000003</v>
      </c>
      <c r="C523">
        <v>33.405000000000001</v>
      </c>
      <c r="D523">
        <v>33.31</v>
      </c>
      <c r="E523">
        <v>33.354999999999997</v>
      </c>
      <c r="F523">
        <f t="shared" si="40"/>
        <v>33.344999999999999</v>
      </c>
      <c r="G523">
        <f t="shared" si="41"/>
        <v>9.9999999999980105E-3</v>
      </c>
      <c r="H523" s="3">
        <f t="shared" si="43"/>
        <v>4.4991001799621344E-4</v>
      </c>
      <c r="I523" s="3">
        <f t="shared" si="44"/>
        <v>-7.3420338932272955E-4</v>
      </c>
      <c r="J523">
        <f t="shared" si="42"/>
        <v>2009</v>
      </c>
    </row>
    <row r="524" spans="1:10" x14ac:dyDescent="0.2">
      <c r="A524" s="2">
        <v>40178</v>
      </c>
      <c r="B524">
        <v>33.354999999999997</v>
      </c>
      <c r="C524">
        <v>33.450000000000003</v>
      </c>
      <c r="D524">
        <v>33.200000000000003</v>
      </c>
      <c r="E524">
        <v>33.369999999999997</v>
      </c>
      <c r="F524">
        <f t="shared" si="40"/>
        <v>33.350499999999997</v>
      </c>
      <c r="G524">
        <f t="shared" si="41"/>
        <v>1.9500000000000739E-2</v>
      </c>
      <c r="H524" s="3">
        <f t="shared" si="43"/>
        <v>4.4970769000141075E-4</v>
      </c>
      <c r="I524" s="3">
        <f t="shared" si="44"/>
        <v>1.6494227020547036E-4</v>
      </c>
      <c r="J524">
        <f t="shared" si="42"/>
        <v>2009</v>
      </c>
    </row>
    <row r="525" spans="1:10" x14ac:dyDescent="0.2">
      <c r="A525" s="2">
        <v>40179</v>
      </c>
      <c r="B525">
        <v>33.365000000000002</v>
      </c>
      <c r="C525">
        <v>33.5</v>
      </c>
      <c r="D525">
        <v>33.299999999999997</v>
      </c>
      <c r="E525">
        <v>33.340000000000003</v>
      </c>
      <c r="F525">
        <f t="shared" si="40"/>
        <v>33.369500000000002</v>
      </c>
      <c r="G525">
        <f t="shared" si="41"/>
        <v>-2.9499999999998749E-2</v>
      </c>
      <c r="H525" s="3">
        <f t="shared" si="43"/>
        <v>-8.9901108780321426E-4</v>
      </c>
      <c r="I525" s="3">
        <f t="shared" si="44"/>
        <v>5.6970660110056137E-4</v>
      </c>
      <c r="J525">
        <f t="shared" si="42"/>
        <v>2010</v>
      </c>
    </row>
    <row r="526" spans="1:10" x14ac:dyDescent="0.2">
      <c r="A526" s="2">
        <v>40182</v>
      </c>
      <c r="B526">
        <v>33.5</v>
      </c>
      <c r="C526">
        <v>33.54</v>
      </c>
      <c r="D526">
        <v>33.159999999999997</v>
      </c>
      <c r="E526">
        <v>33.21</v>
      </c>
      <c r="F526">
        <f t="shared" si="40"/>
        <v>33.440999999999995</v>
      </c>
      <c r="G526">
        <f t="shared" si="41"/>
        <v>-0.23099999999999454</v>
      </c>
      <c r="H526" s="3">
        <f t="shared" si="43"/>
        <v>-3.8992201559688855E-3</v>
      </c>
      <c r="I526" s="3">
        <f t="shared" si="44"/>
        <v>2.1426751974105152E-3</v>
      </c>
      <c r="J526">
        <f t="shared" si="42"/>
        <v>2010</v>
      </c>
    </row>
    <row r="527" spans="1:10" x14ac:dyDescent="0.2">
      <c r="A527" s="2">
        <v>40183</v>
      </c>
      <c r="B527">
        <v>33.215000000000003</v>
      </c>
      <c r="C527">
        <v>33.22</v>
      </c>
      <c r="D527">
        <v>33.08</v>
      </c>
      <c r="E527">
        <v>33.159999999999997</v>
      </c>
      <c r="F527">
        <f t="shared" si="40"/>
        <v>33.1965</v>
      </c>
      <c r="G527">
        <f t="shared" si="41"/>
        <v>-3.6500000000003752E-2</v>
      </c>
      <c r="H527" s="3">
        <f t="shared" si="43"/>
        <v>-1.505570611261775E-3</v>
      </c>
      <c r="I527" s="3">
        <f t="shared" si="44"/>
        <v>-7.3113842289403985E-3</v>
      </c>
      <c r="J527">
        <f t="shared" si="42"/>
        <v>2010</v>
      </c>
    </row>
    <row r="528" spans="1:10" x14ac:dyDescent="0.2">
      <c r="A528" s="2">
        <v>40184</v>
      </c>
      <c r="B528">
        <v>33.159999999999997</v>
      </c>
      <c r="C528">
        <v>33.225000000000001</v>
      </c>
      <c r="D528">
        <v>33.115000000000002</v>
      </c>
      <c r="E528">
        <v>33.14</v>
      </c>
      <c r="F528">
        <f t="shared" si="40"/>
        <v>33.159999999999997</v>
      </c>
      <c r="G528">
        <f t="shared" si="41"/>
        <v>-1.9999999999996021E-2</v>
      </c>
      <c r="H528" s="3">
        <f t="shared" si="43"/>
        <v>-6.0313630880570734E-4</v>
      </c>
      <c r="I528" s="3">
        <f t="shared" si="44"/>
        <v>-1.0995135029295833E-3</v>
      </c>
      <c r="J528">
        <f t="shared" si="42"/>
        <v>2010</v>
      </c>
    </row>
    <row r="529" spans="1:10" x14ac:dyDescent="0.2">
      <c r="A529" s="2">
        <v>40185</v>
      </c>
      <c r="B529">
        <v>33.14</v>
      </c>
      <c r="C529">
        <v>33.222000000000001</v>
      </c>
      <c r="D529">
        <v>33.091999999999999</v>
      </c>
      <c r="E529">
        <v>33.145000000000003</v>
      </c>
      <c r="F529">
        <f t="shared" si="40"/>
        <v>33.143900000000002</v>
      </c>
      <c r="G529">
        <f t="shared" si="41"/>
        <v>1.1000000000009891E-3</v>
      </c>
      <c r="H529" s="3">
        <f t="shared" si="43"/>
        <v>1.5087507543753986E-4</v>
      </c>
      <c r="I529" s="3">
        <f t="shared" si="44"/>
        <v>-4.8552472858853779E-4</v>
      </c>
      <c r="J529">
        <f t="shared" si="42"/>
        <v>2010</v>
      </c>
    </row>
    <row r="530" spans="1:10" x14ac:dyDescent="0.2">
      <c r="A530" s="2">
        <v>40186</v>
      </c>
      <c r="B530">
        <v>33.145000000000003</v>
      </c>
      <c r="C530">
        <v>33.215000000000003</v>
      </c>
      <c r="D530">
        <v>33.058</v>
      </c>
      <c r="E530">
        <v>33.106999999999999</v>
      </c>
      <c r="F530">
        <f t="shared" si="40"/>
        <v>33.139499999999998</v>
      </c>
      <c r="G530">
        <f t="shared" si="41"/>
        <v>-3.2499999999998863E-2</v>
      </c>
      <c r="H530" s="3">
        <f t="shared" si="43"/>
        <v>-1.1464775984312281E-3</v>
      </c>
      <c r="I530" s="3">
        <f t="shared" si="44"/>
        <v>-1.327544435025807E-4</v>
      </c>
      <c r="J530">
        <f t="shared" si="42"/>
        <v>2010</v>
      </c>
    </row>
    <row r="531" spans="1:10" x14ac:dyDescent="0.2">
      <c r="A531" s="2">
        <v>40189</v>
      </c>
      <c r="B531">
        <v>33.07</v>
      </c>
      <c r="C531">
        <v>33.130000000000003</v>
      </c>
      <c r="D531">
        <v>32.994999999999997</v>
      </c>
      <c r="E531">
        <v>33.034999999999997</v>
      </c>
      <c r="F531">
        <f t="shared" si="40"/>
        <v>33.064999999999998</v>
      </c>
      <c r="G531">
        <f t="shared" si="41"/>
        <v>-3.0000000000001137E-2</v>
      </c>
      <c r="H531" s="3">
        <f t="shared" si="43"/>
        <v>-2.1747666656599662E-3</v>
      </c>
      <c r="I531" s="3">
        <f t="shared" si="44"/>
        <v>-2.2480725418307923E-3</v>
      </c>
      <c r="J531">
        <f t="shared" si="42"/>
        <v>2010</v>
      </c>
    </row>
    <row r="532" spans="1:10" x14ac:dyDescent="0.2">
      <c r="A532" s="2">
        <v>40190</v>
      </c>
      <c r="B532">
        <v>33.034999999999997</v>
      </c>
      <c r="C532">
        <v>33.17</v>
      </c>
      <c r="D532">
        <v>32.99</v>
      </c>
      <c r="E532">
        <v>32.994999999999997</v>
      </c>
      <c r="F532">
        <f t="shared" si="40"/>
        <v>33.04</v>
      </c>
      <c r="G532">
        <f t="shared" si="41"/>
        <v>-4.5000000000001705E-2</v>
      </c>
      <c r="H532" s="3">
        <f t="shared" si="43"/>
        <v>-1.2108369910700523E-3</v>
      </c>
      <c r="I532" s="3">
        <f t="shared" si="44"/>
        <v>-7.5608649629510527E-4</v>
      </c>
      <c r="J532">
        <f t="shared" si="42"/>
        <v>2010</v>
      </c>
    </row>
    <row r="533" spans="1:10" x14ac:dyDescent="0.2">
      <c r="A533" s="2">
        <v>40191</v>
      </c>
      <c r="B533">
        <v>33.04</v>
      </c>
      <c r="C533">
        <v>33.097000000000001</v>
      </c>
      <c r="D533">
        <v>33</v>
      </c>
      <c r="E533">
        <v>33.034999999999997</v>
      </c>
      <c r="F533">
        <f t="shared" si="40"/>
        <v>33.041199999999996</v>
      </c>
      <c r="G533">
        <f t="shared" si="41"/>
        <v>-6.1999999999997613E-3</v>
      </c>
      <c r="H533" s="3">
        <f t="shared" si="43"/>
        <v>1.2123048946810489E-3</v>
      </c>
      <c r="I533" s="3">
        <f t="shared" si="44"/>
        <v>3.6319612590762773E-5</v>
      </c>
      <c r="J533">
        <f t="shared" si="42"/>
        <v>2010</v>
      </c>
    </row>
    <row r="534" spans="1:10" x14ac:dyDescent="0.2">
      <c r="A534" s="2">
        <v>40192</v>
      </c>
      <c r="B534">
        <v>33.03</v>
      </c>
      <c r="C534">
        <v>33.049999999999997</v>
      </c>
      <c r="D534">
        <v>32.825000000000003</v>
      </c>
      <c r="E534">
        <v>32.865000000000002</v>
      </c>
      <c r="F534">
        <f t="shared" si="40"/>
        <v>32.995000000000005</v>
      </c>
      <c r="G534">
        <f t="shared" si="41"/>
        <v>-0.13000000000000256</v>
      </c>
      <c r="H534" s="3">
        <f t="shared" si="43"/>
        <v>-5.1460572120476389E-3</v>
      </c>
      <c r="I534" s="3">
        <f t="shared" si="44"/>
        <v>-1.3982543006909598E-3</v>
      </c>
      <c r="J534">
        <f t="shared" si="42"/>
        <v>2010</v>
      </c>
    </row>
    <row r="535" spans="1:10" x14ac:dyDescent="0.2">
      <c r="A535" s="2">
        <v>40193</v>
      </c>
      <c r="B535">
        <v>32.865000000000002</v>
      </c>
      <c r="C535">
        <v>32.97</v>
      </c>
      <c r="D535">
        <v>32.814999999999998</v>
      </c>
      <c r="E535">
        <v>32.875</v>
      </c>
      <c r="F535">
        <f t="shared" si="40"/>
        <v>32.871500000000005</v>
      </c>
      <c r="G535">
        <f t="shared" si="41"/>
        <v>3.4999999999953957E-3</v>
      </c>
      <c r="H535" s="3">
        <f t="shared" si="43"/>
        <v>3.0427506465846577E-4</v>
      </c>
      <c r="I535" s="3">
        <f t="shared" si="44"/>
        <v>-3.7429913623275857E-3</v>
      </c>
      <c r="J535">
        <f t="shared" si="42"/>
        <v>2010</v>
      </c>
    </row>
    <row r="536" spans="1:10" x14ac:dyDescent="0.2">
      <c r="A536" s="2">
        <v>40196</v>
      </c>
      <c r="B536">
        <v>32.89</v>
      </c>
      <c r="C536">
        <v>32.935000000000002</v>
      </c>
      <c r="D536">
        <v>32.83</v>
      </c>
      <c r="E536">
        <v>32.850999999999999</v>
      </c>
      <c r="F536">
        <f t="shared" si="40"/>
        <v>32.884600000000006</v>
      </c>
      <c r="G536">
        <f t="shared" si="41"/>
        <v>-3.3600000000006958E-2</v>
      </c>
      <c r="H536" s="3">
        <f t="shared" si="43"/>
        <v>-7.300380228136838E-4</v>
      </c>
      <c r="I536" s="3">
        <f t="shared" si="44"/>
        <v>3.9852151559860438E-4</v>
      </c>
      <c r="J536">
        <f t="shared" si="42"/>
        <v>2010</v>
      </c>
    </row>
    <row r="537" spans="1:10" x14ac:dyDescent="0.2">
      <c r="A537" s="2">
        <v>40197</v>
      </c>
      <c r="B537">
        <v>32.869999999999997</v>
      </c>
      <c r="C537">
        <v>32.954999999999998</v>
      </c>
      <c r="D537">
        <v>32.774999999999999</v>
      </c>
      <c r="E537">
        <v>32.92</v>
      </c>
      <c r="F537">
        <f t="shared" si="40"/>
        <v>32.873999999999995</v>
      </c>
      <c r="G537">
        <f t="shared" si="41"/>
        <v>4.600000000000648E-2</v>
      </c>
      <c r="H537" s="3">
        <f t="shared" si="43"/>
        <v>2.1003926821101526E-3</v>
      </c>
      <c r="I537" s="3">
        <f t="shared" si="44"/>
        <v>-3.2233933208891674E-4</v>
      </c>
      <c r="J537">
        <f t="shared" si="42"/>
        <v>2010</v>
      </c>
    </row>
    <row r="538" spans="1:10" x14ac:dyDescent="0.2">
      <c r="A538" s="2">
        <v>40198</v>
      </c>
      <c r="B538">
        <v>32.884999999999998</v>
      </c>
      <c r="C538">
        <v>32.994999999999997</v>
      </c>
      <c r="D538">
        <v>32.85</v>
      </c>
      <c r="E538">
        <v>32.97</v>
      </c>
      <c r="F538">
        <f t="shared" si="40"/>
        <v>32.900999999999996</v>
      </c>
      <c r="G538">
        <f t="shared" si="41"/>
        <v>6.9000000000002615E-2</v>
      </c>
      <c r="H538" s="3">
        <f t="shared" si="43"/>
        <v>1.5188335358444771E-3</v>
      </c>
      <c r="I538" s="3">
        <f t="shared" si="44"/>
        <v>8.2131775871507884E-4</v>
      </c>
      <c r="J538">
        <f t="shared" si="42"/>
        <v>2010</v>
      </c>
    </row>
    <row r="539" spans="1:10" x14ac:dyDescent="0.2">
      <c r="A539" s="2">
        <v>40199</v>
      </c>
      <c r="B539">
        <v>32.965000000000003</v>
      </c>
      <c r="C539">
        <v>33.055</v>
      </c>
      <c r="D539">
        <v>32.909999999999997</v>
      </c>
      <c r="E539">
        <v>32.979999999999997</v>
      </c>
      <c r="F539">
        <f t="shared" si="40"/>
        <v>32.97</v>
      </c>
      <c r="G539">
        <f t="shared" si="41"/>
        <v>9.9999999999980105E-3</v>
      </c>
      <c r="H539" s="3">
        <f t="shared" si="43"/>
        <v>3.0330603578998527E-4</v>
      </c>
      <c r="I539" s="3">
        <f t="shared" si="44"/>
        <v>2.0972006929882436E-3</v>
      </c>
      <c r="J539">
        <f t="shared" si="42"/>
        <v>2010</v>
      </c>
    </row>
    <row r="540" spans="1:10" x14ac:dyDescent="0.2">
      <c r="A540" s="2">
        <v>40200</v>
      </c>
      <c r="B540">
        <v>32.979999999999997</v>
      </c>
      <c r="C540">
        <v>33.08</v>
      </c>
      <c r="D540">
        <v>32.950000000000003</v>
      </c>
      <c r="E540">
        <v>33.021999999999998</v>
      </c>
      <c r="F540">
        <f t="shared" si="40"/>
        <v>32.991199999999999</v>
      </c>
      <c r="G540">
        <f t="shared" si="41"/>
        <v>3.0799999999999272E-2</v>
      </c>
      <c r="H540" s="3">
        <f t="shared" si="43"/>
        <v>1.2734990903577881E-3</v>
      </c>
      <c r="I540" s="3">
        <f t="shared" si="44"/>
        <v>6.4300879587508852E-4</v>
      </c>
      <c r="J540">
        <f t="shared" si="42"/>
        <v>2010</v>
      </c>
    </row>
    <row r="541" spans="1:10" x14ac:dyDescent="0.2">
      <c r="A541" s="2">
        <v>40203</v>
      </c>
      <c r="B541">
        <v>33.020000000000003</v>
      </c>
      <c r="C541">
        <v>33.085000000000001</v>
      </c>
      <c r="D541">
        <v>32.93</v>
      </c>
      <c r="E541">
        <v>32.97</v>
      </c>
      <c r="F541">
        <f t="shared" si="40"/>
        <v>33.012499999999996</v>
      </c>
      <c r="G541">
        <f t="shared" si="41"/>
        <v>-4.2499999999996874E-2</v>
      </c>
      <c r="H541" s="3">
        <f t="shared" si="43"/>
        <v>-1.5747077705772217E-3</v>
      </c>
      <c r="I541" s="3">
        <f t="shared" si="44"/>
        <v>6.4562671257784032E-4</v>
      </c>
      <c r="J541">
        <f t="shared" si="42"/>
        <v>2010</v>
      </c>
    </row>
    <row r="542" spans="1:10" x14ac:dyDescent="0.2">
      <c r="A542" s="2">
        <v>40204</v>
      </c>
      <c r="B542">
        <v>33.015000000000001</v>
      </c>
      <c r="C542">
        <v>33.08</v>
      </c>
      <c r="D542">
        <v>32.917000000000002</v>
      </c>
      <c r="E542">
        <v>33.045000000000002</v>
      </c>
      <c r="F542">
        <f t="shared" si="40"/>
        <v>33.014699999999998</v>
      </c>
      <c r="G542">
        <f t="shared" si="41"/>
        <v>3.030000000000399E-2</v>
      </c>
      <c r="H542" s="3">
        <f t="shared" si="43"/>
        <v>2.2747952684258888E-3</v>
      </c>
      <c r="I542" s="3">
        <f t="shared" si="44"/>
        <v>6.6641423703162062E-5</v>
      </c>
      <c r="J542">
        <f t="shared" si="42"/>
        <v>2010</v>
      </c>
    </row>
    <row r="543" spans="1:10" x14ac:dyDescent="0.2">
      <c r="A543" s="2">
        <v>40205</v>
      </c>
      <c r="B543">
        <v>33.08</v>
      </c>
      <c r="C543">
        <v>33.112000000000002</v>
      </c>
      <c r="D543">
        <v>33</v>
      </c>
      <c r="E543">
        <v>33.04</v>
      </c>
      <c r="F543">
        <f t="shared" si="40"/>
        <v>33.071199999999997</v>
      </c>
      <c r="G543">
        <f t="shared" si="41"/>
        <v>-3.119999999999834E-2</v>
      </c>
      <c r="H543" s="3">
        <f t="shared" si="43"/>
        <v>-1.51308821304319E-4</v>
      </c>
      <c r="I543" s="3">
        <f t="shared" si="44"/>
        <v>1.7113588795294454E-3</v>
      </c>
      <c r="J543">
        <f t="shared" si="42"/>
        <v>2010</v>
      </c>
    </row>
    <row r="544" spans="1:10" x14ac:dyDescent="0.2">
      <c r="A544" s="2">
        <v>40206</v>
      </c>
      <c r="B544">
        <v>33.04</v>
      </c>
      <c r="C544">
        <v>33.118000000000002</v>
      </c>
      <c r="D544">
        <v>33.03</v>
      </c>
      <c r="E544">
        <v>33.104999999999997</v>
      </c>
      <c r="F544">
        <f t="shared" si="40"/>
        <v>33.0533</v>
      </c>
      <c r="G544">
        <f t="shared" si="41"/>
        <v>5.1699999999996749E-2</v>
      </c>
      <c r="H544" s="3">
        <f t="shared" si="43"/>
        <v>1.9673123486683153E-3</v>
      </c>
      <c r="I544" s="3">
        <f t="shared" si="44"/>
        <v>-5.4125644064917378E-4</v>
      </c>
      <c r="J544">
        <f t="shared" si="42"/>
        <v>2010</v>
      </c>
    </row>
    <row r="545" spans="1:10" x14ac:dyDescent="0.2">
      <c r="A545" s="2">
        <v>40207</v>
      </c>
      <c r="B545">
        <v>33.104999999999997</v>
      </c>
      <c r="C545">
        <v>33.21</v>
      </c>
      <c r="D545">
        <v>33.094999999999999</v>
      </c>
      <c r="E545">
        <v>33.188000000000002</v>
      </c>
      <c r="F545">
        <f t="shared" si="40"/>
        <v>33.122799999999998</v>
      </c>
      <c r="G545">
        <f t="shared" si="41"/>
        <v>6.5200000000004366E-2</v>
      </c>
      <c r="H545" s="3">
        <f t="shared" si="43"/>
        <v>2.5071741428788208E-3</v>
      </c>
      <c r="I545" s="3">
        <f t="shared" si="44"/>
        <v>2.1026644843327169E-3</v>
      </c>
      <c r="J545">
        <f t="shared" si="42"/>
        <v>2010</v>
      </c>
    </row>
    <row r="546" spans="1:10" x14ac:dyDescent="0.2">
      <c r="A546" s="2">
        <v>40210</v>
      </c>
      <c r="B546">
        <v>33.43</v>
      </c>
      <c r="C546">
        <v>33.44</v>
      </c>
      <c r="D546">
        <v>33.130000000000003</v>
      </c>
      <c r="E546">
        <v>33.130000000000003</v>
      </c>
      <c r="F546">
        <f t="shared" si="40"/>
        <v>33.371000000000002</v>
      </c>
      <c r="G546">
        <f t="shared" si="41"/>
        <v>-0.24099999999999966</v>
      </c>
      <c r="H546" s="3">
        <f t="shared" si="43"/>
        <v>-1.7476196215499007E-3</v>
      </c>
      <c r="I546" s="3">
        <f t="shared" si="44"/>
        <v>7.4933278587561158E-3</v>
      </c>
      <c r="J546">
        <f t="shared" si="42"/>
        <v>2010</v>
      </c>
    </row>
    <row r="547" spans="1:10" x14ac:dyDescent="0.2">
      <c r="A547" s="2">
        <v>40211</v>
      </c>
      <c r="B547">
        <v>33.130000000000003</v>
      </c>
      <c r="C547">
        <v>33.225000000000001</v>
      </c>
      <c r="D547">
        <v>33.115000000000002</v>
      </c>
      <c r="E547">
        <v>33.134999999999998</v>
      </c>
      <c r="F547">
        <f t="shared" si="40"/>
        <v>33.138500000000001</v>
      </c>
      <c r="G547">
        <f t="shared" si="41"/>
        <v>-3.5000000000025011E-3</v>
      </c>
      <c r="H547" s="3">
        <f t="shared" si="43"/>
        <v>1.5092061575594506E-4</v>
      </c>
      <c r="I547" s="3">
        <f t="shared" si="44"/>
        <v>-6.9671271463247475E-3</v>
      </c>
      <c r="J547">
        <f t="shared" si="42"/>
        <v>2010</v>
      </c>
    </row>
    <row r="548" spans="1:10" x14ac:dyDescent="0.2">
      <c r="A548" s="2">
        <v>40212</v>
      </c>
      <c r="B548">
        <v>33.134999999999998</v>
      </c>
      <c r="C548">
        <v>33.145000000000003</v>
      </c>
      <c r="D548">
        <v>32.975000000000001</v>
      </c>
      <c r="E548">
        <v>33.024999999999999</v>
      </c>
      <c r="F548">
        <f t="shared" si="40"/>
        <v>33.109000000000002</v>
      </c>
      <c r="G548">
        <f t="shared" si="41"/>
        <v>-8.4000000000003183E-2</v>
      </c>
      <c r="H548" s="3">
        <f t="shared" si="43"/>
        <v>-3.3197525275387996E-3</v>
      </c>
      <c r="I548" s="3">
        <f t="shared" si="44"/>
        <v>-8.9020323792565748E-4</v>
      </c>
      <c r="J548">
        <f t="shared" si="42"/>
        <v>2010</v>
      </c>
    </row>
    <row r="549" spans="1:10" x14ac:dyDescent="0.2">
      <c r="A549" s="2">
        <v>40213</v>
      </c>
      <c r="B549">
        <v>33.08</v>
      </c>
      <c r="C549">
        <v>33.201999999999998</v>
      </c>
      <c r="D549">
        <v>33.06</v>
      </c>
      <c r="E549">
        <v>33.161999999999999</v>
      </c>
      <c r="F549">
        <f t="shared" si="40"/>
        <v>33.098399999999998</v>
      </c>
      <c r="G549">
        <f t="shared" si="41"/>
        <v>6.3600000000000989E-2</v>
      </c>
      <c r="H549" s="3">
        <f t="shared" si="43"/>
        <v>4.1483724451174542E-3</v>
      </c>
      <c r="I549" s="3">
        <f t="shared" si="44"/>
        <v>-3.2015464073220645E-4</v>
      </c>
      <c r="J549">
        <f t="shared" si="42"/>
        <v>2010</v>
      </c>
    </row>
    <row r="550" spans="1:10" x14ac:dyDescent="0.2">
      <c r="A550" s="2">
        <v>40214</v>
      </c>
      <c r="B550">
        <v>33.155000000000001</v>
      </c>
      <c r="C550">
        <v>33.255000000000003</v>
      </c>
      <c r="D550">
        <v>33.049999999999997</v>
      </c>
      <c r="E550">
        <v>33.161999999999999</v>
      </c>
      <c r="F550">
        <f t="shared" si="40"/>
        <v>33.155200000000001</v>
      </c>
      <c r="G550">
        <f t="shared" si="41"/>
        <v>6.7999999999983629E-3</v>
      </c>
      <c r="H550" s="3">
        <f t="shared" si="43"/>
        <v>0</v>
      </c>
      <c r="I550" s="3">
        <f t="shared" si="44"/>
        <v>1.7160950378267703E-3</v>
      </c>
      <c r="J550">
        <f t="shared" si="42"/>
        <v>2010</v>
      </c>
    </row>
    <row r="551" spans="1:10" x14ac:dyDescent="0.2">
      <c r="A551" s="2">
        <v>40217</v>
      </c>
      <c r="B551">
        <v>33.22</v>
      </c>
      <c r="C551">
        <v>33.24</v>
      </c>
      <c r="D551">
        <v>33.130000000000003</v>
      </c>
      <c r="E551">
        <v>33.24</v>
      </c>
      <c r="F551">
        <f t="shared" si="40"/>
        <v>33.214999999999996</v>
      </c>
      <c r="G551">
        <f t="shared" si="41"/>
        <v>2.5000000000005684E-2</v>
      </c>
      <c r="H551" s="3">
        <f t="shared" si="43"/>
        <v>2.3520897412703246E-3</v>
      </c>
      <c r="I551" s="3">
        <f t="shared" si="44"/>
        <v>1.8036386449182817E-3</v>
      </c>
      <c r="J551">
        <f t="shared" si="42"/>
        <v>2010</v>
      </c>
    </row>
    <row r="552" spans="1:10" x14ac:dyDescent="0.2">
      <c r="A552" s="2">
        <v>40218</v>
      </c>
      <c r="B552">
        <v>33.222000000000001</v>
      </c>
      <c r="C552">
        <v>33.270000000000003</v>
      </c>
      <c r="D552">
        <v>33.125</v>
      </c>
      <c r="E552">
        <v>33.159999999999997</v>
      </c>
      <c r="F552">
        <f t="shared" si="40"/>
        <v>33.210900000000002</v>
      </c>
      <c r="G552">
        <f t="shared" si="41"/>
        <v>-5.0900000000005718E-2</v>
      </c>
      <c r="H552" s="3">
        <f t="shared" si="43"/>
        <v>-2.4067388688329139E-3</v>
      </c>
      <c r="I552" s="3">
        <f t="shared" si="44"/>
        <v>-1.2343820562976671E-4</v>
      </c>
      <c r="J552">
        <f t="shared" si="42"/>
        <v>2010</v>
      </c>
    </row>
    <row r="553" spans="1:10" x14ac:dyDescent="0.2">
      <c r="A553" s="2">
        <v>40219</v>
      </c>
      <c r="B553">
        <v>33.161999999999999</v>
      </c>
      <c r="C553">
        <v>33.24</v>
      </c>
      <c r="D553">
        <v>33.119999999999997</v>
      </c>
      <c r="E553">
        <v>33.21</v>
      </c>
      <c r="F553">
        <f t="shared" si="40"/>
        <v>33.170400000000001</v>
      </c>
      <c r="G553">
        <f t="shared" si="41"/>
        <v>3.960000000000008E-2</v>
      </c>
      <c r="H553" s="3">
        <f t="shared" si="43"/>
        <v>1.5078407720146014E-3</v>
      </c>
      <c r="I553" s="3">
        <f t="shared" si="44"/>
        <v>-1.2194791469066768E-3</v>
      </c>
      <c r="J553">
        <f t="shared" si="42"/>
        <v>2010</v>
      </c>
    </row>
    <row r="554" spans="1:10" x14ac:dyDescent="0.2">
      <c r="A554" s="2">
        <v>40220</v>
      </c>
      <c r="B554">
        <v>33.159999999999997</v>
      </c>
      <c r="C554">
        <v>33.201999999999998</v>
      </c>
      <c r="D554">
        <v>33.097000000000001</v>
      </c>
      <c r="E554">
        <v>33.17</v>
      </c>
      <c r="F554">
        <f t="shared" si="40"/>
        <v>33.158899999999996</v>
      </c>
      <c r="G554">
        <f t="shared" si="41"/>
        <v>1.1100000000006105E-2</v>
      </c>
      <c r="H554" s="3">
        <f t="shared" si="43"/>
        <v>-1.2044564890093534E-3</v>
      </c>
      <c r="I554" s="3">
        <f t="shared" si="44"/>
        <v>-3.4669464341718914E-4</v>
      </c>
      <c r="J554">
        <f t="shared" si="42"/>
        <v>2010</v>
      </c>
    </row>
    <row r="555" spans="1:10" x14ac:dyDescent="0.2">
      <c r="A555" s="2">
        <v>40221</v>
      </c>
      <c r="B555">
        <v>33.17</v>
      </c>
      <c r="C555">
        <v>33.226999999999997</v>
      </c>
      <c r="D555">
        <v>33.094999999999999</v>
      </c>
      <c r="E555">
        <v>33.19</v>
      </c>
      <c r="F555">
        <f t="shared" si="40"/>
        <v>33.170200000000001</v>
      </c>
      <c r="G555">
        <f t="shared" si="41"/>
        <v>1.9799999999996487E-2</v>
      </c>
      <c r="H555" s="3">
        <f t="shared" si="43"/>
        <v>6.0295447693681226E-4</v>
      </c>
      <c r="I555" s="3">
        <f t="shared" si="44"/>
        <v>3.4078331910913917E-4</v>
      </c>
      <c r="J555">
        <f t="shared" si="42"/>
        <v>2010</v>
      </c>
    </row>
    <row r="556" spans="1:10" x14ac:dyDescent="0.2">
      <c r="A556" s="2">
        <v>40224</v>
      </c>
      <c r="B556">
        <v>33.200000000000003</v>
      </c>
      <c r="C556">
        <v>33.229999999999997</v>
      </c>
      <c r="D556">
        <v>33.125</v>
      </c>
      <c r="E556">
        <v>33.18</v>
      </c>
      <c r="F556">
        <f t="shared" si="40"/>
        <v>33.1935</v>
      </c>
      <c r="G556">
        <f t="shared" si="41"/>
        <v>-1.3500000000000512E-2</v>
      </c>
      <c r="H556" s="3">
        <f t="shared" si="43"/>
        <v>-3.0129557095504023E-4</v>
      </c>
      <c r="I556" s="3">
        <f t="shared" si="44"/>
        <v>7.0243773025180367E-4</v>
      </c>
      <c r="J556">
        <f t="shared" si="42"/>
        <v>2010</v>
      </c>
    </row>
    <row r="557" spans="1:10" x14ac:dyDescent="0.2">
      <c r="A557" s="2">
        <v>40225</v>
      </c>
      <c r="B557">
        <v>33.18</v>
      </c>
      <c r="C557">
        <v>33.24</v>
      </c>
      <c r="D557">
        <v>33.090000000000003</v>
      </c>
      <c r="E557">
        <v>33.15</v>
      </c>
      <c r="F557">
        <f t="shared" si="40"/>
        <v>33.173999999999999</v>
      </c>
      <c r="G557">
        <f t="shared" si="41"/>
        <v>-2.4000000000000909E-2</v>
      </c>
      <c r="H557" s="3">
        <f t="shared" si="43"/>
        <v>-9.0415913200725395E-4</v>
      </c>
      <c r="I557" s="3">
        <f t="shared" si="44"/>
        <v>-5.8746441321344545E-4</v>
      </c>
      <c r="J557">
        <f t="shared" si="42"/>
        <v>2010</v>
      </c>
    </row>
    <row r="558" spans="1:10" x14ac:dyDescent="0.2">
      <c r="A558" s="2">
        <v>40226</v>
      </c>
      <c r="B558">
        <v>33.14</v>
      </c>
      <c r="C558">
        <v>33.21</v>
      </c>
      <c r="D558">
        <v>33.115000000000002</v>
      </c>
      <c r="E558">
        <v>33.146999999999998</v>
      </c>
      <c r="F558">
        <f t="shared" si="40"/>
        <v>33.145200000000003</v>
      </c>
      <c r="G558">
        <f t="shared" si="41"/>
        <v>1.799999999995805E-3</v>
      </c>
      <c r="H558" s="3">
        <f t="shared" si="43"/>
        <v>-9.049773755653856E-5</v>
      </c>
      <c r="I558" s="3">
        <f t="shared" si="44"/>
        <v>-8.681497558328255E-4</v>
      </c>
      <c r="J558">
        <f t="shared" si="42"/>
        <v>2010</v>
      </c>
    </row>
    <row r="559" spans="1:10" x14ac:dyDescent="0.2">
      <c r="A559" s="2">
        <v>40227</v>
      </c>
      <c r="B559">
        <v>33.17</v>
      </c>
      <c r="C559">
        <v>33.250999999999998</v>
      </c>
      <c r="D559">
        <v>33.125</v>
      </c>
      <c r="E559">
        <v>33.200000000000003</v>
      </c>
      <c r="F559">
        <f t="shared" si="40"/>
        <v>33.176600000000001</v>
      </c>
      <c r="G559">
        <f t="shared" si="41"/>
        <v>2.3400000000002308E-2</v>
      </c>
      <c r="H559" s="3">
        <f t="shared" si="43"/>
        <v>1.5989380637766448E-3</v>
      </c>
      <c r="I559" s="3">
        <f t="shared" si="44"/>
        <v>9.4734682548303084E-4</v>
      </c>
      <c r="J559">
        <f t="shared" si="42"/>
        <v>2010</v>
      </c>
    </row>
    <row r="560" spans="1:10" x14ac:dyDescent="0.2">
      <c r="A560" s="2">
        <v>40228</v>
      </c>
      <c r="B560">
        <v>33.204999999999998</v>
      </c>
      <c r="C560">
        <v>33.299999999999997</v>
      </c>
      <c r="D560">
        <v>33.06</v>
      </c>
      <c r="E560">
        <v>33.090000000000003</v>
      </c>
      <c r="F560">
        <f t="shared" si="40"/>
        <v>33.188499999999998</v>
      </c>
      <c r="G560">
        <f t="shared" si="41"/>
        <v>-9.8499999999994259E-2</v>
      </c>
      <c r="H560" s="3">
        <f t="shared" si="43"/>
        <v>-3.3132530120482118E-3</v>
      </c>
      <c r="I560" s="3">
        <f t="shared" si="44"/>
        <v>3.5868654413051537E-4</v>
      </c>
      <c r="J560">
        <f t="shared" si="42"/>
        <v>2010</v>
      </c>
    </row>
    <row r="561" spans="1:10" x14ac:dyDescent="0.2">
      <c r="A561" s="2">
        <v>40231</v>
      </c>
      <c r="B561">
        <v>33.14</v>
      </c>
      <c r="C561">
        <v>33.204999999999998</v>
      </c>
      <c r="D561">
        <v>33.08</v>
      </c>
      <c r="E561">
        <v>33.14</v>
      </c>
      <c r="F561">
        <f t="shared" si="40"/>
        <v>33.140500000000003</v>
      </c>
      <c r="G561">
        <f t="shared" si="41"/>
        <v>-5.0000000000238742E-4</v>
      </c>
      <c r="H561" s="3">
        <f t="shared" si="43"/>
        <v>1.5110305228165366E-3</v>
      </c>
      <c r="I561" s="3">
        <f t="shared" si="44"/>
        <v>-1.4462841044335928E-3</v>
      </c>
      <c r="J561">
        <f t="shared" si="42"/>
        <v>2010</v>
      </c>
    </row>
    <row r="562" spans="1:10" x14ac:dyDescent="0.2">
      <c r="A562" s="2">
        <v>40232</v>
      </c>
      <c r="B562">
        <v>33.14</v>
      </c>
      <c r="C562">
        <v>33.19</v>
      </c>
      <c r="D562">
        <v>33.049999999999997</v>
      </c>
      <c r="E562">
        <v>33.06</v>
      </c>
      <c r="F562">
        <f t="shared" si="40"/>
        <v>33.128</v>
      </c>
      <c r="G562">
        <f t="shared" si="41"/>
        <v>-6.799999999999784E-2</v>
      </c>
      <c r="H562" s="3">
        <f t="shared" si="43"/>
        <v>-2.4140012070005268E-3</v>
      </c>
      <c r="I562" s="3">
        <f t="shared" si="44"/>
        <v>-3.7718199785774509E-4</v>
      </c>
      <c r="J562">
        <f t="shared" si="42"/>
        <v>2010</v>
      </c>
    </row>
    <row r="563" spans="1:10" x14ac:dyDescent="0.2">
      <c r="A563" s="2">
        <v>40233</v>
      </c>
      <c r="B563">
        <v>33.104999999999997</v>
      </c>
      <c r="C563">
        <v>33.159999999999997</v>
      </c>
      <c r="D563">
        <v>32.984999999999999</v>
      </c>
      <c r="E563">
        <v>33.064999999999998</v>
      </c>
      <c r="F563">
        <f t="shared" si="40"/>
        <v>33.094499999999996</v>
      </c>
      <c r="G563">
        <f t="shared" si="41"/>
        <v>-2.9499999999998749E-2</v>
      </c>
      <c r="H563" s="3">
        <f t="shared" si="43"/>
        <v>1.5124016938883322E-4</v>
      </c>
      <c r="I563" s="3">
        <f t="shared" si="44"/>
        <v>-1.011229171697714E-3</v>
      </c>
      <c r="J563">
        <f t="shared" si="42"/>
        <v>2010</v>
      </c>
    </row>
    <row r="564" spans="1:10" x14ac:dyDescent="0.2">
      <c r="A564" s="2">
        <v>40234</v>
      </c>
      <c r="B564">
        <v>33.04</v>
      </c>
      <c r="C564">
        <v>33.134999999999998</v>
      </c>
      <c r="D564">
        <v>33.020000000000003</v>
      </c>
      <c r="E564">
        <v>33.090000000000003</v>
      </c>
      <c r="F564">
        <f t="shared" si="40"/>
        <v>33.052499999999995</v>
      </c>
      <c r="G564">
        <f t="shared" si="41"/>
        <v>3.7500000000008527E-2</v>
      </c>
      <c r="H564" s="3">
        <f t="shared" si="43"/>
        <v>7.5608649629543834E-4</v>
      </c>
      <c r="I564" s="3">
        <f t="shared" si="44"/>
        <v>-1.2690930517156307E-3</v>
      </c>
      <c r="J564">
        <f t="shared" si="42"/>
        <v>2010</v>
      </c>
    </row>
    <row r="565" spans="1:10" x14ac:dyDescent="0.2">
      <c r="A565" s="2">
        <v>40235</v>
      </c>
      <c r="B565">
        <v>33.090000000000003</v>
      </c>
      <c r="C565">
        <v>33.145000000000003</v>
      </c>
      <c r="D565">
        <v>32.99</v>
      </c>
      <c r="E565">
        <v>33.06</v>
      </c>
      <c r="F565">
        <f t="shared" si="40"/>
        <v>33.082499999999996</v>
      </c>
      <c r="G565">
        <f t="shared" si="41"/>
        <v>-2.2499999999993747E-2</v>
      </c>
      <c r="H565" s="3">
        <f t="shared" si="43"/>
        <v>-9.0661831368998858E-4</v>
      </c>
      <c r="I565" s="3">
        <f t="shared" si="44"/>
        <v>9.0764692534617275E-4</v>
      </c>
      <c r="J565">
        <f t="shared" si="42"/>
        <v>2010</v>
      </c>
    </row>
    <row r="566" spans="1:10" x14ac:dyDescent="0.2">
      <c r="A566" s="2">
        <v>40238</v>
      </c>
      <c r="B566">
        <v>33.049999999999997</v>
      </c>
      <c r="C566">
        <v>33.049999999999997</v>
      </c>
      <c r="D566">
        <v>32.795000000000002</v>
      </c>
      <c r="E566">
        <v>32.835000000000001</v>
      </c>
      <c r="F566">
        <f t="shared" si="40"/>
        <v>33.003</v>
      </c>
      <c r="G566">
        <f t="shared" si="41"/>
        <v>-0.16799999999999926</v>
      </c>
      <c r="H566" s="3">
        <f t="shared" si="43"/>
        <v>-6.8058076225046005E-3</v>
      </c>
      <c r="I566" s="3">
        <f t="shared" si="44"/>
        <v>-2.4030832010880632E-3</v>
      </c>
      <c r="J566">
        <f t="shared" si="42"/>
        <v>2010</v>
      </c>
    </row>
    <row r="567" spans="1:10" x14ac:dyDescent="0.2">
      <c r="A567" s="2">
        <v>40239</v>
      </c>
      <c r="B567">
        <v>32.835000000000001</v>
      </c>
      <c r="C567">
        <v>32.875</v>
      </c>
      <c r="D567">
        <v>32.68</v>
      </c>
      <c r="E567">
        <v>32.72</v>
      </c>
      <c r="F567">
        <f t="shared" si="40"/>
        <v>32.812000000000005</v>
      </c>
      <c r="G567">
        <f t="shared" si="41"/>
        <v>-9.2000000000005855E-2</v>
      </c>
      <c r="H567" s="3">
        <f t="shared" si="43"/>
        <v>-3.5023602862799263E-3</v>
      </c>
      <c r="I567" s="3">
        <f t="shared" si="44"/>
        <v>-5.7873526649091511E-3</v>
      </c>
      <c r="J567">
        <f t="shared" si="42"/>
        <v>2010</v>
      </c>
    </row>
    <row r="568" spans="1:10" x14ac:dyDescent="0.2">
      <c r="A568" s="2">
        <v>40240</v>
      </c>
      <c r="B568">
        <v>32.72</v>
      </c>
      <c r="C568">
        <v>32.75</v>
      </c>
      <c r="D568">
        <v>32.58</v>
      </c>
      <c r="E568">
        <v>32.688000000000002</v>
      </c>
      <c r="F568">
        <f t="shared" si="40"/>
        <v>32.705799999999996</v>
      </c>
      <c r="G568">
        <f t="shared" si="41"/>
        <v>-1.7799999999994043E-2</v>
      </c>
      <c r="H568" s="3">
        <f t="shared" si="43"/>
        <v>-9.7799511002438777E-4</v>
      </c>
      <c r="I568" s="3">
        <f t="shared" si="44"/>
        <v>-3.2366207485069465E-3</v>
      </c>
      <c r="J568">
        <f t="shared" si="42"/>
        <v>2010</v>
      </c>
    </row>
    <row r="569" spans="1:10" x14ac:dyDescent="0.2">
      <c r="A569" s="2">
        <v>40241</v>
      </c>
      <c r="B569">
        <v>32.683</v>
      </c>
      <c r="C569">
        <v>32.703000000000003</v>
      </c>
      <c r="D569">
        <v>32.594999999999999</v>
      </c>
      <c r="E569">
        <v>32.643000000000001</v>
      </c>
      <c r="F569">
        <f t="shared" si="40"/>
        <v>32.672200000000004</v>
      </c>
      <c r="G569">
        <f t="shared" si="41"/>
        <v>-2.9200000000003001E-2</v>
      </c>
      <c r="H569" s="3">
        <f t="shared" si="43"/>
        <v>-1.376651982378907E-3</v>
      </c>
      <c r="I569" s="3">
        <f t="shared" si="44"/>
        <v>-1.0273407163253756E-3</v>
      </c>
      <c r="J569">
        <f t="shared" si="42"/>
        <v>2010</v>
      </c>
    </row>
    <row r="570" spans="1:10" x14ac:dyDescent="0.2">
      <c r="A570" s="2">
        <v>40242</v>
      </c>
      <c r="B570">
        <v>32.643000000000001</v>
      </c>
      <c r="C570">
        <v>32.734999999999999</v>
      </c>
      <c r="D570">
        <v>32.585000000000001</v>
      </c>
      <c r="E570">
        <v>32.677999999999997</v>
      </c>
      <c r="F570">
        <f t="shared" si="40"/>
        <v>32.649899999999995</v>
      </c>
      <c r="G570">
        <f t="shared" si="41"/>
        <v>2.8100000000002012E-2</v>
      </c>
      <c r="H570" s="3">
        <f t="shared" si="43"/>
        <v>1.0722053732805659E-3</v>
      </c>
      <c r="I570" s="3">
        <f t="shared" si="44"/>
        <v>-6.8253744773871805E-4</v>
      </c>
      <c r="J570">
        <f t="shared" si="42"/>
        <v>2010</v>
      </c>
    </row>
    <row r="571" spans="1:10" x14ac:dyDescent="0.2">
      <c r="A571" s="2">
        <v>40245</v>
      </c>
      <c r="B571">
        <v>32.67</v>
      </c>
      <c r="C571">
        <v>32.729999999999997</v>
      </c>
      <c r="D571">
        <v>32.58</v>
      </c>
      <c r="E571">
        <v>32.729999999999997</v>
      </c>
      <c r="F571">
        <f t="shared" si="40"/>
        <v>32.673000000000002</v>
      </c>
      <c r="G571">
        <f t="shared" si="41"/>
        <v>5.6999999999995055E-2</v>
      </c>
      <c r="H571" s="3">
        <f t="shared" si="43"/>
        <v>1.5912846563437277E-3</v>
      </c>
      <c r="I571" s="3">
        <f t="shared" si="44"/>
        <v>7.0750599542446224E-4</v>
      </c>
      <c r="J571">
        <f t="shared" si="42"/>
        <v>2010</v>
      </c>
    </row>
    <row r="572" spans="1:10" x14ac:dyDescent="0.2">
      <c r="A572" s="2">
        <v>40246</v>
      </c>
      <c r="B572">
        <v>32.725000000000001</v>
      </c>
      <c r="C572">
        <v>32.774999999999999</v>
      </c>
      <c r="D572">
        <v>32.68</v>
      </c>
      <c r="E572">
        <v>32.75</v>
      </c>
      <c r="F572">
        <f t="shared" si="40"/>
        <v>32.728000000000002</v>
      </c>
      <c r="G572">
        <f t="shared" si="41"/>
        <v>2.1999999999998465E-2</v>
      </c>
      <c r="H572" s="3">
        <f t="shared" si="43"/>
        <v>6.1106018942869156E-4</v>
      </c>
      <c r="I572" s="3">
        <f t="shared" si="44"/>
        <v>1.6833471061732386E-3</v>
      </c>
      <c r="J572">
        <f t="shared" si="42"/>
        <v>2010</v>
      </c>
    </row>
    <row r="573" spans="1:10" x14ac:dyDescent="0.2">
      <c r="A573" s="2">
        <v>40247</v>
      </c>
      <c r="B573">
        <v>32.71</v>
      </c>
      <c r="C573">
        <v>32.729999999999997</v>
      </c>
      <c r="D573">
        <v>32.6</v>
      </c>
      <c r="E573">
        <v>32.65</v>
      </c>
      <c r="F573">
        <f t="shared" si="40"/>
        <v>32.695</v>
      </c>
      <c r="G573">
        <f t="shared" si="41"/>
        <v>-4.5000000000001705E-2</v>
      </c>
      <c r="H573" s="3">
        <f t="shared" si="43"/>
        <v>-3.0534351145038441E-3</v>
      </c>
      <c r="I573" s="3">
        <f t="shared" si="44"/>
        <v>-1.0083109264239498E-3</v>
      </c>
      <c r="J573">
        <f t="shared" si="42"/>
        <v>2010</v>
      </c>
    </row>
    <row r="574" spans="1:10" x14ac:dyDescent="0.2">
      <c r="A574" s="2">
        <v>40248</v>
      </c>
      <c r="B574">
        <v>32.655000000000001</v>
      </c>
      <c r="C574">
        <v>32.74</v>
      </c>
      <c r="D574">
        <v>32.619999999999997</v>
      </c>
      <c r="E574">
        <v>32.68</v>
      </c>
      <c r="F574">
        <f t="shared" si="40"/>
        <v>32.662500000000001</v>
      </c>
      <c r="G574">
        <f t="shared" si="41"/>
        <v>1.7499999999998295E-2</v>
      </c>
      <c r="H574" s="3">
        <f t="shared" si="43"/>
        <v>9.1883614088827947E-4</v>
      </c>
      <c r="I574" s="3">
        <f t="shared" si="44"/>
        <v>-9.9403578528822756E-4</v>
      </c>
      <c r="J574">
        <f t="shared" si="42"/>
        <v>2010</v>
      </c>
    </row>
    <row r="575" spans="1:10" x14ac:dyDescent="0.2">
      <c r="A575" s="2">
        <v>40249</v>
      </c>
      <c r="B575">
        <v>32.685000000000002</v>
      </c>
      <c r="C575">
        <v>32.71</v>
      </c>
      <c r="D575">
        <v>32.515000000000001</v>
      </c>
      <c r="E575">
        <v>32.54</v>
      </c>
      <c r="F575">
        <f t="shared" si="40"/>
        <v>32.655999999999999</v>
      </c>
      <c r="G575">
        <f t="shared" si="41"/>
        <v>-0.11599999999999966</v>
      </c>
      <c r="H575" s="3">
        <f t="shared" si="43"/>
        <v>-4.2839657282741639E-3</v>
      </c>
      <c r="I575" s="3">
        <f t="shared" si="44"/>
        <v>-1.9900497512448379E-4</v>
      </c>
      <c r="J575">
        <f t="shared" si="42"/>
        <v>2010</v>
      </c>
    </row>
    <row r="576" spans="1:10" x14ac:dyDescent="0.2">
      <c r="A576" s="2">
        <v>40252</v>
      </c>
      <c r="B576">
        <v>32.58</v>
      </c>
      <c r="C576">
        <v>32.643000000000001</v>
      </c>
      <c r="D576">
        <v>32.512999999999998</v>
      </c>
      <c r="E576">
        <v>32.555</v>
      </c>
      <c r="F576">
        <f t="shared" si="40"/>
        <v>32.577099999999994</v>
      </c>
      <c r="G576">
        <f t="shared" si="41"/>
        <v>-2.2099999999994679E-2</v>
      </c>
      <c r="H576" s="3">
        <f t="shared" si="43"/>
        <v>4.609711124770044E-4</v>
      </c>
      <c r="I576" s="3">
        <f t="shared" si="44"/>
        <v>-2.416095051445466E-3</v>
      </c>
      <c r="J576">
        <f t="shared" si="42"/>
        <v>2010</v>
      </c>
    </row>
    <row r="577" spans="1:10" x14ac:dyDescent="0.2">
      <c r="A577" s="2">
        <v>40253</v>
      </c>
      <c r="B577">
        <v>32.56</v>
      </c>
      <c r="C577">
        <v>32.573</v>
      </c>
      <c r="D577">
        <v>32.395000000000003</v>
      </c>
      <c r="E577">
        <v>32.417999999999999</v>
      </c>
      <c r="F577">
        <f t="shared" si="40"/>
        <v>32.5306</v>
      </c>
      <c r="G577">
        <f t="shared" si="41"/>
        <v>-0.11260000000000048</v>
      </c>
      <c r="H577" s="3">
        <f t="shared" si="43"/>
        <v>-4.2082629396406057E-3</v>
      </c>
      <c r="I577" s="3">
        <f t="shared" si="44"/>
        <v>-1.4273830390058029E-3</v>
      </c>
      <c r="J577">
        <f t="shared" si="42"/>
        <v>2010</v>
      </c>
    </row>
    <row r="578" spans="1:10" x14ac:dyDescent="0.2">
      <c r="A578" s="2">
        <v>40254</v>
      </c>
      <c r="B578">
        <v>32.435000000000002</v>
      </c>
      <c r="C578">
        <v>32.450000000000003</v>
      </c>
      <c r="D578">
        <v>32.265000000000001</v>
      </c>
      <c r="E578">
        <v>32.265000000000001</v>
      </c>
      <c r="F578">
        <f t="shared" si="40"/>
        <v>32.402500000000003</v>
      </c>
      <c r="G578">
        <f t="shared" si="41"/>
        <v>-0.13750000000000284</v>
      </c>
      <c r="H578" s="3">
        <f t="shared" si="43"/>
        <v>-4.7196002220988298E-3</v>
      </c>
      <c r="I578" s="3">
        <f t="shared" si="44"/>
        <v>-3.9378308423452246E-3</v>
      </c>
      <c r="J578">
        <f t="shared" si="42"/>
        <v>2010</v>
      </c>
    </row>
    <row r="579" spans="1:10" x14ac:dyDescent="0.2">
      <c r="A579" s="2">
        <v>40255</v>
      </c>
      <c r="B579">
        <v>32.332999999999998</v>
      </c>
      <c r="C579">
        <v>32.365000000000002</v>
      </c>
      <c r="D579">
        <v>32.26</v>
      </c>
      <c r="E579">
        <v>32.305</v>
      </c>
      <c r="F579">
        <f t="shared" ref="F579:F642" si="45">B579*0.7+C579*0.1+D579*0.1+E579*0.1</f>
        <v>32.326099999999997</v>
      </c>
      <c r="G579">
        <f t="shared" ref="G579:G642" si="46">E579-F579</f>
        <v>-2.109999999999701E-2</v>
      </c>
      <c r="H579" s="3">
        <f t="shared" si="43"/>
        <v>1.2397334573066576E-3</v>
      </c>
      <c r="I579" s="3">
        <f t="shared" si="44"/>
        <v>-2.3578427590466022E-3</v>
      </c>
      <c r="J579">
        <f t="shared" ref="J579:J642" si="47">YEAR(A579)</f>
        <v>2010</v>
      </c>
    </row>
    <row r="580" spans="1:10" x14ac:dyDescent="0.2">
      <c r="A580" s="2">
        <v>40256</v>
      </c>
      <c r="B580">
        <v>32.305</v>
      </c>
      <c r="C580">
        <v>32.380000000000003</v>
      </c>
      <c r="D580">
        <v>32.25</v>
      </c>
      <c r="E580">
        <v>32.31</v>
      </c>
      <c r="F580">
        <f t="shared" si="45"/>
        <v>32.307499999999997</v>
      </c>
      <c r="G580">
        <f t="shared" si="46"/>
        <v>2.5000000000048317E-3</v>
      </c>
      <c r="H580" s="3">
        <f t="shared" ref="H580:H643" si="48">E580/E579-1</f>
        <v>1.5477480266223864E-4</v>
      </c>
      <c r="I580" s="3">
        <f t="shared" ref="I580:I643" si="49">F580/F579-1</f>
        <v>-5.7538645243315756E-4</v>
      </c>
      <c r="J580">
        <f t="shared" si="47"/>
        <v>2010</v>
      </c>
    </row>
    <row r="581" spans="1:10" x14ac:dyDescent="0.2">
      <c r="A581" s="2">
        <v>40259</v>
      </c>
      <c r="B581">
        <v>32.33</v>
      </c>
      <c r="C581">
        <v>32.372999999999998</v>
      </c>
      <c r="D581">
        <v>32.29</v>
      </c>
      <c r="E581">
        <v>32.33</v>
      </c>
      <c r="F581">
        <f t="shared" si="45"/>
        <v>32.330299999999994</v>
      </c>
      <c r="G581">
        <f t="shared" si="46"/>
        <v>-2.9999999999574811E-4</v>
      </c>
      <c r="H581" s="3">
        <f t="shared" si="48"/>
        <v>6.1900340451859215E-4</v>
      </c>
      <c r="I581" s="3">
        <f t="shared" si="49"/>
        <v>7.0571848641942658E-4</v>
      </c>
      <c r="J581">
        <f t="shared" si="47"/>
        <v>2010</v>
      </c>
    </row>
    <row r="582" spans="1:10" x14ac:dyDescent="0.2">
      <c r="A582" s="2">
        <v>40260</v>
      </c>
      <c r="B582">
        <v>32.33</v>
      </c>
      <c r="C582">
        <v>32.417999999999999</v>
      </c>
      <c r="D582">
        <v>32.284999999999997</v>
      </c>
      <c r="E582">
        <v>32.33</v>
      </c>
      <c r="F582">
        <f t="shared" si="45"/>
        <v>32.334299999999999</v>
      </c>
      <c r="G582">
        <f t="shared" si="46"/>
        <v>-4.3000000000006366E-3</v>
      </c>
      <c r="H582" s="3">
        <f t="shared" si="48"/>
        <v>0</v>
      </c>
      <c r="I582" s="3">
        <f t="shared" si="49"/>
        <v>1.2372294720441879E-4</v>
      </c>
      <c r="J582">
        <f t="shared" si="47"/>
        <v>2010</v>
      </c>
    </row>
    <row r="583" spans="1:10" x14ac:dyDescent="0.2">
      <c r="A583" s="2">
        <v>40261</v>
      </c>
      <c r="B583">
        <v>32.335000000000001</v>
      </c>
      <c r="C583">
        <v>32.450000000000003</v>
      </c>
      <c r="D583">
        <v>32.314999999999998</v>
      </c>
      <c r="E583">
        <v>32.36</v>
      </c>
      <c r="F583">
        <f t="shared" si="45"/>
        <v>32.347000000000001</v>
      </c>
      <c r="G583">
        <f t="shared" si="46"/>
        <v>1.2999999999998124E-2</v>
      </c>
      <c r="H583" s="3">
        <f t="shared" si="48"/>
        <v>9.2793071450669729E-4</v>
      </c>
      <c r="I583" s="3">
        <f t="shared" si="49"/>
        <v>3.9277176249385981E-4</v>
      </c>
      <c r="J583">
        <f t="shared" si="47"/>
        <v>2010</v>
      </c>
    </row>
    <row r="584" spans="1:10" x14ac:dyDescent="0.2">
      <c r="A584" s="2">
        <v>40262</v>
      </c>
      <c r="B584">
        <v>32.365000000000002</v>
      </c>
      <c r="C584">
        <v>32.450000000000003</v>
      </c>
      <c r="D584">
        <v>32.344999999999999</v>
      </c>
      <c r="E584">
        <v>32.445</v>
      </c>
      <c r="F584">
        <f t="shared" si="45"/>
        <v>32.3795</v>
      </c>
      <c r="G584">
        <f t="shared" si="46"/>
        <v>6.5500000000000114E-2</v>
      </c>
      <c r="H584" s="3">
        <f t="shared" si="48"/>
        <v>2.6266996291719469E-3</v>
      </c>
      <c r="I584" s="3">
        <f t="shared" si="49"/>
        <v>1.0047299595015158E-3</v>
      </c>
      <c r="J584">
        <f t="shared" si="47"/>
        <v>2010</v>
      </c>
    </row>
    <row r="585" spans="1:10" x14ac:dyDescent="0.2">
      <c r="A585" s="2">
        <v>40263</v>
      </c>
      <c r="B585">
        <v>32.405999999999999</v>
      </c>
      <c r="C585">
        <v>32.494999999999997</v>
      </c>
      <c r="D585">
        <v>32.36</v>
      </c>
      <c r="E585">
        <v>32.4</v>
      </c>
      <c r="F585">
        <f t="shared" si="45"/>
        <v>32.409700000000001</v>
      </c>
      <c r="G585">
        <f t="shared" si="46"/>
        <v>-9.7000000000022624E-3</v>
      </c>
      <c r="H585" s="3">
        <f t="shared" si="48"/>
        <v>-1.3869625520110951E-3</v>
      </c>
      <c r="I585" s="3">
        <f t="shared" si="49"/>
        <v>9.3268889266351351E-4</v>
      </c>
      <c r="J585">
        <f t="shared" si="47"/>
        <v>2010</v>
      </c>
    </row>
    <row r="586" spans="1:10" x14ac:dyDescent="0.2">
      <c r="A586" s="2">
        <v>40266</v>
      </c>
      <c r="B586">
        <v>32.369999999999997</v>
      </c>
      <c r="C586">
        <v>32.42</v>
      </c>
      <c r="D586">
        <v>32.273000000000003</v>
      </c>
      <c r="E586">
        <v>32.35</v>
      </c>
      <c r="F586">
        <f t="shared" si="45"/>
        <v>32.363299999999995</v>
      </c>
      <c r="G586">
        <f t="shared" si="46"/>
        <v>-1.3299999999993872E-2</v>
      </c>
      <c r="H586" s="3">
        <f t="shared" si="48"/>
        <v>-1.5432098765431057E-3</v>
      </c>
      <c r="I586" s="3">
        <f t="shared" si="49"/>
        <v>-1.4316701481348337E-3</v>
      </c>
      <c r="J586">
        <f t="shared" si="47"/>
        <v>2010</v>
      </c>
    </row>
    <row r="587" spans="1:10" x14ac:dyDescent="0.2">
      <c r="A587" s="2">
        <v>40267</v>
      </c>
      <c r="B587">
        <v>32.354999999999997</v>
      </c>
      <c r="C587">
        <v>32.412999999999997</v>
      </c>
      <c r="D587">
        <v>32.274999999999999</v>
      </c>
      <c r="E587">
        <v>32.340000000000003</v>
      </c>
      <c r="F587">
        <f t="shared" si="45"/>
        <v>32.351299999999995</v>
      </c>
      <c r="G587">
        <f t="shared" si="46"/>
        <v>-1.1299999999991428E-2</v>
      </c>
      <c r="H587" s="3">
        <f t="shared" si="48"/>
        <v>-3.0911901081909221E-4</v>
      </c>
      <c r="I587" s="3">
        <f t="shared" si="49"/>
        <v>-3.7079037057408115E-4</v>
      </c>
      <c r="J587">
        <f t="shared" si="47"/>
        <v>2010</v>
      </c>
    </row>
    <row r="588" spans="1:10" x14ac:dyDescent="0.2">
      <c r="A588" s="2">
        <v>40268</v>
      </c>
      <c r="B588">
        <v>32.340000000000003</v>
      </c>
      <c r="C588">
        <v>32.49</v>
      </c>
      <c r="D588">
        <v>32.325000000000003</v>
      </c>
      <c r="E588">
        <v>32.335000000000001</v>
      </c>
      <c r="F588">
        <f t="shared" si="45"/>
        <v>32.353000000000002</v>
      </c>
      <c r="G588">
        <f t="shared" si="46"/>
        <v>-1.8000000000000682E-2</v>
      </c>
      <c r="H588" s="3">
        <f t="shared" si="48"/>
        <v>-1.5460729746452628E-4</v>
      </c>
      <c r="I588" s="3">
        <f t="shared" si="49"/>
        <v>5.254812016852739E-5</v>
      </c>
      <c r="J588">
        <f t="shared" si="47"/>
        <v>2010</v>
      </c>
    </row>
    <row r="589" spans="1:10" x14ac:dyDescent="0.2">
      <c r="A589" s="2">
        <v>40269</v>
      </c>
      <c r="B589">
        <v>32.344999999999999</v>
      </c>
      <c r="C589">
        <v>32.43</v>
      </c>
      <c r="D589">
        <v>32.273000000000003</v>
      </c>
      <c r="E589">
        <v>32.35</v>
      </c>
      <c r="F589">
        <f t="shared" si="45"/>
        <v>32.346799999999995</v>
      </c>
      <c r="G589">
        <f t="shared" si="46"/>
        <v>3.200000000006753E-3</v>
      </c>
      <c r="H589" s="3">
        <f t="shared" si="48"/>
        <v>4.6389361373133653E-4</v>
      </c>
      <c r="I589" s="3">
        <f t="shared" si="49"/>
        <v>-1.9163601520744145E-4</v>
      </c>
      <c r="J589">
        <f t="shared" si="47"/>
        <v>2010</v>
      </c>
    </row>
    <row r="590" spans="1:10" x14ac:dyDescent="0.2">
      <c r="A590" s="2">
        <v>40270</v>
      </c>
      <c r="B590">
        <v>32.35</v>
      </c>
      <c r="C590">
        <v>32.445</v>
      </c>
      <c r="D590">
        <v>32.29</v>
      </c>
      <c r="E590">
        <v>32.35</v>
      </c>
      <c r="F590">
        <f t="shared" si="45"/>
        <v>32.353499999999997</v>
      </c>
      <c r="G590">
        <f t="shared" si="46"/>
        <v>-3.4999999999953957E-3</v>
      </c>
      <c r="H590" s="3">
        <f t="shared" si="48"/>
        <v>0</v>
      </c>
      <c r="I590" s="3">
        <f t="shared" si="49"/>
        <v>2.0713022617391275E-4</v>
      </c>
      <c r="J590">
        <f t="shared" si="47"/>
        <v>2010</v>
      </c>
    </row>
    <row r="591" spans="1:10" x14ac:dyDescent="0.2">
      <c r="A591" s="2">
        <v>40273</v>
      </c>
      <c r="B591">
        <v>32.340000000000003</v>
      </c>
      <c r="C591">
        <v>32.44</v>
      </c>
      <c r="D591">
        <v>32.335000000000001</v>
      </c>
      <c r="E591">
        <v>32.380000000000003</v>
      </c>
      <c r="F591">
        <f t="shared" si="45"/>
        <v>32.353500000000004</v>
      </c>
      <c r="G591">
        <f t="shared" si="46"/>
        <v>2.6499999999998636E-2</v>
      </c>
      <c r="H591" s="3">
        <f t="shared" si="48"/>
        <v>9.2735703245749868E-4</v>
      </c>
      <c r="I591" s="3">
        <f t="shared" si="49"/>
        <v>0</v>
      </c>
      <c r="J591">
        <f t="shared" si="47"/>
        <v>2010</v>
      </c>
    </row>
    <row r="592" spans="1:10" x14ac:dyDescent="0.2">
      <c r="A592" s="2">
        <v>40274</v>
      </c>
      <c r="B592">
        <v>32.380000000000003</v>
      </c>
      <c r="C592">
        <v>32.43</v>
      </c>
      <c r="D592">
        <v>32.33</v>
      </c>
      <c r="E592">
        <v>32.365000000000002</v>
      </c>
      <c r="F592">
        <f t="shared" si="45"/>
        <v>32.378500000000003</v>
      </c>
      <c r="G592">
        <f t="shared" si="46"/>
        <v>-1.3500000000000512E-2</v>
      </c>
      <c r="H592" s="3">
        <f t="shared" si="48"/>
        <v>-4.6324891908589017E-4</v>
      </c>
      <c r="I592" s="3">
        <f t="shared" si="49"/>
        <v>7.727139258504323E-4</v>
      </c>
      <c r="J592">
        <f t="shared" si="47"/>
        <v>2010</v>
      </c>
    </row>
    <row r="593" spans="1:10" x14ac:dyDescent="0.2">
      <c r="A593" s="2">
        <v>40275</v>
      </c>
      <c r="B593">
        <v>32.366</v>
      </c>
      <c r="C593">
        <v>32.44</v>
      </c>
      <c r="D593">
        <v>32.273000000000003</v>
      </c>
      <c r="E593">
        <v>32.36</v>
      </c>
      <c r="F593">
        <f t="shared" si="45"/>
        <v>32.363499999999995</v>
      </c>
      <c r="G593">
        <f t="shared" si="46"/>
        <v>-3.4999999999953957E-3</v>
      </c>
      <c r="H593" s="3">
        <f t="shared" si="48"/>
        <v>-1.5448787270211373E-4</v>
      </c>
      <c r="I593" s="3">
        <f t="shared" si="49"/>
        <v>-4.6327038003635135E-4</v>
      </c>
      <c r="J593">
        <f t="shared" si="47"/>
        <v>2010</v>
      </c>
    </row>
    <row r="594" spans="1:10" x14ac:dyDescent="0.2">
      <c r="A594" s="2">
        <v>40276</v>
      </c>
      <c r="B594">
        <v>32.36</v>
      </c>
      <c r="C594">
        <v>32.46</v>
      </c>
      <c r="D594">
        <v>32.25</v>
      </c>
      <c r="E594">
        <v>32.284999999999997</v>
      </c>
      <c r="F594">
        <f t="shared" si="45"/>
        <v>32.351499999999994</v>
      </c>
      <c r="G594">
        <f t="shared" si="46"/>
        <v>-6.6499999999997783E-2</v>
      </c>
      <c r="H594" s="3">
        <f t="shared" si="48"/>
        <v>-2.3176761433869597E-3</v>
      </c>
      <c r="I594" s="3">
        <f t="shared" si="49"/>
        <v>-3.707880791632423E-4</v>
      </c>
      <c r="J594">
        <f t="shared" si="47"/>
        <v>2010</v>
      </c>
    </row>
    <row r="595" spans="1:10" x14ac:dyDescent="0.2">
      <c r="A595" s="2">
        <v>40277</v>
      </c>
      <c r="B595">
        <v>32.284999999999997</v>
      </c>
      <c r="C595">
        <v>32.384999999999998</v>
      </c>
      <c r="D595">
        <v>32.164999999999999</v>
      </c>
      <c r="E595">
        <v>32.24</v>
      </c>
      <c r="F595">
        <f t="shared" si="45"/>
        <v>32.278499999999994</v>
      </c>
      <c r="G595">
        <f t="shared" si="46"/>
        <v>-3.8499999999991985E-2</v>
      </c>
      <c r="H595" s="3">
        <f t="shared" si="48"/>
        <v>-1.3938361468172067E-3</v>
      </c>
      <c r="I595" s="3">
        <f t="shared" si="49"/>
        <v>-2.2564641515849804E-3</v>
      </c>
      <c r="J595">
        <f t="shared" si="47"/>
        <v>2010</v>
      </c>
    </row>
    <row r="596" spans="1:10" x14ac:dyDescent="0.2">
      <c r="A596" s="2">
        <v>40280</v>
      </c>
      <c r="B596">
        <v>32.14</v>
      </c>
      <c r="C596">
        <v>32.409999999999997</v>
      </c>
      <c r="D596">
        <v>32.14</v>
      </c>
      <c r="E596">
        <v>32.344999999999999</v>
      </c>
      <c r="F596">
        <f t="shared" si="45"/>
        <v>32.187499999999993</v>
      </c>
      <c r="G596">
        <f t="shared" si="46"/>
        <v>0.15750000000000597</v>
      </c>
      <c r="H596" s="3">
        <f t="shared" si="48"/>
        <v>3.2568238213399603E-3</v>
      </c>
      <c r="I596" s="3">
        <f t="shared" si="49"/>
        <v>-2.8192140279132971E-3</v>
      </c>
      <c r="J596">
        <f t="shared" si="47"/>
        <v>2010</v>
      </c>
    </row>
    <row r="597" spans="1:10" x14ac:dyDescent="0.2">
      <c r="A597" s="2">
        <v>40281</v>
      </c>
      <c r="B597">
        <v>32.344999999999999</v>
      </c>
      <c r="C597">
        <v>32.4</v>
      </c>
      <c r="D597">
        <v>32.29</v>
      </c>
      <c r="E597">
        <v>32.354999999999997</v>
      </c>
      <c r="F597">
        <f t="shared" si="45"/>
        <v>32.345999999999997</v>
      </c>
      <c r="G597">
        <f t="shared" si="46"/>
        <v>9.0000000000003411E-3</v>
      </c>
      <c r="H597" s="3">
        <f t="shared" si="48"/>
        <v>3.0916679548620429E-4</v>
      </c>
      <c r="I597" s="3">
        <f t="shared" si="49"/>
        <v>4.9242718446602662E-3</v>
      </c>
      <c r="J597">
        <f t="shared" si="47"/>
        <v>2010</v>
      </c>
    </row>
    <row r="598" spans="1:10" x14ac:dyDescent="0.2">
      <c r="A598" s="2">
        <v>40282</v>
      </c>
      <c r="B598">
        <v>32.354999999999997</v>
      </c>
      <c r="C598">
        <v>32.363</v>
      </c>
      <c r="D598">
        <v>32.22</v>
      </c>
      <c r="E598">
        <v>32.26</v>
      </c>
      <c r="F598">
        <f t="shared" si="45"/>
        <v>32.332799999999999</v>
      </c>
      <c r="G598">
        <f t="shared" si="46"/>
        <v>-7.2800000000000864E-2</v>
      </c>
      <c r="H598" s="3">
        <f t="shared" si="48"/>
        <v>-2.9361767887498003E-3</v>
      </c>
      <c r="I598" s="3">
        <f t="shared" si="49"/>
        <v>-4.0808755332955027E-4</v>
      </c>
      <c r="J598">
        <f t="shared" si="47"/>
        <v>2010</v>
      </c>
    </row>
    <row r="599" spans="1:10" x14ac:dyDescent="0.2">
      <c r="A599" s="2">
        <v>40283</v>
      </c>
      <c r="B599">
        <v>32.26</v>
      </c>
      <c r="C599">
        <v>32.32</v>
      </c>
      <c r="D599">
        <v>32.21</v>
      </c>
      <c r="E599">
        <v>32.22</v>
      </c>
      <c r="F599">
        <f t="shared" si="45"/>
        <v>32.256999999999998</v>
      </c>
      <c r="G599">
        <f t="shared" si="46"/>
        <v>-3.6999999999999034E-2</v>
      </c>
      <c r="H599" s="3">
        <f t="shared" si="48"/>
        <v>-1.2399256044637319E-3</v>
      </c>
      <c r="I599" s="3">
        <f t="shared" si="49"/>
        <v>-2.3443685669042313E-3</v>
      </c>
      <c r="J599">
        <f t="shared" si="47"/>
        <v>2010</v>
      </c>
    </row>
    <row r="600" spans="1:10" x14ac:dyDescent="0.2">
      <c r="A600" s="2">
        <v>40284</v>
      </c>
      <c r="B600">
        <v>32.22</v>
      </c>
      <c r="C600">
        <v>32.32</v>
      </c>
      <c r="D600">
        <v>32.174999999999997</v>
      </c>
      <c r="E600">
        <v>32.25</v>
      </c>
      <c r="F600">
        <f t="shared" si="45"/>
        <v>32.228499999999997</v>
      </c>
      <c r="G600">
        <f t="shared" si="46"/>
        <v>2.1500000000003183E-2</v>
      </c>
      <c r="H600" s="3">
        <f t="shared" si="48"/>
        <v>9.3109869646190724E-4</v>
      </c>
      <c r="I600" s="3">
        <f t="shared" si="49"/>
        <v>-8.8352915646217056E-4</v>
      </c>
      <c r="J600">
        <f t="shared" si="47"/>
        <v>2010</v>
      </c>
    </row>
    <row r="601" spans="1:10" x14ac:dyDescent="0.2">
      <c r="A601" s="2">
        <v>40287</v>
      </c>
      <c r="B601">
        <v>32.229999999999997</v>
      </c>
      <c r="C601">
        <v>32.36</v>
      </c>
      <c r="D601">
        <v>32.15</v>
      </c>
      <c r="E601">
        <v>32.164999999999999</v>
      </c>
      <c r="F601">
        <f t="shared" si="45"/>
        <v>32.228499999999997</v>
      </c>
      <c r="G601">
        <f t="shared" si="46"/>
        <v>-6.3499999999997669E-2</v>
      </c>
      <c r="H601" s="3">
        <f t="shared" si="48"/>
        <v>-2.6356589147287224E-3</v>
      </c>
      <c r="I601" s="3">
        <f t="shared" si="49"/>
        <v>0</v>
      </c>
      <c r="J601">
        <f t="shared" si="47"/>
        <v>2010</v>
      </c>
    </row>
    <row r="602" spans="1:10" x14ac:dyDescent="0.2">
      <c r="A602" s="2">
        <v>40288</v>
      </c>
      <c r="B602">
        <v>32.21</v>
      </c>
      <c r="C602">
        <v>32.28</v>
      </c>
      <c r="D602">
        <v>32.14</v>
      </c>
      <c r="E602">
        <v>32.174999999999997</v>
      </c>
      <c r="F602">
        <f t="shared" si="45"/>
        <v>32.206500000000005</v>
      </c>
      <c r="G602">
        <f t="shared" si="46"/>
        <v>-3.1500000000008299E-2</v>
      </c>
      <c r="H602" s="3">
        <f t="shared" si="48"/>
        <v>3.1089693766506166E-4</v>
      </c>
      <c r="I602" s="3">
        <f t="shared" si="49"/>
        <v>-6.8262562638632396E-4</v>
      </c>
      <c r="J602">
        <f t="shared" si="47"/>
        <v>2010</v>
      </c>
    </row>
    <row r="603" spans="1:10" x14ac:dyDescent="0.2">
      <c r="A603" s="2">
        <v>40289</v>
      </c>
      <c r="B603">
        <v>32.174999999999997</v>
      </c>
      <c r="C603">
        <v>32.243000000000002</v>
      </c>
      <c r="D603">
        <v>32.055</v>
      </c>
      <c r="E603">
        <v>32.225000000000001</v>
      </c>
      <c r="F603">
        <f t="shared" si="45"/>
        <v>32.174799999999998</v>
      </c>
      <c r="G603">
        <f t="shared" si="46"/>
        <v>5.0200000000003797E-2</v>
      </c>
      <c r="H603" s="3">
        <f t="shared" si="48"/>
        <v>1.5540015540016494E-3</v>
      </c>
      <c r="I603" s="3">
        <f t="shared" si="49"/>
        <v>-9.8427336096773566E-4</v>
      </c>
      <c r="J603">
        <f t="shared" si="47"/>
        <v>2010</v>
      </c>
    </row>
    <row r="604" spans="1:10" x14ac:dyDescent="0.2">
      <c r="A604" s="2">
        <v>40290</v>
      </c>
      <c r="B604">
        <v>32.185000000000002</v>
      </c>
      <c r="C604">
        <v>32.308</v>
      </c>
      <c r="D604">
        <v>32.143000000000001</v>
      </c>
      <c r="E604">
        <v>32.284999999999997</v>
      </c>
      <c r="F604">
        <f t="shared" si="45"/>
        <v>32.203099999999999</v>
      </c>
      <c r="G604">
        <f t="shared" si="46"/>
        <v>8.1899999999997419E-2</v>
      </c>
      <c r="H604" s="3">
        <f t="shared" si="48"/>
        <v>1.8619084561675159E-3</v>
      </c>
      <c r="I604" s="3">
        <f t="shared" si="49"/>
        <v>8.7957034697971892E-4</v>
      </c>
      <c r="J604">
        <f t="shared" si="47"/>
        <v>2010</v>
      </c>
    </row>
    <row r="605" spans="1:10" x14ac:dyDescent="0.2">
      <c r="A605" s="2">
        <v>40291</v>
      </c>
      <c r="B605">
        <v>32.284999999999997</v>
      </c>
      <c r="C605">
        <v>32.380000000000003</v>
      </c>
      <c r="D605">
        <v>32.174999999999997</v>
      </c>
      <c r="E605">
        <v>32.215000000000003</v>
      </c>
      <c r="F605">
        <f t="shared" si="45"/>
        <v>32.276499999999999</v>
      </c>
      <c r="G605">
        <f t="shared" si="46"/>
        <v>-6.1499999999995225E-2</v>
      </c>
      <c r="H605" s="3">
        <f t="shared" si="48"/>
        <v>-2.1681895617157165E-3</v>
      </c>
      <c r="I605" s="3">
        <f t="shared" si="49"/>
        <v>2.2792836714478071E-3</v>
      </c>
      <c r="J605">
        <f t="shared" si="47"/>
        <v>2010</v>
      </c>
    </row>
    <row r="606" spans="1:10" x14ac:dyDescent="0.2">
      <c r="A606" s="2">
        <v>40294</v>
      </c>
      <c r="B606">
        <v>32.15</v>
      </c>
      <c r="C606">
        <v>32.295000000000002</v>
      </c>
      <c r="D606">
        <v>32.125</v>
      </c>
      <c r="E606">
        <v>32.195</v>
      </c>
      <c r="F606">
        <f t="shared" si="45"/>
        <v>32.166499999999999</v>
      </c>
      <c r="G606">
        <f t="shared" si="46"/>
        <v>2.850000000000108E-2</v>
      </c>
      <c r="H606" s="3">
        <f t="shared" si="48"/>
        <v>-6.2082880645675242E-4</v>
      </c>
      <c r="I606" s="3">
        <f t="shared" si="49"/>
        <v>-3.4080522981115857E-3</v>
      </c>
      <c r="J606">
        <f t="shared" si="47"/>
        <v>2010</v>
      </c>
    </row>
    <row r="607" spans="1:10" x14ac:dyDescent="0.2">
      <c r="A607" s="2">
        <v>40295</v>
      </c>
      <c r="B607">
        <v>32.195</v>
      </c>
      <c r="C607">
        <v>32.305</v>
      </c>
      <c r="D607">
        <v>32.04</v>
      </c>
      <c r="E607">
        <v>32.265000000000001</v>
      </c>
      <c r="F607">
        <f t="shared" si="45"/>
        <v>32.197499999999998</v>
      </c>
      <c r="G607">
        <f t="shared" si="46"/>
        <v>6.7500000000002558E-2</v>
      </c>
      <c r="H607" s="3">
        <f t="shared" si="48"/>
        <v>2.1742506600403999E-3</v>
      </c>
      <c r="I607" s="3">
        <f t="shared" si="49"/>
        <v>9.6373556339668376E-4</v>
      </c>
      <c r="J607">
        <f t="shared" si="47"/>
        <v>2010</v>
      </c>
    </row>
    <row r="608" spans="1:10" x14ac:dyDescent="0.2">
      <c r="A608" s="2">
        <v>40296</v>
      </c>
      <c r="B608">
        <v>32.265000000000001</v>
      </c>
      <c r="C608">
        <v>32.380000000000003</v>
      </c>
      <c r="D608">
        <v>32.200000000000003</v>
      </c>
      <c r="E608">
        <v>32.32</v>
      </c>
      <c r="F608">
        <f t="shared" si="45"/>
        <v>32.275500000000001</v>
      </c>
      <c r="G608">
        <f t="shared" si="46"/>
        <v>4.4499999999999318E-2</v>
      </c>
      <c r="H608" s="3">
        <f t="shared" si="48"/>
        <v>1.704633503796682E-3</v>
      </c>
      <c r="I608" s="3">
        <f t="shared" si="49"/>
        <v>2.4225483344981757E-3</v>
      </c>
      <c r="J608">
        <f t="shared" si="47"/>
        <v>2010</v>
      </c>
    </row>
    <row r="609" spans="1:10" x14ac:dyDescent="0.2">
      <c r="A609" s="2">
        <v>40297</v>
      </c>
      <c r="B609">
        <v>32.32</v>
      </c>
      <c r="C609">
        <v>32.369999999999997</v>
      </c>
      <c r="D609">
        <v>32.204999999999998</v>
      </c>
      <c r="E609">
        <v>32.274999999999999</v>
      </c>
      <c r="F609">
        <f t="shared" si="45"/>
        <v>32.308999999999997</v>
      </c>
      <c r="G609">
        <f t="shared" si="46"/>
        <v>-3.399999999999892E-2</v>
      </c>
      <c r="H609" s="3">
        <f t="shared" si="48"/>
        <v>-1.3923267326733102E-3</v>
      </c>
      <c r="I609" s="3">
        <f t="shared" si="49"/>
        <v>1.0379389939736416E-3</v>
      </c>
      <c r="J609">
        <f t="shared" si="47"/>
        <v>2010</v>
      </c>
    </row>
    <row r="610" spans="1:10" x14ac:dyDescent="0.2">
      <c r="A610" s="2">
        <v>40298</v>
      </c>
      <c r="B610">
        <v>32.274999999999999</v>
      </c>
      <c r="C610">
        <v>32.42</v>
      </c>
      <c r="D610">
        <v>32.24</v>
      </c>
      <c r="E610">
        <v>32.395000000000003</v>
      </c>
      <c r="F610">
        <f t="shared" si="45"/>
        <v>32.298000000000002</v>
      </c>
      <c r="G610">
        <f t="shared" si="46"/>
        <v>9.7000000000001307E-2</v>
      </c>
      <c r="H610" s="3">
        <f t="shared" si="48"/>
        <v>3.7180480247871461E-3</v>
      </c>
      <c r="I610" s="3">
        <f t="shared" si="49"/>
        <v>-3.4046240985474707E-4</v>
      </c>
      <c r="J610">
        <f t="shared" si="47"/>
        <v>2010</v>
      </c>
    </row>
    <row r="611" spans="1:10" x14ac:dyDescent="0.2">
      <c r="A611" s="2">
        <v>40301</v>
      </c>
      <c r="B611">
        <v>32.4</v>
      </c>
      <c r="C611">
        <v>32.438000000000002</v>
      </c>
      <c r="D611">
        <v>32.295000000000002</v>
      </c>
      <c r="E611">
        <v>32.357999999999997</v>
      </c>
      <c r="F611">
        <f t="shared" si="45"/>
        <v>32.389099999999999</v>
      </c>
      <c r="G611">
        <f t="shared" si="46"/>
        <v>-3.1100000000002126E-2</v>
      </c>
      <c r="H611" s="3">
        <f t="shared" si="48"/>
        <v>-1.1421515666000248E-3</v>
      </c>
      <c r="I611" s="3">
        <f t="shared" si="49"/>
        <v>2.8206080871879813E-3</v>
      </c>
      <c r="J611">
        <f t="shared" si="47"/>
        <v>2010</v>
      </c>
    </row>
    <row r="612" spans="1:10" x14ac:dyDescent="0.2">
      <c r="A612" s="2">
        <v>40302</v>
      </c>
      <c r="B612">
        <v>32.347999999999999</v>
      </c>
      <c r="C612">
        <v>32.36</v>
      </c>
      <c r="D612">
        <v>32.228000000000002</v>
      </c>
      <c r="E612">
        <v>32.314999999999998</v>
      </c>
      <c r="F612">
        <f t="shared" si="45"/>
        <v>32.3339</v>
      </c>
      <c r="G612">
        <f t="shared" si="46"/>
        <v>-1.8900000000002137E-2</v>
      </c>
      <c r="H612" s="3">
        <f t="shared" si="48"/>
        <v>-1.3288831200939377E-3</v>
      </c>
      <c r="I612" s="3">
        <f t="shared" si="49"/>
        <v>-1.7042770561701559E-3</v>
      </c>
      <c r="J612">
        <f t="shared" si="47"/>
        <v>2010</v>
      </c>
    </row>
    <row r="613" spans="1:10" x14ac:dyDescent="0.2">
      <c r="A613" s="2">
        <v>40303</v>
      </c>
      <c r="B613">
        <v>32.32</v>
      </c>
      <c r="C613">
        <v>32.4</v>
      </c>
      <c r="D613">
        <v>32.295000000000002</v>
      </c>
      <c r="E613">
        <v>32.369999999999997</v>
      </c>
      <c r="F613">
        <f t="shared" si="45"/>
        <v>32.330500000000001</v>
      </c>
      <c r="G613">
        <f t="shared" si="46"/>
        <v>3.949999999999676E-2</v>
      </c>
      <c r="H613" s="3">
        <f t="shared" si="48"/>
        <v>1.7019959771003013E-3</v>
      </c>
      <c r="I613" s="3">
        <f t="shared" si="49"/>
        <v>-1.0515279629119689E-4</v>
      </c>
      <c r="J613">
        <f t="shared" si="47"/>
        <v>2010</v>
      </c>
    </row>
    <row r="614" spans="1:10" x14ac:dyDescent="0.2">
      <c r="A614" s="2">
        <v>40304</v>
      </c>
      <c r="B614">
        <v>32.375</v>
      </c>
      <c r="C614">
        <v>32.424999999999997</v>
      </c>
      <c r="D614">
        <v>32.155000000000001</v>
      </c>
      <c r="E614">
        <v>32.255000000000003</v>
      </c>
      <c r="F614">
        <f t="shared" si="45"/>
        <v>32.346000000000004</v>
      </c>
      <c r="G614">
        <f t="shared" si="46"/>
        <v>-9.100000000000108E-2</v>
      </c>
      <c r="H614" s="3">
        <f t="shared" si="48"/>
        <v>-3.5526722273708788E-3</v>
      </c>
      <c r="I614" s="3">
        <f t="shared" si="49"/>
        <v>4.7942345463281022E-4</v>
      </c>
      <c r="J614">
        <f t="shared" si="47"/>
        <v>2010</v>
      </c>
    </row>
    <row r="615" spans="1:10" x14ac:dyDescent="0.2">
      <c r="A615" s="2">
        <v>40305</v>
      </c>
      <c r="B615">
        <v>32.380000000000003</v>
      </c>
      <c r="C615">
        <v>32.46</v>
      </c>
      <c r="D615">
        <v>32.22</v>
      </c>
      <c r="E615">
        <v>32.270000000000003</v>
      </c>
      <c r="F615">
        <f t="shared" si="45"/>
        <v>32.361000000000004</v>
      </c>
      <c r="G615">
        <f t="shared" si="46"/>
        <v>-9.100000000000108E-2</v>
      </c>
      <c r="H615" s="3">
        <f t="shared" si="48"/>
        <v>4.6504417919712715E-4</v>
      </c>
      <c r="I615" s="3">
        <f t="shared" si="49"/>
        <v>4.637358560564131E-4</v>
      </c>
      <c r="J615">
        <f t="shared" si="47"/>
        <v>2010</v>
      </c>
    </row>
    <row r="616" spans="1:10" x14ac:dyDescent="0.2">
      <c r="A616" s="2">
        <v>40308</v>
      </c>
      <c r="B616">
        <v>32.270000000000003</v>
      </c>
      <c r="C616">
        <v>32.383000000000003</v>
      </c>
      <c r="D616">
        <v>32.270000000000003</v>
      </c>
      <c r="E616">
        <v>32.270000000000003</v>
      </c>
      <c r="F616">
        <f t="shared" si="45"/>
        <v>32.281300000000002</v>
      </c>
      <c r="G616">
        <f t="shared" si="46"/>
        <v>-1.1299999999998533E-2</v>
      </c>
      <c r="H616" s="3">
        <f t="shared" si="48"/>
        <v>0</v>
      </c>
      <c r="I616" s="3">
        <f t="shared" si="49"/>
        <v>-2.4628410741325268E-3</v>
      </c>
      <c r="J616">
        <f t="shared" si="47"/>
        <v>2010</v>
      </c>
    </row>
    <row r="617" spans="1:10" x14ac:dyDescent="0.2">
      <c r="A617" s="2">
        <v>40309</v>
      </c>
      <c r="B617">
        <v>32.276000000000003</v>
      </c>
      <c r="C617">
        <v>32.365000000000002</v>
      </c>
      <c r="D617">
        <v>32.265000000000001</v>
      </c>
      <c r="E617">
        <v>32.32</v>
      </c>
      <c r="F617">
        <f t="shared" si="45"/>
        <v>32.288200000000003</v>
      </c>
      <c r="G617">
        <f t="shared" si="46"/>
        <v>3.1799999999996942E-2</v>
      </c>
      <c r="H617" s="3">
        <f t="shared" si="48"/>
        <v>1.5494267121163308E-3</v>
      </c>
      <c r="I617" s="3">
        <f t="shared" si="49"/>
        <v>2.137460387283685E-4</v>
      </c>
      <c r="J617">
        <f t="shared" si="47"/>
        <v>2010</v>
      </c>
    </row>
    <row r="618" spans="1:10" x14ac:dyDescent="0.2">
      <c r="A618" s="2">
        <v>40310</v>
      </c>
      <c r="B618">
        <v>32.32</v>
      </c>
      <c r="C618">
        <v>32.354999999999997</v>
      </c>
      <c r="D618">
        <v>32.255000000000003</v>
      </c>
      <c r="E618">
        <v>32.284999999999997</v>
      </c>
      <c r="F618">
        <f t="shared" si="45"/>
        <v>32.313499999999998</v>
      </c>
      <c r="G618">
        <f t="shared" si="46"/>
        <v>-2.850000000000108E-2</v>
      </c>
      <c r="H618" s="3">
        <f t="shared" si="48"/>
        <v>-1.0829207920792783E-3</v>
      </c>
      <c r="I618" s="3">
        <f t="shared" si="49"/>
        <v>7.8356799078282968E-4</v>
      </c>
      <c r="J618">
        <f t="shared" si="47"/>
        <v>2010</v>
      </c>
    </row>
    <row r="619" spans="1:10" x14ac:dyDescent="0.2">
      <c r="A619" s="2">
        <v>40311</v>
      </c>
      <c r="B619">
        <v>32.284999999999997</v>
      </c>
      <c r="C619">
        <v>32.39</v>
      </c>
      <c r="D619">
        <v>32.258000000000003</v>
      </c>
      <c r="E619">
        <v>32.36</v>
      </c>
      <c r="F619">
        <f t="shared" si="45"/>
        <v>32.300299999999993</v>
      </c>
      <c r="G619">
        <f t="shared" si="46"/>
        <v>5.9700000000006526E-2</v>
      </c>
      <c r="H619" s="3">
        <f t="shared" si="48"/>
        <v>2.3230602446957516E-3</v>
      </c>
      <c r="I619" s="3">
        <f t="shared" si="49"/>
        <v>-4.0849799619369076E-4</v>
      </c>
      <c r="J619">
        <f t="shared" si="47"/>
        <v>2010</v>
      </c>
    </row>
    <row r="620" spans="1:10" x14ac:dyDescent="0.2">
      <c r="A620" s="2">
        <v>40312</v>
      </c>
      <c r="B620">
        <v>32.36</v>
      </c>
      <c r="C620">
        <v>32.43</v>
      </c>
      <c r="D620">
        <v>32.295000000000002</v>
      </c>
      <c r="E620">
        <v>32.369999999999997</v>
      </c>
      <c r="F620">
        <f t="shared" si="45"/>
        <v>32.361499999999999</v>
      </c>
      <c r="G620">
        <f t="shared" si="46"/>
        <v>8.4999999999979536E-3</v>
      </c>
      <c r="H620" s="3">
        <f t="shared" si="48"/>
        <v>3.0902348578476513E-4</v>
      </c>
      <c r="I620" s="3">
        <f t="shared" si="49"/>
        <v>1.8947192440939009E-3</v>
      </c>
      <c r="J620">
        <f t="shared" si="47"/>
        <v>2010</v>
      </c>
    </row>
    <row r="621" spans="1:10" x14ac:dyDescent="0.2">
      <c r="A621" s="2">
        <v>40315</v>
      </c>
      <c r="B621">
        <v>32.380000000000003</v>
      </c>
      <c r="C621">
        <v>32.5</v>
      </c>
      <c r="D621">
        <v>32.295000000000002</v>
      </c>
      <c r="E621">
        <v>32.380000000000003</v>
      </c>
      <c r="F621">
        <f t="shared" si="45"/>
        <v>32.383500000000005</v>
      </c>
      <c r="G621">
        <f t="shared" si="46"/>
        <v>-3.5000000000025011E-3</v>
      </c>
      <c r="H621" s="3">
        <f t="shared" si="48"/>
        <v>3.0892801977144835E-4</v>
      </c>
      <c r="I621" s="3">
        <f t="shared" si="49"/>
        <v>6.798201566677875E-4</v>
      </c>
      <c r="J621">
        <f t="shared" si="47"/>
        <v>2010</v>
      </c>
    </row>
    <row r="622" spans="1:10" x14ac:dyDescent="0.2">
      <c r="A622" s="2">
        <v>40316</v>
      </c>
      <c r="B622">
        <v>32.380000000000003</v>
      </c>
      <c r="C622">
        <v>32.453000000000003</v>
      </c>
      <c r="D622">
        <v>32.270000000000003</v>
      </c>
      <c r="E622">
        <v>32.32</v>
      </c>
      <c r="F622">
        <f t="shared" si="45"/>
        <v>32.3703</v>
      </c>
      <c r="G622">
        <f t="shared" si="46"/>
        <v>-5.0300000000000011E-2</v>
      </c>
      <c r="H622" s="3">
        <f t="shared" si="48"/>
        <v>-1.8529956763434496E-3</v>
      </c>
      <c r="I622" s="3">
        <f t="shared" si="49"/>
        <v>-4.076149891150127E-4</v>
      </c>
      <c r="J622">
        <f t="shared" si="47"/>
        <v>2010</v>
      </c>
    </row>
    <row r="623" spans="1:10" x14ac:dyDescent="0.2">
      <c r="A623" s="2">
        <v>40317</v>
      </c>
      <c r="B623">
        <v>32.32</v>
      </c>
      <c r="C623">
        <v>32.435000000000002</v>
      </c>
      <c r="D623">
        <v>32.305</v>
      </c>
      <c r="E623">
        <v>32.369999999999997</v>
      </c>
      <c r="F623">
        <f t="shared" si="45"/>
        <v>32.335000000000001</v>
      </c>
      <c r="G623">
        <f t="shared" si="46"/>
        <v>3.4999999999996589E-2</v>
      </c>
      <c r="H623" s="3">
        <f t="shared" si="48"/>
        <v>1.5470297029702706E-3</v>
      </c>
      <c r="I623" s="3">
        <f t="shared" si="49"/>
        <v>-1.0905058031590587E-3</v>
      </c>
      <c r="J623">
        <f t="shared" si="47"/>
        <v>2010</v>
      </c>
    </row>
    <row r="624" spans="1:10" x14ac:dyDescent="0.2">
      <c r="A624" s="2">
        <v>40318</v>
      </c>
      <c r="B624">
        <v>32.344999999999999</v>
      </c>
      <c r="C624">
        <v>32.49</v>
      </c>
      <c r="D624">
        <v>32.43</v>
      </c>
      <c r="E624">
        <v>32.26</v>
      </c>
      <c r="F624">
        <f t="shared" si="45"/>
        <v>32.359499999999997</v>
      </c>
      <c r="G624">
        <f t="shared" si="46"/>
        <v>-9.9499999999999034E-2</v>
      </c>
      <c r="H624" s="3">
        <f t="shared" si="48"/>
        <v>-3.3982082174852657E-3</v>
      </c>
      <c r="I624" s="3">
        <f t="shared" si="49"/>
        <v>7.5769290242755361E-4</v>
      </c>
      <c r="J624">
        <f t="shared" si="47"/>
        <v>2010</v>
      </c>
    </row>
    <row r="625" spans="1:10" x14ac:dyDescent="0.2">
      <c r="A625" s="2">
        <v>40319</v>
      </c>
      <c r="B625">
        <v>32.270000000000003</v>
      </c>
      <c r="C625">
        <v>32.47</v>
      </c>
      <c r="D625">
        <v>32.270000000000003</v>
      </c>
      <c r="E625">
        <v>32.4</v>
      </c>
      <c r="F625">
        <f t="shared" si="45"/>
        <v>32.303000000000004</v>
      </c>
      <c r="G625">
        <f t="shared" si="46"/>
        <v>9.6999999999994202E-2</v>
      </c>
      <c r="H625" s="3">
        <f t="shared" si="48"/>
        <v>4.3397396156230617E-3</v>
      </c>
      <c r="I625" s="3">
        <f t="shared" si="49"/>
        <v>-1.7460096725843144E-3</v>
      </c>
      <c r="J625">
        <f t="shared" si="47"/>
        <v>2010</v>
      </c>
    </row>
    <row r="626" spans="1:10" x14ac:dyDescent="0.2">
      <c r="A626" s="2">
        <v>40322</v>
      </c>
      <c r="B626">
        <v>32.369999999999997</v>
      </c>
      <c r="C626">
        <v>32.475000000000001</v>
      </c>
      <c r="D626">
        <v>32.33</v>
      </c>
      <c r="E626">
        <v>32.424999999999997</v>
      </c>
      <c r="F626">
        <f t="shared" si="45"/>
        <v>32.381999999999991</v>
      </c>
      <c r="G626">
        <f t="shared" si="46"/>
        <v>4.3000000000006366E-2</v>
      </c>
      <c r="H626" s="3">
        <f t="shared" si="48"/>
        <v>7.7160493827155285E-4</v>
      </c>
      <c r="I626" s="3">
        <f t="shared" si="49"/>
        <v>2.4455932885485421E-3</v>
      </c>
      <c r="J626">
        <f t="shared" si="47"/>
        <v>2010</v>
      </c>
    </row>
    <row r="627" spans="1:10" x14ac:dyDescent="0.2">
      <c r="A627" s="2">
        <v>40323</v>
      </c>
      <c r="B627">
        <v>32.43</v>
      </c>
      <c r="C627">
        <v>32.590000000000003</v>
      </c>
      <c r="D627">
        <v>32.424999999999997</v>
      </c>
      <c r="E627">
        <v>32.54</v>
      </c>
      <c r="F627">
        <f t="shared" si="45"/>
        <v>32.456499999999998</v>
      </c>
      <c r="G627">
        <f t="shared" si="46"/>
        <v>8.3500000000000796E-2</v>
      </c>
      <c r="H627" s="3">
        <f t="shared" si="48"/>
        <v>3.5466461063995425E-3</v>
      </c>
      <c r="I627" s="3">
        <f t="shared" si="49"/>
        <v>2.3006608609723589E-3</v>
      </c>
      <c r="J627">
        <f t="shared" si="47"/>
        <v>2010</v>
      </c>
    </row>
    <row r="628" spans="1:10" x14ac:dyDescent="0.2">
      <c r="A628" s="2">
        <v>40324</v>
      </c>
      <c r="B628">
        <v>32.54</v>
      </c>
      <c r="C628">
        <v>32.585000000000001</v>
      </c>
      <c r="D628">
        <v>32.32</v>
      </c>
      <c r="E628">
        <v>32.56</v>
      </c>
      <c r="F628">
        <f t="shared" si="45"/>
        <v>32.524500000000003</v>
      </c>
      <c r="G628">
        <f t="shared" si="46"/>
        <v>3.5499999999998977E-2</v>
      </c>
      <c r="H628" s="3">
        <f t="shared" si="48"/>
        <v>6.1462814996926518E-4</v>
      </c>
      <c r="I628" s="3">
        <f t="shared" si="49"/>
        <v>2.0951119190302236E-3</v>
      </c>
      <c r="J628">
        <f t="shared" si="47"/>
        <v>2010</v>
      </c>
    </row>
    <row r="629" spans="1:10" x14ac:dyDescent="0.2">
      <c r="A629" s="2">
        <v>40325</v>
      </c>
      <c r="B629">
        <v>32.56</v>
      </c>
      <c r="C629">
        <v>32.610999999999997</v>
      </c>
      <c r="D629">
        <v>32.49</v>
      </c>
      <c r="E629">
        <v>32.549999999999997</v>
      </c>
      <c r="F629">
        <f t="shared" si="45"/>
        <v>32.557100000000005</v>
      </c>
      <c r="G629">
        <f t="shared" si="46"/>
        <v>-7.1000000000083219E-3</v>
      </c>
      <c r="H629" s="3">
        <f t="shared" si="48"/>
        <v>-3.0712530712551089E-4</v>
      </c>
      <c r="I629" s="3">
        <f t="shared" si="49"/>
        <v>1.0023213269996223E-3</v>
      </c>
      <c r="J629">
        <f t="shared" si="47"/>
        <v>2010</v>
      </c>
    </row>
    <row r="630" spans="1:10" x14ac:dyDescent="0.2">
      <c r="A630" s="2">
        <v>40326</v>
      </c>
      <c r="B630">
        <v>32.549999999999997</v>
      </c>
      <c r="C630">
        <v>32.590000000000003</v>
      </c>
      <c r="D630">
        <v>32.479999999999997</v>
      </c>
      <c r="E630">
        <v>32.56</v>
      </c>
      <c r="F630">
        <f t="shared" si="45"/>
        <v>32.548000000000002</v>
      </c>
      <c r="G630">
        <f t="shared" si="46"/>
        <v>1.2000000000000455E-2</v>
      </c>
      <c r="H630" s="3">
        <f t="shared" si="48"/>
        <v>3.0721966205859985E-4</v>
      </c>
      <c r="I630" s="3">
        <f t="shared" si="49"/>
        <v>-2.7950892432071495E-4</v>
      </c>
      <c r="J630">
        <f t="shared" si="47"/>
        <v>2010</v>
      </c>
    </row>
    <row r="631" spans="1:10" x14ac:dyDescent="0.2">
      <c r="A631" s="2">
        <v>40329</v>
      </c>
      <c r="B631">
        <v>32.57</v>
      </c>
      <c r="C631">
        <v>32.58</v>
      </c>
      <c r="D631">
        <v>32.479999999999997</v>
      </c>
      <c r="E631">
        <v>32.520000000000003</v>
      </c>
      <c r="F631">
        <f t="shared" si="45"/>
        <v>32.557000000000002</v>
      </c>
      <c r="G631">
        <f t="shared" si="46"/>
        <v>-3.6999999999999034E-2</v>
      </c>
      <c r="H631" s="3">
        <f t="shared" si="48"/>
        <v>-1.2285012285011554E-3</v>
      </c>
      <c r="I631" s="3">
        <f t="shared" si="49"/>
        <v>2.7651468600220497E-4</v>
      </c>
      <c r="J631">
        <f t="shared" si="47"/>
        <v>2010</v>
      </c>
    </row>
    <row r="632" spans="1:10" x14ac:dyDescent="0.2">
      <c r="A632" s="2">
        <v>40330</v>
      </c>
      <c r="B632">
        <v>32.520000000000003</v>
      </c>
      <c r="C632">
        <v>32.645000000000003</v>
      </c>
      <c r="D632">
        <v>32.479999999999997</v>
      </c>
      <c r="E632">
        <v>32.6</v>
      </c>
      <c r="F632">
        <f t="shared" si="45"/>
        <v>32.536500000000004</v>
      </c>
      <c r="G632">
        <f t="shared" si="46"/>
        <v>6.3499999999997669E-2</v>
      </c>
      <c r="H632" s="3">
        <f t="shared" si="48"/>
        <v>2.4600246002459691E-3</v>
      </c>
      <c r="I632" s="3">
        <f t="shared" si="49"/>
        <v>-6.2966489541416149E-4</v>
      </c>
      <c r="J632">
        <f t="shared" si="47"/>
        <v>2010</v>
      </c>
    </row>
    <row r="633" spans="1:10" x14ac:dyDescent="0.2">
      <c r="A633" s="2">
        <v>40331</v>
      </c>
      <c r="B633">
        <v>32.6</v>
      </c>
      <c r="C633">
        <v>32.659999999999997</v>
      </c>
      <c r="D633">
        <v>32.56</v>
      </c>
      <c r="E633">
        <v>32.58</v>
      </c>
      <c r="F633">
        <f t="shared" si="45"/>
        <v>32.6</v>
      </c>
      <c r="G633">
        <f t="shared" si="46"/>
        <v>-2.0000000000003126E-2</v>
      </c>
      <c r="H633" s="3">
        <f t="shared" si="48"/>
        <v>-6.134969325154449E-4</v>
      </c>
      <c r="I633" s="3">
        <f t="shared" si="49"/>
        <v>1.9516542959445715E-3</v>
      </c>
      <c r="J633">
        <f t="shared" si="47"/>
        <v>2010</v>
      </c>
    </row>
    <row r="634" spans="1:10" x14ac:dyDescent="0.2">
      <c r="A634" s="2">
        <v>40332</v>
      </c>
      <c r="B634">
        <v>32.58</v>
      </c>
      <c r="C634">
        <v>32.65</v>
      </c>
      <c r="D634">
        <v>32.520000000000003</v>
      </c>
      <c r="E634">
        <v>32.6</v>
      </c>
      <c r="F634">
        <f t="shared" si="45"/>
        <v>32.582999999999998</v>
      </c>
      <c r="G634">
        <f t="shared" si="46"/>
        <v>1.7000000000003013E-2</v>
      </c>
      <c r="H634" s="3">
        <f t="shared" si="48"/>
        <v>6.1387354205044709E-4</v>
      </c>
      <c r="I634" s="3">
        <f t="shared" si="49"/>
        <v>-5.2147239263811151E-4</v>
      </c>
      <c r="J634">
        <f t="shared" si="47"/>
        <v>2010</v>
      </c>
    </row>
    <row r="635" spans="1:10" x14ac:dyDescent="0.2">
      <c r="A635" s="2">
        <v>40333</v>
      </c>
      <c r="B635">
        <v>32.6</v>
      </c>
      <c r="C635">
        <v>32.634999999999998</v>
      </c>
      <c r="D635">
        <v>32.549999999999997</v>
      </c>
      <c r="E635">
        <v>32.619999999999997</v>
      </c>
      <c r="F635">
        <f t="shared" si="45"/>
        <v>32.600499999999997</v>
      </c>
      <c r="G635">
        <f t="shared" si="46"/>
        <v>1.9500000000000739E-2</v>
      </c>
      <c r="H635" s="3">
        <f t="shared" si="48"/>
        <v>6.1349693251511184E-4</v>
      </c>
      <c r="I635" s="3">
        <f t="shared" si="49"/>
        <v>5.3708989350265135E-4</v>
      </c>
      <c r="J635">
        <f t="shared" si="47"/>
        <v>2010</v>
      </c>
    </row>
    <row r="636" spans="1:10" x14ac:dyDescent="0.2">
      <c r="A636" s="2">
        <v>40336</v>
      </c>
      <c r="B636">
        <v>32.65</v>
      </c>
      <c r="C636">
        <v>32.65</v>
      </c>
      <c r="D636">
        <v>32.6</v>
      </c>
      <c r="E636">
        <v>32.634999999999998</v>
      </c>
      <c r="F636">
        <f t="shared" si="45"/>
        <v>32.643499999999996</v>
      </c>
      <c r="G636">
        <f t="shared" si="46"/>
        <v>-8.4999999999979536E-3</v>
      </c>
      <c r="H636" s="3">
        <f t="shared" si="48"/>
        <v>4.5984058859604993E-4</v>
      </c>
      <c r="I636" s="3">
        <f t="shared" si="49"/>
        <v>1.318998174874686E-3</v>
      </c>
      <c r="J636">
        <f t="shared" si="47"/>
        <v>2010</v>
      </c>
    </row>
    <row r="637" spans="1:10" x14ac:dyDescent="0.2">
      <c r="A637" s="2">
        <v>40337</v>
      </c>
      <c r="B637">
        <v>32.634999999999998</v>
      </c>
      <c r="C637">
        <v>32.685000000000002</v>
      </c>
      <c r="D637">
        <v>32.564999999999998</v>
      </c>
      <c r="E637">
        <v>32.575000000000003</v>
      </c>
      <c r="F637">
        <f t="shared" si="45"/>
        <v>32.626999999999995</v>
      </c>
      <c r="G637">
        <f t="shared" si="46"/>
        <v>-5.1999999999992497E-2</v>
      </c>
      <c r="H637" s="3">
        <f t="shared" si="48"/>
        <v>-1.8385169296766257E-3</v>
      </c>
      <c r="I637" s="3">
        <f t="shared" si="49"/>
        <v>-5.0546050515420937E-4</v>
      </c>
      <c r="J637">
        <f t="shared" si="47"/>
        <v>2010</v>
      </c>
    </row>
    <row r="638" spans="1:10" x14ac:dyDescent="0.2">
      <c r="A638" s="2">
        <v>40338</v>
      </c>
      <c r="B638">
        <v>32.633000000000003</v>
      </c>
      <c r="C638">
        <v>32.659999999999997</v>
      </c>
      <c r="D638">
        <v>32.57</v>
      </c>
      <c r="E638">
        <v>32.6</v>
      </c>
      <c r="F638">
        <f t="shared" si="45"/>
        <v>32.626100000000001</v>
      </c>
      <c r="G638">
        <f t="shared" si="46"/>
        <v>-2.6099999999999568E-2</v>
      </c>
      <c r="H638" s="3">
        <f t="shared" si="48"/>
        <v>7.6745970836533672E-4</v>
      </c>
      <c r="I638" s="3">
        <f t="shared" si="49"/>
        <v>-2.7584515891576622E-5</v>
      </c>
      <c r="J638">
        <f t="shared" si="47"/>
        <v>2010</v>
      </c>
    </row>
    <row r="639" spans="1:10" x14ac:dyDescent="0.2">
      <c r="A639" s="2">
        <v>40339</v>
      </c>
      <c r="B639">
        <v>32.6</v>
      </c>
      <c r="C639">
        <v>32.662999999999997</v>
      </c>
      <c r="D639">
        <v>32.414999999999999</v>
      </c>
      <c r="E639">
        <v>32.46</v>
      </c>
      <c r="F639">
        <f t="shared" si="45"/>
        <v>32.573800000000006</v>
      </c>
      <c r="G639">
        <f t="shared" si="46"/>
        <v>-0.11380000000000479</v>
      </c>
      <c r="H639" s="3">
        <f t="shared" si="48"/>
        <v>-4.2944785276073372E-3</v>
      </c>
      <c r="I639" s="3">
        <f t="shared" si="49"/>
        <v>-1.6030110862160774E-3</v>
      </c>
      <c r="J639">
        <f t="shared" si="47"/>
        <v>2010</v>
      </c>
    </row>
    <row r="640" spans="1:10" x14ac:dyDescent="0.2">
      <c r="A640" s="2">
        <v>40340</v>
      </c>
      <c r="B640">
        <v>32.46</v>
      </c>
      <c r="C640">
        <v>32.520000000000003</v>
      </c>
      <c r="D640">
        <v>32.408000000000001</v>
      </c>
      <c r="E640">
        <v>32.450000000000003</v>
      </c>
      <c r="F640">
        <f t="shared" si="45"/>
        <v>32.459799999999994</v>
      </c>
      <c r="G640">
        <f t="shared" si="46"/>
        <v>-9.7999999999913712E-3</v>
      </c>
      <c r="H640" s="3">
        <f t="shared" si="48"/>
        <v>-3.0807147258160583E-4</v>
      </c>
      <c r="I640" s="3">
        <f t="shared" si="49"/>
        <v>-3.4997451939906554E-3</v>
      </c>
      <c r="J640">
        <f t="shared" si="47"/>
        <v>2010</v>
      </c>
    </row>
    <row r="641" spans="1:10" x14ac:dyDescent="0.2">
      <c r="A641" s="2">
        <v>40343</v>
      </c>
      <c r="B641">
        <v>32.46</v>
      </c>
      <c r="C641">
        <v>32.5</v>
      </c>
      <c r="D641">
        <v>32.36</v>
      </c>
      <c r="E641">
        <v>32.4</v>
      </c>
      <c r="F641">
        <f t="shared" si="45"/>
        <v>32.448</v>
      </c>
      <c r="G641">
        <f t="shared" si="46"/>
        <v>-4.8000000000001819E-2</v>
      </c>
      <c r="H641" s="3">
        <f t="shared" si="48"/>
        <v>-1.5408320493067729E-3</v>
      </c>
      <c r="I641" s="3">
        <f t="shared" si="49"/>
        <v>-3.6352657748950357E-4</v>
      </c>
      <c r="J641">
        <f t="shared" si="47"/>
        <v>2010</v>
      </c>
    </row>
    <row r="642" spans="1:10" x14ac:dyDescent="0.2">
      <c r="A642" s="2">
        <v>40344</v>
      </c>
      <c r="B642">
        <v>32.445</v>
      </c>
      <c r="C642">
        <v>32.488</v>
      </c>
      <c r="D642">
        <v>32.36</v>
      </c>
      <c r="E642">
        <v>32.409999999999997</v>
      </c>
      <c r="F642">
        <f t="shared" si="45"/>
        <v>32.437299999999993</v>
      </c>
      <c r="G642">
        <f t="shared" si="46"/>
        <v>-2.7299999999996771E-2</v>
      </c>
      <c r="H642" s="3">
        <f t="shared" si="48"/>
        <v>3.0864197530866555E-4</v>
      </c>
      <c r="I642" s="3">
        <f t="shared" si="49"/>
        <v>-3.2975838264326374E-4</v>
      </c>
      <c r="J642">
        <f t="shared" si="47"/>
        <v>2010</v>
      </c>
    </row>
    <row r="643" spans="1:10" x14ac:dyDescent="0.2">
      <c r="A643" s="2">
        <v>40345</v>
      </c>
      <c r="B643">
        <v>32.409999999999997</v>
      </c>
      <c r="C643">
        <v>32.44</v>
      </c>
      <c r="D643">
        <v>32.344999999999999</v>
      </c>
      <c r="E643">
        <v>32.35</v>
      </c>
      <c r="F643">
        <f t="shared" ref="F643:F706" si="50">B643*0.7+C643*0.1+D643*0.1+E643*0.1</f>
        <v>32.400500000000001</v>
      </c>
      <c r="G643">
        <f t="shared" ref="G643:G706" si="51">E643-F643</f>
        <v>-5.0499999999999545E-2</v>
      </c>
      <c r="H643" s="3">
        <f t="shared" si="48"/>
        <v>-1.8512804689908569E-3</v>
      </c>
      <c r="I643" s="3">
        <f t="shared" si="49"/>
        <v>-1.1344963976653855E-3</v>
      </c>
      <c r="J643">
        <f t="shared" ref="J643:J706" si="52">YEAR(A643)</f>
        <v>2010</v>
      </c>
    </row>
    <row r="644" spans="1:10" x14ac:dyDescent="0.2">
      <c r="A644" s="2">
        <v>40346</v>
      </c>
      <c r="B644">
        <v>32.395000000000003</v>
      </c>
      <c r="C644">
        <v>32.484999999999999</v>
      </c>
      <c r="D644">
        <v>32.375</v>
      </c>
      <c r="E644">
        <v>32.375</v>
      </c>
      <c r="F644">
        <f t="shared" si="50"/>
        <v>32.4</v>
      </c>
      <c r="G644">
        <f t="shared" si="51"/>
        <v>-2.4999999999998579E-2</v>
      </c>
      <c r="H644" s="3">
        <f t="shared" ref="H644:H707" si="53">E644/E643-1</f>
        <v>7.7279752704795257E-4</v>
      </c>
      <c r="I644" s="3">
        <f t="shared" ref="I644:I707" si="54">F644/F643-1</f>
        <v>-1.5431860619474769E-5</v>
      </c>
      <c r="J644">
        <f t="shared" si="52"/>
        <v>2010</v>
      </c>
    </row>
    <row r="645" spans="1:10" x14ac:dyDescent="0.2">
      <c r="A645" s="2">
        <v>40347</v>
      </c>
      <c r="B645">
        <v>32.375</v>
      </c>
      <c r="C645">
        <v>32.453000000000003</v>
      </c>
      <c r="D645">
        <v>32.347999999999999</v>
      </c>
      <c r="E645">
        <v>32.409999999999997</v>
      </c>
      <c r="F645">
        <f t="shared" si="50"/>
        <v>32.383600000000001</v>
      </c>
      <c r="G645">
        <f t="shared" si="51"/>
        <v>2.6399999999995316E-2</v>
      </c>
      <c r="H645" s="3">
        <f t="shared" si="53"/>
        <v>1.08108108108107E-3</v>
      </c>
      <c r="I645" s="3">
        <f t="shared" si="54"/>
        <v>-5.0617283950604719E-4</v>
      </c>
      <c r="J645">
        <f t="shared" si="52"/>
        <v>2010</v>
      </c>
    </row>
    <row r="646" spans="1:10" x14ac:dyDescent="0.2">
      <c r="A646" s="2">
        <v>40350</v>
      </c>
      <c r="B646">
        <v>32.39</v>
      </c>
      <c r="C646">
        <v>32.4</v>
      </c>
      <c r="D646">
        <v>32.22</v>
      </c>
      <c r="E646">
        <v>32.28</v>
      </c>
      <c r="F646">
        <f t="shared" si="50"/>
        <v>32.363</v>
      </c>
      <c r="G646">
        <f t="shared" si="51"/>
        <v>-8.2999999999998408E-2</v>
      </c>
      <c r="H646" s="3">
        <f t="shared" si="53"/>
        <v>-4.0111076828137637E-3</v>
      </c>
      <c r="I646" s="3">
        <f t="shared" si="54"/>
        <v>-6.3612445805905082E-4</v>
      </c>
      <c r="J646">
        <f t="shared" si="52"/>
        <v>2010</v>
      </c>
    </row>
    <row r="647" spans="1:10" x14ac:dyDescent="0.2">
      <c r="A647" s="2">
        <v>40351</v>
      </c>
      <c r="B647">
        <v>32.274999999999999</v>
      </c>
      <c r="C647">
        <v>32.368000000000002</v>
      </c>
      <c r="D647">
        <v>32.274999999999999</v>
      </c>
      <c r="E647">
        <v>32.325000000000003</v>
      </c>
      <c r="F647">
        <f t="shared" si="50"/>
        <v>32.289299999999997</v>
      </c>
      <c r="G647">
        <f t="shared" si="51"/>
        <v>3.5700000000005616E-2</v>
      </c>
      <c r="H647" s="3">
        <f t="shared" si="53"/>
        <v>1.3940520446096283E-3</v>
      </c>
      <c r="I647" s="3">
        <f t="shared" si="54"/>
        <v>-2.2772919692242155E-3</v>
      </c>
      <c r="J647">
        <f t="shared" si="52"/>
        <v>2010</v>
      </c>
    </row>
    <row r="648" spans="1:10" x14ac:dyDescent="0.2">
      <c r="A648" s="2">
        <v>40352</v>
      </c>
      <c r="B648">
        <v>32.325000000000003</v>
      </c>
      <c r="C648">
        <v>32.409999999999997</v>
      </c>
      <c r="D648">
        <v>32.325000000000003</v>
      </c>
      <c r="E648">
        <v>32.354999999999997</v>
      </c>
      <c r="F648">
        <f t="shared" si="50"/>
        <v>32.336500000000001</v>
      </c>
      <c r="G648">
        <f t="shared" si="51"/>
        <v>1.8499999999995964E-2</v>
      </c>
      <c r="H648" s="3">
        <f t="shared" si="53"/>
        <v>9.2807424593943644E-4</v>
      </c>
      <c r="I648" s="3">
        <f t="shared" si="54"/>
        <v>1.4617845540163543E-3</v>
      </c>
      <c r="J648">
        <f t="shared" si="52"/>
        <v>2010</v>
      </c>
    </row>
    <row r="649" spans="1:10" x14ac:dyDescent="0.2">
      <c r="A649" s="2">
        <v>40353</v>
      </c>
      <c r="B649">
        <v>32.354999999999997</v>
      </c>
      <c r="C649">
        <v>32.475000000000001</v>
      </c>
      <c r="D649">
        <v>32.338000000000001</v>
      </c>
      <c r="E649">
        <v>32.409999999999997</v>
      </c>
      <c r="F649">
        <f t="shared" si="50"/>
        <v>32.370799999999996</v>
      </c>
      <c r="G649">
        <f t="shared" si="51"/>
        <v>3.9200000000001012E-2</v>
      </c>
      <c r="H649" s="3">
        <f t="shared" si="53"/>
        <v>1.6998918250656914E-3</v>
      </c>
      <c r="I649" s="3">
        <f t="shared" si="54"/>
        <v>1.0607208572355198E-3</v>
      </c>
      <c r="J649">
        <f t="shared" si="52"/>
        <v>2010</v>
      </c>
    </row>
    <row r="650" spans="1:10" x14ac:dyDescent="0.2">
      <c r="A650" s="2">
        <v>40354</v>
      </c>
      <c r="B650">
        <v>32.409999999999997</v>
      </c>
      <c r="C650">
        <v>32.450000000000003</v>
      </c>
      <c r="D650">
        <v>32.28</v>
      </c>
      <c r="E650">
        <v>32.39</v>
      </c>
      <c r="F650">
        <f t="shared" si="50"/>
        <v>32.399000000000001</v>
      </c>
      <c r="G650">
        <f t="shared" si="51"/>
        <v>-9.0000000000003411E-3</v>
      </c>
      <c r="H650" s="3">
        <f t="shared" si="53"/>
        <v>-6.1709348966354494E-4</v>
      </c>
      <c r="I650" s="3">
        <f t="shared" si="54"/>
        <v>8.7115548580829483E-4</v>
      </c>
      <c r="J650">
        <f t="shared" si="52"/>
        <v>2010</v>
      </c>
    </row>
    <row r="651" spans="1:10" x14ac:dyDescent="0.2">
      <c r="A651" s="2">
        <v>40357</v>
      </c>
      <c r="B651">
        <v>32.28</v>
      </c>
      <c r="C651">
        <v>32.4</v>
      </c>
      <c r="D651">
        <v>32.25</v>
      </c>
      <c r="E651">
        <v>32.33</v>
      </c>
      <c r="F651">
        <f t="shared" si="50"/>
        <v>32.293999999999997</v>
      </c>
      <c r="G651">
        <f t="shared" si="51"/>
        <v>3.6000000000001364E-2</v>
      </c>
      <c r="H651" s="3">
        <f t="shared" si="53"/>
        <v>-1.85242358752713E-3</v>
      </c>
      <c r="I651" s="3">
        <f t="shared" si="54"/>
        <v>-3.2408407666904004E-3</v>
      </c>
      <c r="J651">
        <f t="shared" si="52"/>
        <v>2010</v>
      </c>
    </row>
    <row r="652" spans="1:10" x14ac:dyDescent="0.2">
      <c r="A652" s="2">
        <v>40358</v>
      </c>
      <c r="B652">
        <v>32.375</v>
      </c>
      <c r="C652">
        <v>32.465000000000003</v>
      </c>
      <c r="D652">
        <v>32.363</v>
      </c>
      <c r="E652">
        <v>32.395000000000003</v>
      </c>
      <c r="F652">
        <f t="shared" si="50"/>
        <v>32.384799999999998</v>
      </c>
      <c r="G652">
        <f t="shared" si="51"/>
        <v>1.020000000000465E-2</v>
      </c>
      <c r="H652" s="3">
        <f t="shared" si="53"/>
        <v>2.0105165480979181E-3</v>
      </c>
      <c r="I652" s="3">
        <f t="shared" si="54"/>
        <v>2.8116678020686514E-3</v>
      </c>
      <c r="J652">
        <f t="shared" si="52"/>
        <v>2010</v>
      </c>
    </row>
    <row r="653" spans="1:10" x14ac:dyDescent="0.2">
      <c r="A653" s="2">
        <v>40359</v>
      </c>
      <c r="B653">
        <v>32.395000000000003</v>
      </c>
      <c r="C653">
        <v>32.454999999999998</v>
      </c>
      <c r="D653">
        <v>32.354999999999997</v>
      </c>
      <c r="E653">
        <v>32.450000000000003</v>
      </c>
      <c r="F653">
        <f t="shared" si="50"/>
        <v>32.402499999999996</v>
      </c>
      <c r="G653">
        <f t="shared" si="51"/>
        <v>4.7500000000006537E-2</v>
      </c>
      <c r="H653" s="3">
        <f t="shared" si="53"/>
        <v>1.6977928692698541E-3</v>
      </c>
      <c r="I653" s="3">
        <f t="shared" si="54"/>
        <v>5.4655270373737963E-4</v>
      </c>
      <c r="J653">
        <f t="shared" si="52"/>
        <v>2010</v>
      </c>
    </row>
    <row r="654" spans="1:10" x14ac:dyDescent="0.2">
      <c r="A654" s="2">
        <v>40360</v>
      </c>
      <c r="B654">
        <v>32.454999999999998</v>
      </c>
      <c r="C654">
        <v>32.465000000000003</v>
      </c>
      <c r="D654">
        <v>32.335000000000001</v>
      </c>
      <c r="E654">
        <v>32.369999999999997</v>
      </c>
      <c r="F654">
        <f t="shared" si="50"/>
        <v>32.435499999999998</v>
      </c>
      <c r="G654">
        <f t="shared" si="51"/>
        <v>-6.5500000000000114E-2</v>
      </c>
      <c r="H654" s="3">
        <f t="shared" si="53"/>
        <v>-2.4653312788908144E-3</v>
      </c>
      <c r="I654" s="3">
        <f t="shared" si="54"/>
        <v>1.0184399351902407E-3</v>
      </c>
      <c r="J654">
        <f t="shared" si="52"/>
        <v>2010</v>
      </c>
    </row>
    <row r="655" spans="1:10" x14ac:dyDescent="0.2">
      <c r="A655" s="2">
        <v>40361</v>
      </c>
      <c r="B655">
        <v>32.369999999999997</v>
      </c>
      <c r="C655">
        <v>32.515000000000001</v>
      </c>
      <c r="D655">
        <v>32.35</v>
      </c>
      <c r="E655">
        <v>32.42</v>
      </c>
      <c r="F655">
        <f t="shared" si="50"/>
        <v>32.387499999999996</v>
      </c>
      <c r="G655">
        <f t="shared" si="51"/>
        <v>3.2500000000005969E-2</v>
      </c>
      <c r="H655" s="3">
        <f t="shared" si="53"/>
        <v>1.5446400988570197E-3</v>
      </c>
      <c r="I655" s="3">
        <f t="shared" si="54"/>
        <v>-1.479860029905522E-3</v>
      </c>
      <c r="J655">
        <f t="shared" si="52"/>
        <v>2010</v>
      </c>
    </row>
    <row r="656" spans="1:10" x14ac:dyDescent="0.2">
      <c r="A656" s="2">
        <v>40364</v>
      </c>
      <c r="B656">
        <v>32.25</v>
      </c>
      <c r="C656">
        <v>32.450000000000003</v>
      </c>
      <c r="D656">
        <v>32.24</v>
      </c>
      <c r="E656">
        <v>32.44</v>
      </c>
      <c r="F656">
        <f t="shared" si="50"/>
        <v>32.287999999999997</v>
      </c>
      <c r="G656">
        <f t="shared" si="51"/>
        <v>0.15200000000000102</v>
      </c>
      <c r="H656" s="3">
        <f t="shared" si="53"/>
        <v>6.1690314620599374E-4</v>
      </c>
      <c r="I656" s="3">
        <f t="shared" si="54"/>
        <v>-3.0721729062137548E-3</v>
      </c>
      <c r="J656">
        <f t="shared" si="52"/>
        <v>2010</v>
      </c>
    </row>
    <row r="657" spans="1:10" x14ac:dyDescent="0.2">
      <c r="A657" s="2">
        <v>40365</v>
      </c>
      <c r="B657">
        <v>32.44</v>
      </c>
      <c r="C657">
        <v>32.475000000000001</v>
      </c>
      <c r="D657">
        <v>32.368000000000002</v>
      </c>
      <c r="E657">
        <v>32.43</v>
      </c>
      <c r="F657">
        <f t="shared" si="50"/>
        <v>32.435300000000005</v>
      </c>
      <c r="G657">
        <f t="shared" si="51"/>
        <v>-5.3000000000054115E-3</v>
      </c>
      <c r="H657" s="3">
        <f t="shared" si="53"/>
        <v>-3.0826140567197235E-4</v>
      </c>
      <c r="I657" s="3">
        <f t="shared" si="54"/>
        <v>4.5620664023788837E-3</v>
      </c>
      <c r="J657">
        <f t="shared" si="52"/>
        <v>2010</v>
      </c>
    </row>
    <row r="658" spans="1:10" x14ac:dyDescent="0.2">
      <c r="A658" s="2">
        <v>40366</v>
      </c>
      <c r="B658">
        <v>32.43</v>
      </c>
      <c r="C658">
        <v>32.533000000000001</v>
      </c>
      <c r="D658">
        <v>32.414999999999999</v>
      </c>
      <c r="E658">
        <v>32.46</v>
      </c>
      <c r="F658">
        <f t="shared" si="50"/>
        <v>32.441800000000001</v>
      </c>
      <c r="G658">
        <f t="shared" si="51"/>
        <v>1.8200000000000216E-2</v>
      </c>
      <c r="H658" s="3">
        <f t="shared" si="53"/>
        <v>9.2506938020364693E-4</v>
      </c>
      <c r="I658" s="3">
        <f t="shared" si="54"/>
        <v>2.003989480594548E-4</v>
      </c>
      <c r="J658">
        <f t="shared" si="52"/>
        <v>2010</v>
      </c>
    </row>
    <row r="659" spans="1:10" x14ac:dyDescent="0.2">
      <c r="A659" s="2">
        <v>40367</v>
      </c>
      <c r="B659">
        <v>32.46</v>
      </c>
      <c r="C659">
        <v>32.520000000000003</v>
      </c>
      <c r="D659">
        <v>32.395000000000003</v>
      </c>
      <c r="E659">
        <v>32.424999999999997</v>
      </c>
      <c r="F659">
        <f t="shared" si="50"/>
        <v>32.455999999999996</v>
      </c>
      <c r="G659">
        <f t="shared" si="51"/>
        <v>-3.0999999999998806E-2</v>
      </c>
      <c r="H659" s="3">
        <f t="shared" si="53"/>
        <v>-1.0782501540358425E-3</v>
      </c>
      <c r="I659" s="3">
        <f t="shared" si="54"/>
        <v>4.3770690898758957E-4</v>
      </c>
      <c r="J659">
        <f t="shared" si="52"/>
        <v>2010</v>
      </c>
    </row>
    <row r="660" spans="1:10" x14ac:dyDescent="0.2">
      <c r="A660" s="2">
        <v>40368</v>
      </c>
      <c r="B660">
        <v>32.424999999999997</v>
      </c>
      <c r="C660">
        <v>32.43</v>
      </c>
      <c r="D660">
        <v>32.270000000000003</v>
      </c>
      <c r="E660">
        <v>32.270000000000003</v>
      </c>
      <c r="F660">
        <f t="shared" si="50"/>
        <v>32.394500000000001</v>
      </c>
      <c r="G660">
        <f t="shared" si="51"/>
        <v>-0.12449999999999761</v>
      </c>
      <c r="H660" s="3">
        <f t="shared" si="53"/>
        <v>-4.7802621434076542E-3</v>
      </c>
      <c r="I660" s="3">
        <f t="shared" si="54"/>
        <v>-1.8948730589103402E-3</v>
      </c>
      <c r="J660">
        <f t="shared" si="52"/>
        <v>2010</v>
      </c>
    </row>
    <row r="661" spans="1:10" x14ac:dyDescent="0.2">
      <c r="A661" s="2">
        <v>40371</v>
      </c>
      <c r="B661">
        <v>32.354999999999997</v>
      </c>
      <c r="C661">
        <v>32.395000000000003</v>
      </c>
      <c r="D661">
        <v>32.32</v>
      </c>
      <c r="E661">
        <v>32.36</v>
      </c>
      <c r="F661">
        <f t="shared" si="50"/>
        <v>32.355999999999995</v>
      </c>
      <c r="G661">
        <f t="shared" si="51"/>
        <v>4.0000000000048885E-3</v>
      </c>
      <c r="H661" s="3">
        <f t="shared" si="53"/>
        <v>2.7889680818096174E-3</v>
      </c>
      <c r="I661" s="3">
        <f t="shared" si="54"/>
        <v>-1.1884733519580415E-3</v>
      </c>
      <c r="J661">
        <f t="shared" si="52"/>
        <v>2010</v>
      </c>
    </row>
    <row r="662" spans="1:10" x14ac:dyDescent="0.2">
      <c r="A662" s="2">
        <v>40372</v>
      </c>
      <c r="B662">
        <v>32.36</v>
      </c>
      <c r="C662">
        <v>32.414999999999999</v>
      </c>
      <c r="D662">
        <v>32.33</v>
      </c>
      <c r="E662">
        <v>32.354999999999997</v>
      </c>
      <c r="F662">
        <f t="shared" si="50"/>
        <v>32.361999999999995</v>
      </c>
      <c r="G662">
        <f t="shared" si="51"/>
        <v>-6.9999999999978968E-3</v>
      </c>
      <c r="H662" s="3">
        <f t="shared" si="53"/>
        <v>-1.5451174289249359E-4</v>
      </c>
      <c r="I662" s="3">
        <f t="shared" si="54"/>
        <v>1.8543701322792927E-4</v>
      </c>
      <c r="J662">
        <f t="shared" si="52"/>
        <v>2010</v>
      </c>
    </row>
    <row r="663" spans="1:10" x14ac:dyDescent="0.2">
      <c r="A663" s="2">
        <v>40373</v>
      </c>
      <c r="B663">
        <v>32.35</v>
      </c>
      <c r="C663">
        <v>32.378</v>
      </c>
      <c r="D663">
        <v>32.18</v>
      </c>
      <c r="E663">
        <v>32.32</v>
      </c>
      <c r="F663">
        <f t="shared" si="50"/>
        <v>32.332799999999999</v>
      </c>
      <c r="G663">
        <f t="shared" si="51"/>
        <v>-1.279999999999859E-2</v>
      </c>
      <c r="H663" s="3">
        <f t="shared" si="53"/>
        <v>-1.0817493432234704E-3</v>
      </c>
      <c r="I663" s="3">
        <f t="shared" si="54"/>
        <v>-9.0229281255782556E-4</v>
      </c>
      <c r="J663">
        <f t="shared" si="52"/>
        <v>2010</v>
      </c>
    </row>
    <row r="664" spans="1:10" x14ac:dyDescent="0.2">
      <c r="A664" s="2">
        <v>40374</v>
      </c>
      <c r="B664">
        <v>32.32</v>
      </c>
      <c r="C664">
        <v>32.335000000000001</v>
      </c>
      <c r="D664">
        <v>32.22</v>
      </c>
      <c r="E664">
        <v>32.24</v>
      </c>
      <c r="F664">
        <f t="shared" si="50"/>
        <v>32.3035</v>
      </c>
      <c r="G664">
        <f t="shared" si="51"/>
        <v>-6.3499999999997669E-2</v>
      </c>
      <c r="H664" s="3">
        <f t="shared" si="53"/>
        <v>-2.4752475247524774E-3</v>
      </c>
      <c r="I664" s="3">
        <f t="shared" si="54"/>
        <v>-9.0620051464762597E-4</v>
      </c>
      <c r="J664">
        <f t="shared" si="52"/>
        <v>2010</v>
      </c>
    </row>
    <row r="665" spans="1:10" x14ac:dyDescent="0.2">
      <c r="A665" s="2">
        <v>40375</v>
      </c>
      <c r="B665">
        <v>32.24</v>
      </c>
      <c r="C665">
        <v>32.295000000000002</v>
      </c>
      <c r="D665">
        <v>32.164999999999999</v>
      </c>
      <c r="E665">
        <v>32.26</v>
      </c>
      <c r="F665">
        <f t="shared" si="50"/>
        <v>32.24</v>
      </c>
      <c r="G665">
        <f t="shared" si="51"/>
        <v>1.9999999999996021E-2</v>
      </c>
      <c r="H665" s="3">
        <f t="shared" si="53"/>
        <v>6.2034739454075449E-4</v>
      </c>
      <c r="I665" s="3">
        <f t="shared" si="54"/>
        <v>-1.9657312675096517E-3</v>
      </c>
      <c r="J665">
        <f t="shared" si="52"/>
        <v>2010</v>
      </c>
    </row>
    <row r="666" spans="1:10" x14ac:dyDescent="0.2">
      <c r="A666" s="2">
        <v>40378</v>
      </c>
      <c r="B666">
        <v>32.32</v>
      </c>
      <c r="C666">
        <v>32.363</v>
      </c>
      <c r="D666">
        <v>32.15</v>
      </c>
      <c r="E666">
        <v>32.29</v>
      </c>
      <c r="F666">
        <f t="shared" si="50"/>
        <v>32.304299999999998</v>
      </c>
      <c r="G666">
        <f t="shared" si="51"/>
        <v>-1.4299999999998647E-2</v>
      </c>
      <c r="H666" s="3">
        <f t="shared" si="53"/>
        <v>9.2994420334790995E-4</v>
      </c>
      <c r="I666" s="3">
        <f t="shared" si="54"/>
        <v>1.9944168734489232E-3</v>
      </c>
      <c r="J666">
        <f t="shared" si="52"/>
        <v>2010</v>
      </c>
    </row>
    <row r="667" spans="1:10" x14ac:dyDescent="0.2">
      <c r="A667" s="2">
        <v>40379</v>
      </c>
      <c r="B667">
        <v>32.29</v>
      </c>
      <c r="C667">
        <v>32.340000000000003</v>
      </c>
      <c r="D667">
        <v>32.25</v>
      </c>
      <c r="E667">
        <v>32.26</v>
      </c>
      <c r="F667">
        <f t="shared" si="50"/>
        <v>32.288000000000004</v>
      </c>
      <c r="G667">
        <f t="shared" si="51"/>
        <v>-2.8000000000005798E-2</v>
      </c>
      <c r="H667" s="3">
        <f t="shared" si="53"/>
        <v>-9.2908021059157075E-4</v>
      </c>
      <c r="I667" s="3">
        <f t="shared" si="54"/>
        <v>-5.0457679008653056E-4</v>
      </c>
      <c r="J667">
        <f t="shared" si="52"/>
        <v>2010</v>
      </c>
    </row>
    <row r="668" spans="1:10" x14ac:dyDescent="0.2">
      <c r="A668" s="2">
        <v>40380</v>
      </c>
      <c r="B668">
        <v>32.305</v>
      </c>
      <c r="C668">
        <v>32.344999999999999</v>
      </c>
      <c r="D668">
        <v>32.229999999999997</v>
      </c>
      <c r="E668">
        <v>32.299999999999997</v>
      </c>
      <c r="F668">
        <f t="shared" si="50"/>
        <v>32.300999999999995</v>
      </c>
      <c r="G668">
        <f t="shared" si="51"/>
        <v>-9.9999999999766942E-4</v>
      </c>
      <c r="H668" s="3">
        <f t="shared" si="53"/>
        <v>1.2399256044637319E-3</v>
      </c>
      <c r="I668" s="3">
        <f t="shared" si="54"/>
        <v>4.0262636273502572E-4</v>
      </c>
      <c r="J668">
        <f t="shared" si="52"/>
        <v>2010</v>
      </c>
    </row>
    <row r="669" spans="1:10" x14ac:dyDescent="0.2">
      <c r="A669" s="2">
        <v>40381</v>
      </c>
      <c r="B669">
        <v>32.299999999999997</v>
      </c>
      <c r="C669">
        <v>32.363</v>
      </c>
      <c r="D669">
        <v>32.22</v>
      </c>
      <c r="E669">
        <v>32.25</v>
      </c>
      <c r="F669">
        <f t="shared" si="50"/>
        <v>32.293299999999995</v>
      </c>
      <c r="G669">
        <f t="shared" si="51"/>
        <v>-4.3299999999995009E-2</v>
      </c>
      <c r="H669" s="3">
        <f t="shared" si="53"/>
        <v>-1.5479876160989781E-3</v>
      </c>
      <c r="I669" s="3">
        <f t="shared" si="54"/>
        <v>-2.383827126095639E-4</v>
      </c>
      <c r="J669">
        <f t="shared" si="52"/>
        <v>2010</v>
      </c>
    </row>
    <row r="670" spans="1:10" x14ac:dyDescent="0.2">
      <c r="A670" s="2">
        <v>40382</v>
      </c>
      <c r="B670">
        <v>32.25</v>
      </c>
      <c r="C670">
        <v>32.305</v>
      </c>
      <c r="D670">
        <v>32.14</v>
      </c>
      <c r="E670">
        <v>32.229999999999997</v>
      </c>
      <c r="F670">
        <f t="shared" si="50"/>
        <v>32.2425</v>
      </c>
      <c r="G670">
        <f t="shared" si="51"/>
        <v>-1.2500000000002842E-2</v>
      </c>
      <c r="H670" s="3">
        <f t="shared" si="53"/>
        <v>-6.2015503875978428E-4</v>
      </c>
      <c r="I670" s="3">
        <f t="shared" si="54"/>
        <v>-1.5730817228339911E-3</v>
      </c>
      <c r="J670">
        <f t="shared" si="52"/>
        <v>2010</v>
      </c>
    </row>
    <row r="671" spans="1:10" x14ac:dyDescent="0.2">
      <c r="A671" s="2">
        <v>40385</v>
      </c>
      <c r="B671">
        <v>32.414999999999999</v>
      </c>
      <c r="C671">
        <v>32.43</v>
      </c>
      <c r="D671">
        <v>32.183</v>
      </c>
      <c r="E671">
        <v>32.25</v>
      </c>
      <c r="F671">
        <f t="shared" si="50"/>
        <v>32.376799999999996</v>
      </c>
      <c r="G671">
        <f t="shared" si="51"/>
        <v>-0.1267999999999958</v>
      </c>
      <c r="H671" s="3">
        <f t="shared" si="53"/>
        <v>6.2053986968679808E-4</v>
      </c>
      <c r="I671" s="3">
        <f t="shared" si="54"/>
        <v>4.1653097619600565E-3</v>
      </c>
      <c r="J671">
        <f t="shared" si="52"/>
        <v>2010</v>
      </c>
    </row>
    <row r="672" spans="1:10" x14ac:dyDescent="0.2">
      <c r="A672" s="2">
        <v>40386</v>
      </c>
      <c r="B672">
        <v>32.255000000000003</v>
      </c>
      <c r="C672">
        <v>32.255000000000003</v>
      </c>
      <c r="D672">
        <v>32.155000000000001</v>
      </c>
      <c r="E672">
        <v>32.204999999999998</v>
      </c>
      <c r="F672">
        <f t="shared" si="50"/>
        <v>32.24</v>
      </c>
      <c r="G672">
        <f t="shared" si="51"/>
        <v>-3.5000000000003695E-2</v>
      </c>
      <c r="H672" s="3">
        <f t="shared" si="53"/>
        <v>-1.3953488372093759E-3</v>
      </c>
      <c r="I672" s="3">
        <f t="shared" si="54"/>
        <v>-4.2252477082352913E-3</v>
      </c>
      <c r="J672">
        <f t="shared" si="52"/>
        <v>2010</v>
      </c>
    </row>
    <row r="673" spans="1:10" x14ac:dyDescent="0.2">
      <c r="A673" s="2">
        <v>40387</v>
      </c>
      <c r="B673">
        <v>32.204999999999998</v>
      </c>
      <c r="C673">
        <v>32.314999999999998</v>
      </c>
      <c r="D673">
        <v>32.188000000000002</v>
      </c>
      <c r="E673">
        <v>32.24</v>
      </c>
      <c r="F673">
        <f t="shared" si="50"/>
        <v>32.217799999999997</v>
      </c>
      <c r="G673">
        <f t="shared" si="51"/>
        <v>2.2200000000005105E-2</v>
      </c>
      <c r="H673" s="3">
        <f t="shared" si="53"/>
        <v>1.086787765874897E-3</v>
      </c>
      <c r="I673" s="3">
        <f t="shared" si="54"/>
        <v>-6.8858560794060608E-4</v>
      </c>
      <c r="J673">
        <f t="shared" si="52"/>
        <v>2010</v>
      </c>
    </row>
    <row r="674" spans="1:10" x14ac:dyDescent="0.2">
      <c r="A674" s="2">
        <v>40388</v>
      </c>
      <c r="B674">
        <v>32.24</v>
      </c>
      <c r="C674">
        <v>32.295000000000002</v>
      </c>
      <c r="D674">
        <v>32.195</v>
      </c>
      <c r="E674">
        <v>32.234999999999999</v>
      </c>
      <c r="F674">
        <f t="shared" si="50"/>
        <v>32.240500000000004</v>
      </c>
      <c r="G674">
        <f t="shared" si="51"/>
        <v>-5.5000000000049454E-3</v>
      </c>
      <c r="H674" s="3">
        <f t="shared" si="53"/>
        <v>-1.5508684863529965E-4</v>
      </c>
      <c r="I674" s="3">
        <f t="shared" si="54"/>
        <v>7.0457945607738104E-4</v>
      </c>
      <c r="J674">
        <f t="shared" si="52"/>
        <v>2010</v>
      </c>
    </row>
    <row r="675" spans="1:10" x14ac:dyDescent="0.2">
      <c r="A675" s="2">
        <v>40389</v>
      </c>
      <c r="B675">
        <v>32.234999999999999</v>
      </c>
      <c r="C675">
        <v>32.314999999999998</v>
      </c>
      <c r="D675">
        <v>32.215000000000003</v>
      </c>
      <c r="E675">
        <v>32.24</v>
      </c>
      <c r="F675">
        <f t="shared" si="50"/>
        <v>32.241500000000002</v>
      </c>
      <c r="G675">
        <f t="shared" si="51"/>
        <v>-1.5000000000000568E-3</v>
      </c>
      <c r="H675" s="3">
        <f t="shared" si="53"/>
        <v>1.5511090429676244E-4</v>
      </c>
      <c r="I675" s="3">
        <f t="shared" si="54"/>
        <v>3.1016888695889477E-5</v>
      </c>
      <c r="J675">
        <f t="shared" si="52"/>
        <v>2010</v>
      </c>
    </row>
    <row r="676" spans="1:10" x14ac:dyDescent="0.2">
      <c r="A676" s="2">
        <v>40392</v>
      </c>
      <c r="B676">
        <v>32.25</v>
      </c>
      <c r="C676">
        <v>32.305</v>
      </c>
      <c r="D676">
        <v>32.15</v>
      </c>
      <c r="E676">
        <v>32.200000000000003</v>
      </c>
      <c r="F676">
        <f t="shared" si="50"/>
        <v>32.240499999999997</v>
      </c>
      <c r="G676">
        <f t="shared" si="51"/>
        <v>-4.0499999999994429E-2</v>
      </c>
      <c r="H676" s="3">
        <f t="shared" si="53"/>
        <v>-1.2406947890818421E-3</v>
      </c>
      <c r="I676" s="3">
        <f t="shared" si="54"/>
        <v>-3.1015926678534811E-5</v>
      </c>
      <c r="J676">
        <f t="shared" si="52"/>
        <v>2010</v>
      </c>
    </row>
    <row r="677" spans="1:10" x14ac:dyDescent="0.2">
      <c r="A677" s="2">
        <v>40393</v>
      </c>
      <c r="B677">
        <v>32.159999999999997</v>
      </c>
      <c r="C677">
        <v>32.229999999999997</v>
      </c>
      <c r="D677">
        <v>32.125</v>
      </c>
      <c r="E677">
        <v>32.130000000000003</v>
      </c>
      <c r="F677">
        <f t="shared" si="50"/>
        <v>32.160499999999999</v>
      </c>
      <c r="G677">
        <f t="shared" si="51"/>
        <v>-3.0499999999996419E-2</v>
      </c>
      <c r="H677" s="3">
        <f t="shared" si="53"/>
        <v>-2.1739130434782483E-3</v>
      </c>
      <c r="I677" s="3">
        <f t="shared" si="54"/>
        <v>-2.4813510956714913E-3</v>
      </c>
      <c r="J677">
        <f t="shared" si="52"/>
        <v>2010</v>
      </c>
    </row>
    <row r="678" spans="1:10" x14ac:dyDescent="0.2">
      <c r="A678" s="2">
        <v>40394</v>
      </c>
      <c r="B678">
        <v>32.183</v>
      </c>
      <c r="C678">
        <v>32.25</v>
      </c>
      <c r="D678">
        <v>32.104999999999997</v>
      </c>
      <c r="E678">
        <v>32.145000000000003</v>
      </c>
      <c r="F678">
        <f t="shared" si="50"/>
        <v>32.178100000000001</v>
      </c>
      <c r="G678">
        <f t="shared" si="51"/>
        <v>-3.3099999999997465E-2</v>
      </c>
      <c r="H678" s="3">
        <f t="shared" si="53"/>
        <v>4.6685340802987696E-4</v>
      </c>
      <c r="I678" s="3">
        <f t="shared" si="54"/>
        <v>5.4725517327169904E-4</v>
      </c>
      <c r="J678">
        <f t="shared" si="52"/>
        <v>2010</v>
      </c>
    </row>
    <row r="679" spans="1:10" x14ac:dyDescent="0.2">
      <c r="A679" s="2">
        <v>40395</v>
      </c>
      <c r="B679">
        <v>32.148000000000003</v>
      </c>
      <c r="C679">
        <v>32.167999999999999</v>
      </c>
      <c r="D679">
        <v>32.064999999999998</v>
      </c>
      <c r="E679">
        <v>32.07</v>
      </c>
      <c r="F679">
        <f t="shared" si="50"/>
        <v>32.133900000000004</v>
      </c>
      <c r="G679">
        <f t="shared" si="51"/>
        <v>-6.3900000000003843E-2</v>
      </c>
      <c r="H679" s="3">
        <f t="shared" si="53"/>
        <v>-2.3331777881475668E-3</v>
      </c>
      <c r="I679" s="3">
        <f t="shared" si="54"/>
        <v>-1.373605029507563E-3</v>
      </c>
      <c r="J679">
        <f t="shared" si="52"/>
        <v>2010</v>
      </c>
    </row>
    <row r="680" spans="1:10" x14ac:dyDescent="0.2">
      <c r="A680" s="2">
        <v>40396</v>
      </c>
      <c r="B680">
        <v>32.07</v>
      </c>
      <c r="C680">
        <v>32.1</v>
      </c>
      <c r="D680">
        <v>31.98</v>
      </c>
      <c r="E680">
        <v>32.024999999999999</v>
      </c>
      <c r="F680">
        <f t="shared" si="50"/>
        <v>32.0595</v>
      </c>
      <c r="G680">
        <f t="shared" si="51"/>
        <v>-3.4500000000001307E-2</v>
      </c>
      <c r="H680" s="3">
        <f t="shared" si="53"/>
        <v>-1.4031805425631649E-3</v>
      </c>
      <c r="I680" s="3">
        <f t="shared" si="54"/>
        <v>-2.3153118669070327E-3</v>
      </c>
      <c r="J680">
        <f t="shared" si="52"/>
        <v>2010</v>
      </c>
    </row>
    <row r="681" spans="1:10" x14ac:dyDescent="0.2">
      <c r="A681" s="2">
        <v>40399</v>
      </c>
      <c r="B681">
        <v>32.020000000000003</v>
      </c>
      <c r="C681">
        <v>32.049999999999997</v>
      </c>
      <c r="D681">
        <v>31.914999999999999</v>
      </c>
      <c r="E681">
        <v>31.978000000000002</v>
      </c>
      <c r="F681">
        <f t="shared" si="50"/>
        <v>32.008299999999998</v>
      </c>
      <c r="G681">
        <f t="shared" si="51"/>
        <v>-3.0299999999996885E-2</v>
      </c>
      <c r="H681" s="3">
        <f t="shared" si="53"/>
        <v>-1.4676034348164446E-3</v>
      </c>
      <c r="I681" s="3">
        <f t="shared" si="54"/>
        <v>-1.5970305213743874E-3</v>
      </c>
      <c r="J681">
        <f t="shared" si="52"/>
        <v>2010</v>
      </c>
    </row>
    <row r="682" spans="1:10" x14ac:dyDescent="0.2">
      <c r="A682" s="2">
        <v>40400</v>
      </c>
      <c r="B682">
        <v>31.972999999999999</v>
      </c>
      <c r="C682">
        <v>32.03</v>
      </c>
      <c r="D682">
        <v>31.925000000000001</v>
      </c>
      <c r="E682">
        <v>31.965</v>
      </c>
      <c r="F682">
        <f t="shared" si="50"/>
        <v>31.973099999999995</v>
      </c>
      <c r="G682">
        <f t="shared" si="51"/>
        <v>-8.0999999999953332E-3</v>
      </c>
      <c r="H682" s="3">
        <f t="shared" si="53"/>
        <v>-4.0652948902375474E-4</v>
      </c>
      <c r="I682" s="3">
        <f t="shared" si="54"/>
        <v>-1.0997147614838498E-3</v>
      </c>
      <c r="J682">
        <f t="shared" si="52"/>
        <v>2010</v>
      </c>
    </row>
    <row r="683" spans="1:10" x14ac:dyDescent="0.2">
      <c r="A683" s="2">
        <v>40401</v>
      </c>
      <c r="B683">
        <v>31.965</v>
      </c>
      <c r="C683">
        <v>32.015000000000001</v>
      </c>
      <c r="D683">
        <v>31.885000000000002</v>
      </c>
      <c r="E683">
        <v>31.92</v>
      </c>
      <c r="F683">
        <f t="shared" si="50"/>
        <v>31.9575</v>
      </c>
      <c r="G683">
        <f t="shared" si="51"/>
        <v>-3.7499999999997868E-2</v>
      </c>
      <c r="H683" s="3">
        <f t="shared" si="53"/>
        <v>-1.4077897700609521E-3</v>
      </c>
      <c r="I683" s="3">
        <f t="shared" si="54"/>
        <v>-4.879101494692506E-4</v>
      </c>
      <c r="J683">
        <f t="shared" si="52"/>
        <v>2010</v>
      </c>
    </row>
    <row r="684" spans="1:10" x14ac:dyDescent="0.2">
      <c r="A684" s="2">
        <v>40402</v>
      </c>
      <c r="B684">
        <v>31.92</v>
      </c>
      <c r="C684">
        <v>31.972999999999999</v>
      </c>
      <c r="D684">
        <v>31.89</v>
      </c>
      <c r="E684">
        <v>31.934999999999999</v>
      </c>
      <c r="F684">
        <f t="shared" si="50"/>
        <v>31.9238</v>
      </c>
      <c r="G684">
        <f t="shared" si="51"/>
        <v>1.1199999999998766E-2</v>
      </c>
      <c r="H684" s="3">
        <f t="shared" si="53"/>
        <v>4.6992481202989822E-4</v>
      </c>
      <c r="I684" s="3">
        <f t="shared" si="54"/>
        <v>-1.0545255417351296E-3</v>
      </c>
      <c r="J684">
        <f t="shared" si="52"/>
        <v>2010</v>
      </c>
    </row>
    <row r="685" spans="1:10" x14ac:dyDescent="0.2">
      <c r="A685" s="2">
        <v>40403</v>
      </c>
      <c r="B685">
        <v>31.934999999999999</v>
      </c>
      <c r="C685">
        <v>31.95</v>
      </c>
      <c r="D685">
        <v>31.858000000000001</v>
      </c>
      <c r="E685">
        <v>31.9</v>
      </c>
      <c r="F685">
        <f t="shared" si="50"/>
        <v>31.9253</v>
      </c>
      <c r="G685">
        <f t="shared" si="51"/>
        <v>-2.5300000000001432E-2</v>
      </c>
      <c r="H685" s="3">
        <f t="shared" si="53"/>
        <v>-1.0959762016595764E-3</v>
      </c>
      <c r="I685" s="3">
        <f t="shared" si="54"/>
        <v>4.6986887525912735E-5</v>
      </c>
      <c r="J685">
        <f t="shared" si="52"/>
        <v>2010</v>
      </c>
    </row>
    <row r="686" spans="1:10" x14ac:dyDescent="0.2">
      <c r="A686" s="2">
        <v>40406</v>
      </c>
      <c r="B686">
        <v>31.88</v>
      </c>
      <c r="C686">
        <v>31.954999999999998</v>
      </c>
      <c r="D686">
        <v>31.774999999999999</v>
      </c>
      <c r="E686">
        <v>31.815000000000001</v>
      </c>
      <c r="F686">
        <f t="shared" si="50"/>
        <v>31.8705</v>
      </c>
      <c r="G686">
        <f t="shared" si="51"/>
        <v>-5.549999999999855E-2</v>
      </c>
      <c r="H686" s="3">
        <f t="shared" si="53"/>
        <v>-2.6645768025077565E-3</v>
      </c>
      <c r="I686" s="3">
        <f t="shared" si="54"/>
        <v>-1.7165069709603742E-3</v>
      </c>
      <c r="J686">
        <f t="shared" si="52"/>
        <v>2010</v>
      </c>
    </row>
    <row r="687" spans="1:10" x14ac:dyDescent="0.2">
      <c r="A687" s="2">
        <v>40407</v>
      </c>
      <c r="B687">
        <v>31.815999999999999</v>
      </c>
      <c r="C687">
        <v>31.824999999999999</v>
      </c>
      <c r="D687">
        <v>31.704999999999998</v>
      </c>
      <c r="E687">
        <v>31.754999999999999</v>
      </c>
      <c r="F687">
        <f t="shared" si="50"/>
        <v>31.799699999999998</v>
      </c>
      <c r="G687">
        <f t="shared" si="51"/>
        <v>-4.4699999999998852E-2</v>
      </c>
      <c r="H687" s="3">
        <f t="shared" si="53"/>
        <v>-1.885902876001988E-3</v>
      </c>
      <c r="I687" s="3">
        <f t="shared" si="54"/>
        <v>-2.2214900927189918E-3</v>
      </c>
      <c r="J687">
        <f t="shared" si="52"/>
        <v>2010</v>
      </c>
    </row>
    <row r="688" spans="1:10" x14ac:dyDescent="0.2">
      <c r="A688" s="2">
        <v>40408</v>
      </c>
      <c r="B688">
        <v>31.754999999999999</v>
      </c>
      <c r="C688">
        <v>31.798000000000002</v>
      </c>
      <c r="D688">
        <v>31.574999999999999</v>
      </c>
      <c r="E688">
        <v>31.574999999999999</v>
      </c>
      <c r="F688">
        <f t="shared" si="50"/>
        <v>31.723299999999995</v>
      </c>
      <c r="G688">
        <f t="shared" si="51"/>
        <v>-0.14829999999999544</v>
      </c>
      <c r="H688" s="3">
        <f t="shared" si="53"/>
        <v>-5.6683986773736761E-3</v>
      </c>
      <c r="I688" s="3">
        <f t="shared" si="54"/>
        <v>-2.4025383887270602E-3</v>
      </c>
      <c r="J688">
        <f t="shared" si="52"/>
        <v>2010</v>
      </c>
    </row>
    <row r="689" spans="1:10" x14ac:dyDescent="0.2">
      <c r="A689" s="2">
        <v>40409</v>
      </c>
      <c r="B689">
        <v>31.62</v>
      </c>
      <c r="C689">
        <v>31.725000000000001</v>
      </c>
      <c r="D689">
        <v>31.484999999999999</v>
      </c>
      <c r="E689">
        <v>31.5</v>
      </c>
      <c r="F689">
        <f t="shared" si="50"/>
        <v>31.604999999999997</v>
      </c>
      <c r="G689">
        <f t="shared" si="51"/>
        <v>-0.10499999999999687</v>
      </c>
      <c r="H689" s="3">
        <f t="shared" si="53"/>
        <v>-2.3752969121140222E-3</v>
      </c>
      <c r="I689" s="3">
        <f t="shared" si="54"/>
        <v>-3.729120236545258E-3</v>
      </c>
      <c r="J689">
        <f t="shared" si="52"/>
        <v>2010</v>
      </c>
    </row>
    <row r="690" spans="1:10" x14ac:dyDescent="0.2">
      <c r="A690" s="2">
        <v>40410</v>
      </c>
      <c r="B690">
        <v>31.545000000000002</v>
      </c>
      <c r="C690">
        <v>31.57</v>
      </c>
      <c r="D690">
        <v>31.46</v>
      </c>
      <c r="E690">
        <v>31.524999999999999</v>
      </c>
      <c r="F690">
        <f t="shared" si="50"/>
        <v>31.536999999999999</v>
      </c>
      <c r="G690">
        <f t="shared" si="51"/>
        <v>-1.2000000000000455E-2</v>
      </c>
      <c r="H690" s="3">
        <f t="shared" si="53"/>
        <v>7.9365079365079083E-4</v>
      </c>
      <c r="I690" s="3">
        <f t="shared" si="54"/>
        <v>-2.1515582977376102E-3</v>
      </c>
      <c r="J690">
        <f t="shared" si="52"/>
        <v>2010</v>
      </c>
    </row>
    <row r="691" spans="1:10" x14ac:dyDescent="0.2">
      <c r="A691" s="2">
        <v>40413</v>
      </c>
      <c r="B691">
        <v>31.52</v>
      </c>
      <c r="C691">
        <v>31.53</v>
      </c>
      <c r="D691">
        <v>31.39</v>
      </c>
      <c r="E691">
        <v>31.47</v>
      </c>
      <c r="F691">
        <f t="shared" si="50"/>
        <v>31.503</v>
      </c>
      <c r="G691">
        <f t="shared" si="51"/>
        <v>-3.3000000000001251E-2</v>
      </c>
      <c r="H691" s="3">
        <f t="shared" si="53"/>
        <v>-1.7446471054718415E-3</v>
      </c>
      <c r="I691" s="3">
        <f t="shared" si="54"/>
        <v>-1.0780987411611598E-3</v>
      </c>
      <c r="J691">
        <f t="shared" si="52"/>
        <v>2010</v>
      </c>
    </row>
    <row r="692" spans="1:10" x14ac:dyDescent="0.2">
      <c r="A692" s="2">
        <v>40414</v>
      </c>
      <c r="B692">
        <v>31.478000000000002</v>
      </c>
      <c r="C692">
        <v>31.61</v>
      </c>
      <c r="D692">
        <v>31.47</v>
      </c>
      <c r="E692">
        <v>31.535</v>
      </c>
      <c r="F692">
        <f t="shared" si="50"/>
        <v>31.496100000000006</v>
      </c>
      <c r="G692">
        <f t="shared" si="51"/>
        <v>3.8899999999994606E-2</v>
      </c>
      <c r="H692" s="3">
        <f t="shared" si="53"/>
        <v>2.0654591674611478E-3</v>
      </c>
      <c r="I692" s="3">
        <f t="shared" si="54"/>
        <v>-2.1902675935603355E-4</v>
      </c>
      <c r="J692">
        <f t="shared" si="52"/>
        <v>2010</v>
      </c>
    </row>
    <row r="693" spans="1:10" x14ac:dyDescent="0.2">
      <c r="A693" s="2">
        <v>40415</v>
      </c>
      <c r="B693">
        <v>31.53</v>
      </c>
      <c r="C693">
        <v>31.555</v>
      </c>
      <c r="D693">
        <v>31.457999999999998</v>
      </c>
      <c r="E693">
        <v>31.475000000000001</v>
      </c>
      <c r="F693">
        <f t="shared" si="50"/>
        <v>31.5198</v>
      </c>
      <c r="G693">
        <f t="shared" si="51"/>
        <v>-4.4799999999998619E-2</v>
      </c>
      <c r="H693" s="3">
        <f t="shared" si="53"/>
        <v>-1.902647851593442E-3</v>
      </c>
      <c r="I693" s="3">
        <f t="shared" si="54"/>
        <v>7.5247411584267176E-4</v>
      </c>
      <c r="J693">
        <f t="shared" si="52"/>
        <v>2010</v>
      </c>
    </row>
    <row r="694" spans="1:10" x14ac:dyDescent="0.2">
      <c r="A694" s="2">
        <v>40416</v>
      </c>
      <c r="B694">
        <v>31.486000000000001</v>
      </c>
      <c r="C694">
        <v>31.495000000000001</v>
      </c>
      <c r="D694">
        <v>31.3</v>
      </c>
      <c r="E694">
        <v>31.36</v>
      </c>
      <c r="F694">
        <f t="shared" si="50"/>
        <v>31.455699999999997</v>
      </c>
      <c r="G694">
        <f t="shared" si="51"/>
        <v>-9.5699999999997232E-2</v>
      </c>
      <c r="H694" s="3">
        <f t="shared" si="53"/>
        <v>-3.6536934074663519E-3</v>
      </c>
      <c r="I694" s="3">
        <f t="shared" si="54"/>
        <v>-2.0336423454464514E-3</v>
      </c>
      <c r="J694">
        <f t="shared" si="52"/>
        <v>2010</v>
      </c>
    </row>
    <row r="695" spans="1:10" x14ac:dyDescent="0.2">
      <c r="A695" s="2">
        <v>40417</v>
      </c>
      <c r="B695">
        <v>31.364999999999998</v>
      </c>
      <c r="C695">
        <v>31.395</v>
      </c>
      <c r="D695">
        <v>31.222999999999999</v>
      </c>
      <c r="E695">
        <v>31.324999999999999</v>
      </c>
      <c r="F695">
        <f t="shared" si="50"/>
        <v>31.349799999999998</v>
      </c>
      <c r="G695">
        <f t="shared" si="51"/>
        <v>-2.4799999999999045E-2</v>
      </c>
      <c r="H695" s="3">
        <f t="shared" si="53"/>
        <v>-1.1160714285713969E-3</v>
      </c>
      <c r="I695" s="3">
        <f t="shared" si="54"/>
        <v>-3.3666394325988502E-3</v>
      </c>
      <c r="J695">
        <f t="shared" si="52"/>
        <v>2010</v>
      </c>
    </row>
    <row r="696" spans="1:10" x14ac:dyDescent="0.2">
      <c r="A696" s="2">
        <v>40420</v>
      </c>
      <c r="B696">
        <v>31.3</v>
      </c>
      <c r="C696">
        <v>31.34</v>
      </c>
      <c r="D696">
        <v>31.14</v>
      </c>
      <c r="E696">
        <v>31.295000000000002</v>
      </c>
      <c r="F696">
        <f t="shared" si="50"/>
        <v>31.287500000000001</v>
      </c>
      <c r="G696">
        <f t="shared" si="51"/>
        <v>7.5000000000002842E-3</v>
      </c>
      <c r="H696" s="3">
        <f t="shared" si="53"/>
        <v>-9.5770151636065393E-4</v>
      </c>
      <c r="I696" s="3">
        <f t="shared" si="54"/>
        <v>-1.9872535071993047E-3</v>
      </c>
      <c r="J696">
        <f t="shared" si="52"/>
        <v>2010</v>
      </c>
    </row>
    <row r="697" spans="1:10" x14ac:dyDescent="0.2">
      <c r="A697" s="2">
        <v>40421</v>
      </c>
      <c r="B697">
        <v>31.295000000000002</v>
      </c>
      <c r="C697">
        <v>31.347999999999999</v>
      </c>
      <c r="D697">
        <v>31.225000000000001</v>
      </c>
      <c r="E697">
        <v>31.27</v>
      </c>
      <c r="F697">
        <f t="shared" si="50"/>
        <v>31.290800000000001</v>
      </c>
      <c r="G697">
        <f t="shared" si="51"/>
        <v>-2.0800000000001262E-2</v>
      </c>
      <c r="H697" s="3">
        <f t="shared" si="53"/>
        <v>-7.9884965649468231E-4</v>
      </c>
      <c r="I697" s="3">
        <f t="shared" si="54"/>
        <v>1.0547343188171965E-4</v>
      </c>
      <c r="J697">
        <f t="shared" si="52"/>
        <v>2010</v>
      </c>
    </row>
    <row r="698" spans="1:10" x14ac:dyDescent="0.2">
      <c r="A698" s="2">
        <v>40422</v>
      </c>
      <c r="B698">
        <v>31.27</v>
      </c>
      <c r="C698">
        <v>31.305</v>
      </c>
      <c r="D698">
        <v>31.135000000000002</v>
      </c>
      <c r="E698">
        <v>31.16</v>
      </c>
      <c r="F698">
        <f t="shared" si="50"/>
        <v>31.249000000000002</v>
      </c>
      <c r="G698">
        <f t="shared" si="51"/>
        <v>-8.9000000000002188E-2</v>
      </c>
      <c r="H698" s="3">
        <f t="shared" si="53"/>
        <v>-3.5177486408698444E-3</v>
      </c>
      <c r="I698" s="3">
        <f t="shared" si="54"/>
        <v>-1.3358559065284048E-3</v>
      </c>
      <c r="J698">
        <f t="shared" si="52"/>
        <v>2010</v>
      </c>
    </row>
    <row r="699" spans="1:10" x14ac:dyDescent="0.2">
      <c r="A699" s="2">
        <v>40423</v>
      </c>
      <c r="B699">
        <v>31.16</v>
      </c>
      <c r="C699">
        <v>31.22</v>
      </c>
      <c r="D699">
        <v>31.11</v>
      </c>
      <c r="E699">
        <v>31.195</v>
      </c>
      <c r="F699">
        <f t="shared" si="50"/>
        <v>31.164499999999997</v>
      </c>
      <c r="G699">
        <f t="shared" si="51"/>
        <v>3.0500000000003524E-2</v>
      </c>
      <c r="H699" s="3">
        <f t="shared" si="53"/>
        <v>1.1232349165597455E-3</v>
      </c>
      <c r="I699" s="3">
        <f t="shared" si="54"/>
        <v>-2.7040865307691453E-3</v>
      </c>
      <c r="J699">
        <f t="shared" si="52"/>
        <v>2010</v>
      </c>
    </row>
    <row r="700" spans="1:10" x14ac:dyDescent="0.2">
      <c r="A700" s="2">
        <v>40424</v>
      </c>
      <c r="B700">
        <v>31.145</v>
      </c>
      <c r="C700">
        <v>31.215</v>
      </c>
      <c r="D700">
        <v>31.12</v>
      </c>
      <c r="E700">
        <v>31.17</v>
      </c>
      <c r="F700">
        <f t="shared" si="50"/>
        <v>31.151999999999997</v>
      </c>
      <c r="G700">
        <f t="shared" si="51"/>
        <v>1.8000000000004235E-2</v>
      </c>
      <c r="H700" s="3">
        <f t="shared" si="53"/>
        <v>-8.0141048244908308E-4</v>
      </c>
      <c r="I700" s="3">
        <f t="shared" si="54"/>
        <v>-4.0109740249316683E-4</v>
      </c>
      <c r="J700">
        <f t="shared" si="52"/>
        <v>2010</v>
      </c>
    </row>
    <row r="701" spans="1:10" x14ac:dyDescent="0.2">
      <c r="A701" s="2">
        <v>40427</v>
      </c>
      <c r="B701">
        <v>31.14</v>
      </c>
      <c r="C701">
        <v>31.184999999999999</v>
      </c>
      <c r="D701">
        <v>31.065000000000001</v>
      </c>
      <c r="E701">
        <v>31.145</v>
      </c>
      <c r="F701">
        <f t="shared" si="50"/>
        <v>31.137499999999999</v>
      </c>
      <c r="G701">
        <f t="shared" si="51"/>
        <v>7.5000000000002842E-3</v>
      </c>
      <c r="H701" s="3">
        <f t="shared" si="53"/>
        <v>-8.0205325633631031E-4</v>
      </c>
      <c r="I701" s="3">
        <f t="shared" si="54"/>
        <v>-4.6545968156130879E-4</v>
      </c>
      <c r="J701">
        <f t="shared" si="52"/>
        <v>2010</v>
      </c>
    </row>
    <row r="702" spans="1:10" x14ac:dyDescent="0.2">
      <c r="A702" s="2">
        <v>40428</v>
      </c>
      <c r="B702">
        <v>31.145</v>
      </c>
      <c r="C702">
        <v>31.305</v>
      </c>
      <c r="D702">
        <v>31.125</v>
      </c>
      <c r="E702">
        <v>31.155000000000001</v>
      </c>
      <c r="F702">
        <f t="shared" si="50"/>
        <v>31.16</v>
      </c>
      <c r="G702">
        <f t="shared" si="51"/>
        <v>-4.9999999999990052E-3</v>
      </c>
      <c r="H702" s="3">
        <f t="shared" si="53"/>
        <v>3.2107882485155059E-4</v>
      </c>
      <c r="I702" s="3">
        <f t="shared" si="54"/>
        <v>7.2260136491375526E-4</v>
      </c>
      <c r="J702">
        <f t="shared" si="52"/>
        <v>2010</v>
      </c>
    </row>
    <row r="703" spans="1:10" x14ac:dyDescent="0.2">
      <c r="A703" s="2">
        <v>40429</v>
      </c>
      <c r="B703">
        <v>31.155000000000001</v>
      </c>
      <c r="C703">
        <v>31.22</v>
      </c>
      <c r="D703">
        <v>30.998000000000001</v>
      </c>
      <c r="E703">
        <v>31.03</v>
      </c>
      <c r="F703">
        <f t="shared" si="50"/>
        <v>31.133299999999998</v>
      </c>
      <c r="G703">
        <f t="shared" si="51"/>
        <v>-0.10329999999999728</v>
      </c>
      <c r="H703" s="3">
        <f t="shared" si="53"/>
        <v>-4.0121970791204831E-3</v>
      </c>
      <c r="I703" s="3">
        <f t="shared" si="54"/>
        <v>-8.5686777920412904E-4</v>
      </c>
      <c r="J703">
        <f t="shared" si="52"/>
        <v>2010</v>
      </c>
    </row>
    <row r="704" spans="1:10" x14ac:dyDescent="0.2">
      <c r="A704" s="2">
        <v>40430</v>
      </c>
      <c r="B704">
        <v>31.035</v>
      </c>
      <c r="C704">
        <v>31.04</v>
      </c>
      <c r="D704">
        <v>30.75</v>
      </c>
      <c r="E704">
        <v>30.875</v>
      </c>
      <c r="F704">
        <f t="shared" si="50"/>
        <v>30.991</v>
      </c>
      <c r="G704">
        <f t="shared" si="51"/>
        <v>-0.11599999999999966</v>
      </c>
      <c r="H704" s="3">
        <f t="shared" si="53"/>
        <v>-4.9951659684176475E-3</v>
      </c>
      <c r="I704" s="3">
        <f t="shared" si="54"/>
        <v>-4.5706687052127215E-3</v>
      </c>
      <c r="J704">
        <f t="shared" si="52"/>
        <v>2010</v>
      </c>
    </row>
    <row r="705" spans="1:10" x14ac:dyDescent="0.2">
      <c r="A705" s="2">
        <v>40431</v>
      </c>
      <c r="B705">
        <v>30.866</v>
      </c>
      <c r="C705">
        <v>30.9</v>
      </c>
      <c r="D705">
        <v>30.728000000000002</v>
      </c>
      <c r="E705">
        <v>30.785</v>
      </c>
      <c r="F705">
        <f t="shared" si="50"/>
        <v>30.847499999999997</v>
      </c>
      <c r="G705">
        <f t="shared" si="51"/>
        <v>-6.2499999999996447E-2</v>
      </c>
      <c r="H705" s="3">
        <f t="shared" si="53"/>
        <v>-2.91497975708499E-3</v>
      </c>
      <c r="I705" s="3">
        <f t="shared" si="54"/>
        <v>-4.6303765609371217E-3</v>
      </c>
      <c r="J705">
        <f t="shared" si="52"/>
        <v>2010</v>
      </c>
    </row>
    <row r="706" spans="1:10" x14ac:dyDescent="0.2">
      <c r="A706" s="2">
        <v>40434</v>
      </c>
      <c r="B706">
        <v>30.83</v>
      </c>
      <c r="C706">
        <v>30.85</v>
      </c>
      <c r="D706">
        <v>30.69</v>
      </c>
      <c r="E706">
        <v>30.745000000000001</v>
      </c>
      <c r="F706">
        <f t="shared" si="50"/>
        <v>30.809499999999996</v>
      </c>
      <c r="G706">
        <f t="shared" si="51"/>
        <v>-6.4499999999995339E-2</v>
      </c>
      <c r="H706" s="3">
        <f t="shared" si="53"/>
        <v>-1.299334091278137E-3</v>
      </c>
      <c r="I706" s="3">
        <f t="shared" si="54"/>
        <v>-1.2318664397439338E-3</v>
      </c>
      <c r="J706">
        <f t="shared" si="52"/>
        <v>2010</v>
      </c>
    </row>
    <row r="707" spans="1:10" x14ac:dyDescent="0.2">
      <c r="A707" s="2">
        <v>40435</v>
      </c>
      <c r="B707">
        <v>30.745000000000001</v>
      </c>
      <c r="C707">
        <v>30.832999999999998</v>
      </c>
      <c r="D707">
        <v>30.7</v>
      </c>
      <c r="E707">
        <v>30.7</v>
      </c>
      <c r="F707">
        <f t="shared" ref="F707:F770" si="55">B707*0.7+C707*0.1+D707*0.1+E707*0.1</f>
        <v>30.744800000000001</v>
      </c>
      <c r="G707">
        <f t="shared" ref="G707:G770" si="56">E707-F707</f>
        <v>-4.4800000000002171E-2</v>
      </c>
      <c r="H707" s="3">
        <f t="shared" si="53"/>
        <v>-1.4636526264434346E-3</v>
      </c>
      <c r="I707" s="3">
        <f t="shared" si="54"/>
        <v>-2.1000016228759355E-3</v>
      </c>
      <c r="J707">
        <f t="shared" ref="J707:J770" si="57">YEAR(A707)</f>
        <v>2010</v>
      </c>
    </row>
    <row r="708" spans="1:10" x14ac:dyDescent="0.2">
      <c r="A708" s="2">
        <v>40436</v>
      </c>
      <c r="B708">
        <v>30.745000000000001</v>
      </c>
      <c r="C708">
        <v>30.91</v>
      </c>
      <c r="D708">
        <v>30.72</v>
      </c>
      <c r="E708">
        <v>30.83</v>
      </c>
      <c r="F708">
        <f t="shared" si="55"/>
        <v>30.767499999999998</v>
      </c>
      <c r="G708">
        <f t="shared" si="56"/>
        <v>6.25E-2</v>
      </c>
      <c r="H708" s="3">
        <f t="shared" ref="H708:H771" si="58">E708/E707-1</f>
        <v>4.2345276872963744E-3</v>
      </c>
      <c r="I708" s="3">
        <f t="shared" ref="I708:I771" si="59">F708/F707-1</f>
        <v>7.3833623897368028E-4</v>
      </c>
      <c r="J708">
        <f t="shared" si="57"/>
        <v>2010</v>
      </c>
    </row>
    <row r="709" spans="1:10" x14ac:dyDescent="0.2">
      <c r="A709" s="2">
        <v>40437</v>
      </c>
      <c r="B709">
        <v>30.84</v>
      </c>
      <c r="C709">
        <v>30.97</v>
      </c>
      <c r="D709">
        <v>30.745000000000001</v>
      </c>
      <c r="E709">
        <v>30.785</v>
      </c>
      <c r="F709">
        <f t="shared" si="55"/>
        <v>30.838000000000001</v>
      </c>
      <c r="G709">
        <f t="shared" si="56"/>
        <v>-5.3000000000000824E-2</v>
      </c>
      <c r="H709" s="3">
        <f t="shared" si="58"/>
        <v>-1.4596172559194764E-3</v>
      </c>
      <c r="I709" s="3">
        <f t="shared" si="59"/>
        <v>2.2913788900627008E-3</v>
      </c>
      <c r="J709">
        <f t="shared" si="57"/>
        <v>2010</v>
      </c>
    </row>
    <row r="710" spans="1:10" x14ac:dyDescent="0.2">
      <c r="A710" s="2">
        <v>40438</v>
      </c>
      <c r="B710">
        <v>30.786999999999999</v>
      </c>
      <c r="C710">
        <v>30.864999999999998</v>
      </c>
      <c r="D710">
        <v>30.69</v>
      </c>
      <c r="E710">
        <v>30.745000000000001</v>
      </c>
      <c r="F710">
        <f t="shared" si="55"/>
        <v>30.780899999999999</v>
      </c>
      <c r="G710">
        <f t="shared" si="56"/>
        <v>-3.5899999999998045E-2</v>
      </c>
      <c r="H710" s="3">
        <f t="shared" si="58"/>
        <v>-1.299334091278137E-3</v>
      </c>
      <c r="I710" s="3">
        <f t="shared" si="59"/>
        <v>-1.8516116479668776E-3</v>
      </c>
      <c r="J710">
        <f t="shared" si="57"/>
        <v>2010</v>
      </c>
    </row>
    <row r="711" spans="1:10" x14ac:dyDescent="0.2">
      <c r="A711" s="2">
        <v>40441</v>
      </c>
      <c r="B711">
        <v>30.855</v>
      </c>
      <c r="C711">
        <v>30.88</v>
      </c>
      <c r="D711">
        <v>30.675000000000001</v>
      </c>
      <c r="E711">
        <v>30.74</v>
      </c>
      <c r="F711">
        <f t="shared" si="55"/>
        <v>30.827999999999996</v>
      </c>
      <c r="G711">
        <f t="shared" si="56"/>
        <v>-8.7999999999997414E-2</v>
      </c>
      <c r="H711" s="3">
        <f t="shared" si="58"/>
        <v>-1.6262806960487541E-4</v>
      </c>
      <c r="I711" s="3">
        <f t="shared" si="59"/>
        <v>1.5301696831475642E-3</v>
      </c>
      <c r="J711">
        <f t="shared" si="57"/>
        <v>2010</v>
      </c>
    </row>
    <row r="712" spans="1:10" x14ac:dyDescent="0.2">
      <c r="A712" s="2">
        <v>40442</v>
      </c>
      <c r="B712">
        <v>30.741</v>
      </c>
      <c r="C712">
        <v>30.85</v>
      </c>
      <c r="D712">
        <v>30.658000000000001</v>
      </c>
      <c r="E712">
        <v>30.69</v>
      </c>
      <c r="F712">
        <f t="shared" si="55"/>
        <v>30.738499999999998</v>
      </c>
      <c r="G712">
        <f t="shared" si="56"/>
        <v>-4.8499999999997101E-2</v>
      </c>
      <c r="H712" s="3">
        <f t="shared" si="58"/>
        <v>-1.6265452179570206E-3</v>
      </c>
      <c r="I712" s="3">
        <f t="shared" si="59"/>
        <v>-2.9032048786816755E-3</v>
      </c>
      <c r="J712">
        <f t="shared" si="57"/>
        <v>2010</v>
      </c>
    </row>
    <row r="713" spans="1:10" x14ac:dyDescent="0.2">
      <c r="A713" s="2">
        <v>40443</v>
      </c>
      <c r="B713">
        <v>30.690999999999999</v>
      </c>
      <c r="C713">
        <v>30.785</v>
      </c>
      <c r="D713">
        <v>30.605</v>
      </c>
      <c r="E713">
        <v>30.664999999999999</v>
      </c>
      <c r="F713">
        <f t="shared" si="55"/>
        <v>30.6892</v>
      </c>
      <c r="G713">
        <f t="shared" si="56"/>
        <v>-2.4200000000000443E-2</v>
      </c>
      <c r="H713" s="3">
        <f t="shared" si="58"/>
        <v>-8.1459758879121047E-4</v>
      </c>
      <c r="I713" s="3">
        <f t="shared" si="59"/>
        <v>-1.6038518470321561E-3</v>
      </c>
      <c r="J713">
        <f t="shared" si="57"/>
        <v>2010</v>
      </c>
    </row>
    <row r="714" spans="1:10" x14ac:dyDescent="0.2">
      <c r="A714" s="2">
        <v>40444</v>
      </c>
      <c r="B714">
        <v>30.666</v>
      </c>
      <c r="C714">
        <v>30.75</v>
      </c>
      <c r="D714">
        <v>30.635000000000002</v>
      </c>
      <c r="E714">
        <v>30.65</v>
      </c>
      <c r="F714">
        <f t="shared" si="55"/>
        <v>30.669700000000002</v>
      </c>
      <c r="G714">
        <f t="shared" si="56"/>
        <v>-1.9700000000003826E-2</v>
      </c>
      <c r="H714" s="3">
        <f t="shared" si="58"/>
        <v>-4.891570194032191E-4</v>
      </c>
      <c r="I714" s="3">
        <f t="shared" si="59"/>
        <v>-6.3540268237671782E-4</v>
      </c>
      <c r="J714">
        <f t="shared" si="57"/>
        <v>2010</v>
      </c>
    </row>
    <row r="715" spans="1:10" x14ac:dyDescent="0.2">
      <c r="A715" s="2">
        <v>40445</v>
      </c>
      <c r="B715">
        <v>30.704999999999998</v>
      </c>
      <c r="C715">
        <v>30.847999999999999</v>
      </c>
      <c r="D715">
        <v>30.632999999999999</v>
      </c>
      <c r="E715">
        <v>30.67</v>
      </c>
      <c r="F715">
        <f t="shared" si="55"/>
        <v>30.708599999999997</v>
      </c>
      <c r="G715">
        <f t="shared" si="56"/>
        <v>-3.8599999999995305E-2</v>
      </c>
      <c r="H715" s="3">
        <f t="shared" si="58"/>
        <v>6.5252854812403172E-4</v>
      </c>
      <c r="I715" s="3">
        <f t="shared" si="59"/>
        <v>1.2683528042332082E-3</v>
      </c>
      <c r="J715">
        <f t="shared" si="57"/>
        <v>2010</v>
      </c>
    </row>
    <row r="716" spans="1:10" x14ac:dyDescent="0.2">
      <c r="A716" s="2">
        <v>40448</v>
      </c>
      <c r="B716">
        <v>30.67</v>
      </c>
      <c r="C716">
        <v>30.7</v>
      </c>
      <c r="D716">
        <v>30.54</v>
      </c>
      <c r="E716">
        <v>30.55</v>
      </c>
      <c r="F716">
        <f t="shared" si="55"/>
        <v>30.648000000000003</v>
      </c>
      <c r="G716">
        <f t="shared" si="56"/>
        <v>-9.800000000000253E-2</v>
      </c>
      <c r="H716" s="3">
        <f t="shared" si="58"/>
        <v>-3.9126181936746107E-3</v>
      </c>
      <c r="I716" s="3">
        <f t="shared" si="59"/>
        <v>-1.9733885621615599E-3</v>
      </c>
      <c r="J716">
        <f t="shared" si="57"/>
        <v>2010</v>
      </c>
    </row>
    <row r="717" spans="1:10" x14ac:dyDescent="0.2">
      <c r="A717" s="2">
        <v>40449</v>
      </c>
      <c r="B717">
        <v>30.594999999999999</v>
      </c>
      <c r="C717">
        <v>30.62</v>
      </c>
      <c r="D717">
        <v>30.523</v>
      </c>
      <c r="E717">
        <v>30.605</v>
      </c>
      <c r="F717">
        <f t="shared" si="55"/>
        <v>30.5913</v>
      </c>
      <c r="G717">
        <f t="shared" si="56"/>
        <v>1.3700000000000045E-2</v>
      </c>
      <c r="H717" s="3">
        <f t="shared" si="58"/>
        <v>1.8003273322422242E-3</v>
      </c>
      <c r="I717" s="3">
        <f t="shared" si="59"/>
        <v>-1.8500391542679573E-3</v>
      </c>
      <c r="J717">
        <f t="shared" si="57"/>
        <v>2010</v>
      </c>
    </row>
    <row r="718" spans="1:10" x14ac:dyDescent="0.2">
      <c r="A718" s="2">
        <v>40450</v>
      </c>
      <c r="B718">
        <v>30.555</v>
      </c>
      <c r="C718">
        <v>30.565000000000001</v>
      </c>
      <c r="D718">
        <v>30.395</v>
      </c>
      <c r="E718">
        <v>30.395</v>
      </c>
      <c r="F718">
        <f t="shared" si="55"/>
        <v>30.523999999999997</v>
      </c>
      <c r="G718">
        <f t="shared" si="56"/>
        <v>-0.12899999999999778</v>
      </c>
      <c r="H718" s="3">
        <f t="shared" si="58"/>
        <v>-6.861623917660542E-3</v>
      </c>
      <c r="I718" s="3">
        <f t="shared" si="59"/>
        <v>-2.1999718874321506E-3</v>
      </c>
      <c r="J718">
        <f t="shared" si="57"/>
        <v>2010</v>
      </c>
    </row>
    <row r="719" spans="1:10" x14ac:dyDescent="0.2">
      <c r="A719" s="2">
        <v>40451</v>
      </c>
      <c r="B719">
        <v>30.445</v>
      </c>
      <c r="C719">
        <v>30.47</v>
      </c>
      <c r="D719">
        <v>30.254999999999999</v>
      </c>
      <c r="E719">
        <v>30.35</v>
      </c>
      <c r="F719">
        <f t="shared" si="55"/>
        <v>30.419</v>
      </c>
      <c r="G719">
        <f t="shared" si="56"/>
        <v>-6.8999999999999062E-2</v>
      </c>
      <c r="H719" s="3">
        <f t="shared" si="58"/>
        <v>-1.4805066622799457E-3</v>
      </c>
      <c r="I719" s="3">
        <f t="shared" si="59"/>
        <v>-3.4399161315684657E-3</v>
      </c>
      <c r="J719">
        <f t="shared" si="57"/>
        <v>2010</v>
      </c>
    </row>
    <row r="720" spans="1:10" x14ac:dyDescent="0.2">
      <c r="A720" s="2">
        <v>40452</v>
      </c>
      <c r="B720">
        <v>30.305</v>
      </c>
      <c r="C720">
        <v>30.305</v>
      </c>
      <c r="D720">
        <v>30.204999999999998</v>
      </c>
      <c r="E720">
        <v>30.204999999999998</v>
      </c>
      <c r="F720">
        <f t="shared" si="55"/>
        <v>30.284999999999997</v>
      </c>
      <c r="G720">
        <f t="shared" si="56"/>
        <v>-7.9999999999998295E-2</v>
      </c>
      <c r="H720" s="3">
        <f t="shared" si="58"/>
        <v>-4.7775947281714082E-3</v>
      </c>
      <c r="I720" s="3">
        <f t="shared" si="59"/>
        <v>-4.4051415233901103E-3</v>
      </c>
      <c r="J720">
        <f t="shared" si="57"/>
        <v>2010</v>
      </c>
    </row>
    <row r="721" spans="1:10" x14ac:dyDescent="0.2">
      <c r="A721" s="2">
        <v>40455</v>
      </c>
      <c r="B721">
        <v>30.175000000000001</v>
      </c>
      <c r="C721">
        <v>30.19</v>
      </c>
      <c r="D721">
        <v>30.175000000000001</v>
      </c>
      <c r="E721">
        <v>30.19</v>
      </c>
      <c r="F721">
        <f t="shared" si="55"/>
        <v>30.177999999999997</v>
      </c>
      <c r="G721">
        <f t="shared" si="56"/>
        <v>1.2000000000004007E-2</v>
      </c>
      <c r="H721" s="3">
        <f t="shared" si="58"/>
        <v>-4.9660652209893019E-4</v>
      </c>
      <c r="I721" s="3">
        <f t="shared" si="59"/>
        <v>-3.5331021958064923E-3</v>
      </c>
      <c r="J721">
        <f t="shared" si="57"/>
        <v>2010</v>
      </c>
    </row>
    <row r="722" spans="1:10" x14ac:dyDescent="0.2">
      <c r="A722" s="2">
        <v>40456</v>
      </c>
      <c r="B722">
        <v>30.204999999999998</v>
      </c>
      <c r="C722">
        <v>30.204999999999998</v>
      </c>
      <c r="D722">
        <v>30.145</v>
      </c>
      <c r="E722">
        <v>30.145</v>
      </c>
      <c r="F722">
        <f t="shared" si="55"/>
        <v>30.192999999999991</v>
      </c>
      <c r="G722">
        <f t="shared" si="56"/>
        <v>-4.7999999999991161E-2</v>
      </c>
      <c r="H722" s="3">
        <f t="shared" si="58"/>
        <v>-1.4905597880093824E-3</v>
      </c>
      <c r="I722" s="3">
        <f t="shared" si="59"/>
        <v>4.9705083173146036E-4</v>
      </c>
      <c r="J722">
        <f t="shared" si="57"/>
        <v>2010</v>
      </c>
    </row>
    <row r="723" spans="1:10" x14ac:dyDescent="0.2">
      <c r="A723" s="2">
        <v>40457</v>
      </c>
      <c r="B723">
        <v>30.074999999999999</v>
      </c>
      <c r="C723">
        <v>30.074999999999999</v>
      </c>
      <c r="D723">
        <v>29.945</v>
      </c>
      <c r="E723">
        <v>29.945</v>
      </c>
      <c r="F723">
        <f t="shared" si="55"/>
        <v>30.048999999999999</v>
      </c>
      <c r="G723">
        <f t="shared" si="56"/>
        <v>-0.1039999999999992</v>
      </c>
      <c r="H723" s="3">
        <f t="shared" si="58"/>
        <v>-6.634599436059041E-3</v>
      </c>
      <c r="I723" s="3">
        <f t="shared" si="59"/>
        <v>-4.7693173914480358E-3</v>
      </c>
      <c r="J723">
        <f t="shared" si="57"/>
        <v>2010</v>
      </c>
    </row>
    <row r="724" spans="1:10" x14ac:dyDescent="0.2">
      <c r="A724" s="2">
        <v>40458</v>
      </c>
      <c r="B724">
        <v>29.9</v>
      </c>
      <c r="C724">
        <v>29.9</v>
      </c>
      <c r="D724">
        <v>29.87</v>
      </c>
      <c r="E724">
        <v>29.87</v>
      </c>
      <c r="F724">
        <f t="shared" si="55"/>
        <v>29.893999999999998</v>
      </c>
      <c r="G724">
        <f t="shared" si="56"/>
        <v>-2.3999999999997357E-2</v>
      </c>
      <c r="H724" s="3">
        <f t="shared" si="58"/>
        <v>-2.5045917515444938E-3</v>
      </c>
      <c r="I724" s="3">
        <f t="shared" si="59"/>
        <v>-5.158241538819941E-3</v>
      </c>
      <c r="J724">
        <f t="shared" si="57"/>
        <v>2010</v>
      </c>
    </row>
    <row r="725" spans="1:10" x14ac:dyDescent="0.2">
      <c r="A725" s="2">
        <v>40459</v>
      </c>
      <c r="B725">
        <v>29.965</v>
      </c>
      <c r="C725">
        <v>30.1</v>
      </c>
      <c r="D725">
        <v>29.965</v>
      </c>
      <c r="E725">
        <v>30.1</v>
      </c>
      <c r="F725">
        <f t="shared" si="55"/>
        <v>29.992000000000004</v>
      </c>
      <c r="G725">
        <f t="shared" si="56"/>
        <v>0.10799999999999699</v>
      </c>
      <c r="H725" s="3">
        <f t="shared" si="58"/>
        <v>7.7000334784065316E-3</v>
      </c>
      <c r="I725" s="3">
        <f t="shared" si="59"/>
        <v>3.278249816016876E-3</v>
      </c>
      <c r="J725">
        <f t="shared" si="57"/>
        <v>2010</v>
      </c>
    </row>
    <row r="726" spans="1:10" x14ac:dyDescent="0.2">
      <c r="A726" s="2">
        <v>40462</v>
      </c>
      <c r="B726">
        <v>29.96</v>
      </c>
      <c r="C726">
        <v>30.055</v>
      </c>
      <c r="D726">
        <v>29.96</v>
      </c>
      <c r="E726">
        <v>30.055</v>
      </c>
      <c r="F726">
        <f t="shared" si="55"/>
        <v>29.979000000000003</v>
      </c>
      <c r="G726">
        <f t="shared" si="56"/>
        <v>7.5999999999996959E-2</v>
      </c>
      <c r="H726" s="3">
        <f t="shared" si="58"/>
        <v>-1.4950166112956964E-3</v>
      </c>
      <c r="I726" s="3">
        <f t="shared" si="59"/>
        <v>-4.3344891971197619E-4</v>
      </c>
      <c r="J726">
        <f t="shared" si="57"/>
        <v>2010</v>
      </c>
    </row>
    <row r="727" spans="1:10" x14ac:dyDescent="0.2">
      <c r="A727" s="2">
        <v>40463</v>
      </c>
      <c r="B727">
        <v>30.085000000000001</v>
      </c>
      <c r="C727">
        <v>30.085000000000001</v>
      </c>
      <c r="D727">
        <v>29.98</v>
      </c>
      <c r="E727">
        <v>29.98</v>
      </c>
      <c r="F727">
        <f t="shared" si="55"/>
        <v>30.064000000000004</v>
      </c>
      <c r="G727">
        <f t="shared" si="56"/>
        <v>-8.4000000000003183E-2</v>
      </c>
      <c r="H727" s="3">
        <f t="shared" si="58"/>
        <v>-2.4954250540675238E-3</v>
      </c>
      <c r="I727" s="3">
        <f t="shared" si="59"/>
        <v>2.835318055972591E-3</v>
      </c>
      <c r="J727">
        <f t="shared" si="57"/>
        <v>2010</v>
      </c>
    </row>
    <row r="728" spans="1:10" x14ac:dyDescent="0.2">
      <c r="A728" s="2">
        <v>40464</v>
      </c>
      <c r="B728">
        <v>29.875</v>
      </c>
      <c r="C728">
        <v>29.9</v>
      </c>
      <c r="D728">
        <v>29.875</v>
      </c>
      <c r="E728">
        <v>29.9</v>
      </c>
      <c r="F728">
        <f t="shared" si="55"/>
        <v>29.879999999999995</v>
      </c>
      <c r="G728">
        <f t="shared" si="56"/>
        <v>2.0000000000003126E-2</v>
      </c>
      <c r="H728" s="3">
        <f t="shared" si="58"/>
        <v>-2.6684456304203463E-3</v>
      </c>
      <c r="I728" s="3">
        <f t="shared" si="59"/>
        <v>-6.1202767429486826E-3</v>
      </c>
      <c r="J728">
        <f t="shared" si="57"/>
        <v>2010</v>
      </c>
    </row>
    <row r="729" spans="1:10" x14ac:dyDescent="0.2">
      <c r="A729" s="2">
        <v>40465</v>
      </c>
      <c r="B729">
        <v>29.835000000000001</v>
      </c>
      <c r="C729">
        <v>29.905000000000001</v>
      </c>
      <c r="D729">
        <v>29.704999999999998</v>
      </c>
      <c r="E729">
        <v>29.844999999999999</v>
      </c>
      <c r="F729">
        <f t="shared" si="55"/>
        <v>29.830000000000002</v>
      </c>
      <c r="G729">
        <f t="shared" si="56"/>
        <v>1.4999999999997016E-2</v>
      </c>
      <c r="H729" s="3">
        <f t="shared" si="58"/>
        <v>-1.8394648829431759E-3</v>
      </c>
      <c r="I729" s="3">
        <f t="shared" si="59"/>
        <v>-1.6733601070948456E-3</v>
      </c>
      <c r="J729">
        <f t="shared" si="57"/>
        <v>2010</v>
      </c>
    </row>
    <row r="730" spans="1:10" x14ac:dyDescent="0.2">
      <c r="A730" s="2">
        <v>40466</v>
      </c>
      <c r="B730">
        <v>29.84</v>
      </c>
      <c r="C730">
        <v>29.84</v>
      </c>
      <c r="D730">
        <v>29.824999999999999</v>
      </c>
      <c r="E730">
        <v>29.824999999999999</v>
      </c>
      <c r="F730">
        <f t="shared" si="55"/>
        <v>29.837000000000003</v>
      </c>
      <c r="G730">
        <f t="shared" si="56"/>
        <v>-1.2000000000004007E-2</v>
      </c>
      <c r="H730" s="3">
        <f t="shared" si="58"/>
        <v>-6.7012899983243113E-4</v>
      </c>
      <c r="I730" s="3">
        <f t="shared" si="59"/>
        <v>2.3466309084829717E-4</v>
      </c>
      <c r="J730">
        <f t="shared" si="57"/>
        <v>2010</v>
      </c>
    </row>
    <row r="731" spans="1:10" x14ac:dyDescent="0.2">
      <c r="A731" s="2">
        <v>40469</v>
      </c>
      <c r="B731">
        <v>29.895</v>
      </c>
      <c r="C731">
        <v>29.895</v>
      </c>
      <c r="D731">
        <v>29.89</v>
      </c>
      <c r="E731">
        <v>29.89</v>
      </c>
      <c r="F731">
        <f t="shared" si="55"/>
        <v>29.893999999999998</v>
      </c>
      <c r="G731">
        <f t="shared" si="56"/>
        <v>-3.9999999999977831E-3</v>
      </c>
      <c r="H731" s="3">
        <f t="shared" si="58"/>
        <v>2.1793797150042593E-3</v>
      </c>
      <c r="I731" s="3">
        <f t="shared" si="59"/>
        <v>1.9103797298654079E-3</v>
      </c>
      <c r="J731">
        <f t="shared" si="57"/>
        <v>2010</v>
      </c>
    </row>
    <row r="732" spans="1:10" x14ac:dyDescent="0.2">
      <c r="A732" s="2">
        <v>40470</v>
      </c>
      <c r="B732">
        <v>29.885000000000002</v>
      </c>
      <c r="C732">
        <v>29.89</v>
      </c>
      <c r="D732">
        <v>29.885000000000002</v>
      </c>
      <c r="E732">
        <v>29.89</v>
      </c>
      <c r="F732">
        <f t="shared" si="55"/>
        <v>29.885999999999999</v>
      </c>
      <c r="G732">
        <f t="shared" si="56"/>
        <v>4.0000000000013358E-3</v>
      </c>
      <c r="H732" s="3">
        <f t="shared" si="58"/>
        <v>0</v>
      </c>
      <c r="I732" s="3">
        <f t="shared" si="59"/>
        <v>-2.6761222987892186E-4</v>
      </c>
      <c r="J732">
        <f t="shared" si="57"/>
        <v>2010</v>
      </c>
    </row>
    <row r="733" spans="1:10" x14ac:dyDescent="0.2">
      <c r="A733" s="2">
        <v>40471</v>
      </c>
      <c r="B733">
        <v>29.97</v>
      </c>
      <c r="C733">
        <v>29.97</v>
      </c>
      <c r="D733">
        <v>29.93</v>
      </c>
      <c r="E733">
        <v>29.93</v>
      </c>
      <c r="F733">
        <f t="shared" si="55"/>
        <v>29.962000000000003</v>
      </c>
      <c r="G733">
        <f t="shared" si="56"/>
        <v>-3.2000000000003581E-2</v>
      </c>
      <c r="H733" s="3">
        <f t="shared" si="58"/>
        <v>1.3382402141184357E-3</v>
      </c>
      <c r="I733" s="3">
        <f t="shared" si="59"/>
        <v>2.54299672087277E-3</v>
      </c>
      <c r="J733">
        <f t="shared" si="57"/>
        <v>2010</v>
      </c>
    </row>
    <row r="734" spans="1:10" x14ac:dyDescent="0.2">
      <c r="A734" s="2">
        <v>40472</v>
      </c>
      <c r="B734">
        <v>29.864999999999998</v>
      </c>
      <c r="C734">
        <v>29.864999999999998</v>
      </c>
      <c r="D734">
        <v>29.855</v>
      </c>
      <c r="E734">
        <v>29.855</v>
      </c>
      <c r="F734">
        <f t="shared" si="55"/>
        <v>29.863</v>
      </c>
      <c r="G734">
        <f t="shared" si="56"/>
        <v>-7.9999999999991189E-3</v>
      </c>
      <c r="H734" s="3">
        <f t="shared" si="58"/>
        <v>-2.5058469762779811E-3</v>
      </c>
      <c r="I734" s="3">
        <f t="shared" si="59"/>
        <v>-3.3041853013818789E-3</v>
      </c>
      <c r="J734">
        <f t="shared" si="57"/>
        <v>2010</v>
      </c>
    </row>
    <row r="735" spans="1:10" x14ac:dyDescent="0.2">
      <c r="A735" s="2">
        <v>40473</v>
      </c>
      <c r="B735">
        <v>29.873000000000001</v>
      </c>
      <c r="C735">
        <v>29.934999999999999</v>
      </c>
      <c r="D735">
        <v>29.873000000000001</v>
      </c>
      <c r="E735">
        <v>29.934999999999999</v>
      </c>
      <c r="F735">
        <f t="shared" si="55"/>
        <v>29.885400000000004</v>
      </c>
      <c r="G735">
        <f t="shared" si="56"/>
        <v>4.9599999999994537E-2</v>
      </c>
      <c r="H735" s="3">
        <f t="shared" si="58"/>
        <v>2.6796181544128661E-3</v>
      </c>
      <c r="I735" s="3">
        <f t="shared" si="59"/>
        <v>7.5009208719833964E-4</v>
      </c>
      <c r="J735">
        <f t="shared" si="57"/>
        <v>2010</v>
      </c>
    </row>
    <row r="736" spans="1:10" x14ac:dyDescent="0.2">
      <c r="A736" s="2">
        <v>40476</v>
      </c>
      <c r="B736">
        <v>29.86</v>
      </c>
      <c r="C736">
        <v>29.99</v>
      </c>
      <c r="D736">
        <v>29.788</v>
      </c>
      <c r="E736">
        <v>29.795000000000002</v>
      </c>
      <c r="F736">
        <f t="shared" si="55"/>
        <v>29.859299999999998</v>
      </c>
      <c r="G736">
        <f t="shared" si="56"/>
        <v>-6.4299999999995805E-2</v>
      </c>
      <c r="H736" s="3">
        <f t="shared" si="58"/>
        <v>-4.6767997327542554E-3</v>
      </c>
      <c r="I736" s="3">
        <f t="shared" si="59"/>
        <v>-8.7333614407059112E-4</v>
      </c>
      <c r="J736">
        <f t="shared" si="57"/>
        <v>2010</v>
      </c>
    </row>
    <row r="737" spans="1:10" x14ac:dyDescent="0.2">
      <c r="A737" s="2">
        <v>40477</v>
      </c>
      <c r="B737">
        <v>29.864999999999998</v>
      </c>
      <c r="C737">
        <v>29.91</v>
      </c>
      <c r="D737">
        <v>29.864999999999998</v>
      </c>
      <c r="E737">
        <v>29.91</v>
      </c>
      <c r="F737">
        <f t="shared" si="55"/>
        <v>29.873999999999995</v>
      </c>
      <c r="G737">
        <f t="shared" si="56"/>
        <v>3.6000000000004917E-2</v>
      </c>
      <c r="H737" s="3">
        <f t="shared" si="58"/>
        <v>3.8597080046987031E-3</v>
      </c>
      <c r="I737" s="3">
        <f t="shared" si="59"/>
        <v>4.9230892887641708E-4</v>
      </c>
      <c r="J737">
        <f t="shared" si="57"/>
        <v>2010</v>
      </c>
    </row>
    <row r="738" spans="1:10" x14ac:dyDescent="0.2">
      <c r="A738" s="2">
        <v>40478</v>
      </c>
      <c r="B738">
        <v>29.895</v>
      </c>
      <c r="C738">
        <v>29.984999999999999</v>
      </c>
      <c r="D738">
        <v>29.895</v>
      </c>
      <c r="E738">
        <v>29.984999999999999</v>
      </c>
      <c r="F738">
        <f t="shared" si="55"/>
        <v>29.912999999999997</v>
      </c>
      <c r="G738">
        <f t="shared" si="56"/>
        <v>7.2000000000002728E-2</v>
      </c>
      <c r="H738" s="3">
        <f t="shared" si="58"/>
        <v>2.5075225677031465E-3</v>
      </c>
      <c r="I738" s="3">
        <f t="shared" si="59"/>
        <v>1.3054830287206887E-3</v>
      </c>
      <c r="J738">
        <f t="shared" si="57"/>
        <v>2010</v>
      </c>
    </row>
    <row r="739" spans="1:10" x14ac:dyDescent="0.2">
      <c r="A739" s="2">
        <v>40479</v>
      </c>
      <c r="B739">
        <v>29.98</v>
      </c>
      <c r="C739">
        <v>29.98</v>
      </c>
      <c r="D739">
        <v>29.965</v>
      </c>
      <c r="E739">
        <v>29.965</v>
      </c>
      <c r="F739">
        <f t="shared" si="55"/>
        <v>29.977000000000004</v>
      </c>
      <c r="G739">
        <f t="shared" si="56"/>
        <v>-1.2000000000004007E-2</v>
      </c>
      <c r="H739" s="3">
        <f t="shared" si="58"/>
        <v>-6.6700016675003138E-4</v>
      </c>
      <c r="I739" s="3">
        <f t="shared" si="59"/>
        <v>2.1395379935147396E-3</v>
      </c>
      <c r="J739">
        <f t="shared" si="57"/>
        <v>2010</v>
      </c>
    </row>
    <row r="740" spans="1:10" x14ac:dyDescent="0.2">
      <c r="A740" s="2">
        <v>40480</v>
      </c>
      <c r="B740">
        <v>29.96</v>
      </c>
      <c r="C740">
        <v>29.97</v>
      </c>
      <c r="D740">
        <v>29.96</v>
      </c>
      <c r="E740">
        <v>29.97</v>
      </c>
      <c r="F740">
        <f t="shared" si="55"/>
        <v>29.961999999999996</v>
      </c>
      <c r="G740">
        <f t="shared" si="56"/>
        <v>8.0000000000026716E-3</v>
      </c>
      <c r="H740" s="3">
        <f t="shared" si="58"/>
        <v>1.6686133822796378E-4</v>
      </c>
      <c r="I740" s="3">
        <f t="shared" si="59"/>
        <v>-5.003836274479756E-4</v>
      </c>
      <c r="J740">
        <f t="shared" si="57"/>
        <v>2010</v>
      </c>
    </row>
    <row r="741" spans="1:10" x14ac:dyDescent="0.2">
      <c r="A741" s="2">
        <v>40483</v>
      </c>
      <c r="B741">
        <v>29.88</v>
      </c>
      <c r="C741">
        <v>29.88</v>
      </c>
      <c r="D741">
        <v>29.87</v>
      </c>
      <c r="E741">
        <v>29.87</v>
      </c>
      <c r="F741">
        <f t="shared" si="55"/>
        <v>29.878</v>
      </c>
      <c r="G741">
        <f t="shared" si="56"/>
        <v>-7.9999999999991189E-3</v>
      </c>
      <c r="H741" s="3">
        <f t="shared" si="58"/>
        <v>-3.3366700033365948E-3</v>
      </c>
      <c r="I741" s="3">
        <f t="shared" si="59"/>
        <v>-2.8035511648086819E-3</v>
      </c>
      <c r="J741">
        <f t="shared" si="57"/>
        <v>2010</v>
      </c>
    </row>
    <row r="742" spans="1:10" x14ac:dyDescent="0.2">
      <c r="A742" s="2">
        <v>40484</v>
      </c>
      <c r="B742">
        <v>29.88</v>
      </c>
      <c r="C742">
        <v>29.88</v>
      </c>
      <c r="D742">
        <v>29.84</v>
      </c>
      <c r="E742">
        <v>29.84</v>
      </c>
      <c r="F742">
        <f t="shared" si="55"/>
        <v>29.872</v>
      </c>
      <c r="G742">
        <f t="shared" si="56"/>
        <v>-3.2000000000000028E-2</v>
      </c>
      <c r="H742" s="3">
        <f t="shared" si="58"/>
        <v>-1.004352192835678E-3</v>
      </c>
      <c r="I742" s="3">
        <f t="shared" si="59"/>
        <v>-2.0081665439453111E-4</v>
      </c>
      <c r="J742">
        <f t="shared" si="57"/>
        <v>2010</v>
      </c>
    </row>
    <row r="743" spans="1:10" x14ac:dyDescent="0.2">
      <c r="A743" s="2">
        <v>40485</v>
      </c>
      <c r="B743">
        <v>29.754999999999999</v>
      </c>
      <c r="C743">
        <v>29.754999999999999</v>
      </c>
      <c r="D743">
        <v>29.745000000000001</v>
      </c>
      <c r="E743">
        <v>29.745000000000001</v>
      </c>
      <c r="F743">
        <f t="shared" si="55"/>
        <v>29.752999999999997</v>
      </c>
      <c r="G743">
        <f t="shared" si="56"/>
        <v>-7.9999999999955662E-3</v>
      </c>
      <c r="H743" s="3">
        <f t="shared" si="58"/>
        <v>-3.1836461126004689E-3</v>
      </c>
      <c r="I743" s="3">
        <f t="shared" si="59"/>
        <v>-3.983663631494494E-3</v>
      </c>
      <c r="J743">
        <f t="shared" si="57"/>
        <v>2010</v>
      </c>
    </row>
    <row r="744" spans="1:10" x14ac:dyDescent="0.2">
      <c r="A744" s="2">
        <v>40486</v>
      </c>
      <c r="B744">
        <v>29.71</v>
      </c>
      <c r="C744">
        <v>29.71</v>
      </c>
      <c r="D744">
        <v>29.69</v>
      </c>
      <c r="E744">
        <v>29.69</v>
      </c>
      <c r="F744">
        <f t="shared" si="55"/>
        <v>29.706000000000003</v>
      </c>
      <c r="G744">
        <f t="shared" si="56"/>
        <v>-1.6000000000001791E-2</v>
      </c>
      <c r="H744" s="3">
        <f t="shared" si="58"/>
        <v>-1.8490502605479353E-3</v>
      </c>
      <c r="I744" s="3">
        <f t="shared" si="59"/>
        <v>-1.5796726380531423E-3</v>
      </c>
      <c r="J744">
        <f t="shared" si="57"/>
        <v>2010</v>
      </c>
    </row>
    <row r="745" spans="1:10" x14ac:dyDescent="0.2">
      <c r="A745" s="2">
        <v>40487</v>
      </c>
      <c r="B745">
        <v>29.673000000000002</v>
      </c>
      <c r="C745">
        <v>29.673000000000002</v>
      </c>
      <c r="D745">
        <v>29.63</v>
      </c>
      <c r="E745">
        <v>29.63</v>
      </c>
      <c r="F745">
        <f t="shared" si="55"/>
        <v>29.664400000000004</v>
      </c>
      <c r="G745">
        <f t="shared" si="56"/>
        <v>-3.4400000000005093E-2</v>
      </c>
      <c r="H745" s="3">
        <f t="shared" si="58"/>
        <v>-2.0208824520041579E-3</v>
      </c>
      <c r="I745" s="3">
        <f t="shared" si="59"/>
        <v>-1.4003904935029343E-3</v>
      </c>
      <c r="J745">
        <f t="shared" si="57"/>
        <v>2010</v>
      </c>
    </row>
    <row r="746" spans="1:10" x14ac:dyDescent="0.2">
      <c r="A746" s="2">
        <v>40490</v>
      </c>
      <c r="B746">
        <v>29.66</v>
      </c>
      <c r="C746">
        <v>29.66</v>
      </c>
      <c r="D746">
        <v>29.65</v>
      </c>
      <c r="E746">
        <v>29.65</v>
      </c>
      <c r="F746">
        <f t="shared" si="55"/>
        <v>29.658000000000001</v>
      </c>
      <c r="G746">
        <f t="shared" si="56"/>
        <v>-8.0000000000026716E-3</v>
      </c>
      <c r="H746" s="3">
        <f t="shared" si="58"/>
        <v>6.7499156260542037E-4</v>
      </c>
      <c r="I746" s="3">
        <f t="shared" si="59"/>
        <v>-2.1574682110547805E-4</v>
      </c>
      <c r="J746">
        <f t="shared" si="57"/>
        <v>2010</v>
      </c>
    </row>
    <row r="747" spans="1:10" x14ac:dyDescent="0.2">
      <c r="A747" s="2">
        <v>40491</v>
      </c>
      <c r="B747">
        <v>29.65</v>
      </c>
      <c r="C747">
        <v>29.65</v>
      </c>
      <c r="D747">
        <v>29.565000000000001</v>
      </c>
      <c r="E747">
        <v>29.565000000000001</v>
      </c>
      <c r="F747">
        <f t="shared" si="55"/>
        <v>29.632999999999996</v>
      </c>
      <c r="G747">
        <f t="shared" si="56"/>
        <v>-6.7999999999994287E-2</v>
      </c>
      <c r="H747" s="3">
        <f t="shared" si="58"/>
        <v>-2.8667790893759371E-3</v>
      </c>
      <c r="I747" s="3">
        <f t="shared" si="59"/>
        <v>-8.42942882190445E-4</v>
      </c>
      <c r="J747">
        <f t="shared" si="57"/>
        <v>2010</v>
      </c>
    </row>
    <row r="748" spans="1:10" x14ac:dyDescent="0.2">
      <c r="A748" s="2">
        <v>40492</v>
      </c>
      <c r="B748">
        <v>29.56</v>
      </c>
      <c r="C748">
        <v>29.57</v>
      </c>
      <c r="D748">
        <v>29.56</v>
      </c>
      <c r="E748">
        <v>29.57</v>
      </c>
      <c r="F748">
        <f t="shared" si="55"/>
        <v>29.561999999999998</v>
      </c>
      <c r="G748">
        <f t="shared" si="56"/>
        <v>8.0000000000026716E-3</v>
      </c>
      <c r="H748" s="3">
        <f t="shared" si="58"/>
        <v>1.691188905801333E-4</v>
      </c>
      <c r="I748" s="3">
        <f t="shared" si="59"/>
        <v>-2.3959774575641468E-3</v>
      </c>
      <c r="J748">
        <f t="shared" si="57"/>
        <v>2010</v>
      </c>
    </row>
    <row r="749" spans="1:10" x14ac:dyDescent="0.2">
      <c r="A749" s="2">
        <v>40493</v>
      </c>
      <c r="B749">
        <v>29.56</v>
      </c>
      <c r="C749">
        <v>29.58</v>
      </c>
      <c r="D749">
        <v>29.56</v>
      </c>
      <c r="E749">
        <v>29.58</v>
      </c>
      <c r="F749">
        <f t="shared" si="55"/>
        <v>29.564</v>
      </c>
      <c r="G749">
        <f t="shared" si="56"/>
        <v>1.5999999999998238E-2</v>
      </c>
      <c r="H749" s="3">
        <f t="shared" si="58"/>
        <v>3.3818058843415599E-4</v>
      </c>
      <c r="I749" s="3">
        <f t="shared" si="59"/>
        <v>6.7654421216589711E-5</v>
      </c>
      <c r="J749">
        <f t="shared" si="57"/>
        <v>2010</v>
      </c>
    </row>
    <row r="750" spans="1:10" x14ac:dyDescent="0.2">
      <c r="A750" s="2">
        <v>40494</v>
      </c>
      <c r="B750">
        <v>29.885000000000002</v>
      </c>
      <c r="C750">
        <v>29.885000000000002</v>
      </c>
      <c r="D750">
        <v>29.805</v>
      </c>
      <c r="E750">
        <v>29.805</v>
      </c>
      <c r="F750">
        <f t="shared" si="55"/>
        <v>29.869</v>
      </c>
      <c r="G750">
        <f t="shared" si="56"/>
        <v>-6.4000000000000057E-2</v>
      </c>
      <c r="H750" s="3">
        <f t="shared" si="58"/>
        <v>7.6064908722111024E-3</v>
      </c>
      <c r="I750" s="3">
        <f t="shared" si="59"/>
        <v>1.0316601271816994E-2</v>
      </c>
      <c r="J750">
        <f t="shared" si="57"/>
        <v>2010</v>
      </c>
    </row>
    <row r="751" spans="1:10" x14ac:dyDescent="0.2">
      <c r="A751" s="2">
        <v>40497</v>
      </c>
      <c r="B751">
        <v>29.975000000000001</v>
      </c>
      <c r="C751">
        <v>29.975000000000001</v>
      </c>
      <c r="D751">
        <v>29.92</v>
      </c>
      <c r="E751">
        <v>29.92</v>
      </c>
      <c r="F751">
        <f t="shared" si="55"/>
        <v>29.963999999999999</v>
      </c>
      <c r="G751">
        <f t="shared" si="56"/>
        <v>-4.399999999999693E-2</v>
      </c>
      <c r="H751" s="3">
        <f t="shared" si="58"/>
        <v>3.8584130179499798E-3</v>
      </c>
      <c r="I751" s="3">
        <f t="shared" si="59"/>
        <v>3.1805550905621427E-3</v>
      </c>
      <c r="J751">
        <f t="shared" si="57"/>
        <v>2010</v>
      </c>
    </row>
    <row r="752" spans="1:10" x14ac:dyDescent="0.2">
      <c r="A752" s="2">
        <v>40498</v>
      </c>
      <c r="B752">
        <v>29.885000000000002</v>
      </c>
      <c r="C752">
        <v>29.9</v>
      </c>
      <c r="D752">
        <v>29.885000000000002</v>
      </c>
      <c r="E752">
        <v>29.9</v>
      </c>
      <c r="F752">
        <f t="shared" si="55"/>
        <v>29.888000000000005</v>
      </c>
      <c r="G752">
        <f t="shared" si="56"/>
        <v>1.1999999999993349E-2</v>
      </c>
      <c r="H752" s="3">
        <f t="shared" si="58"/>
        <v>-6.6844919786102075E-4</v>
      </c>
      <c r="I752" s="3">
        <f t="shared" si="59"/>
        <v>-2.5363769857159602E-3</v>
      </c>
      <c r="J752">
        <f t="shared" si="57"/>
        <v>2010</v>
      </c>
    </row>
    <row r="753" spans="1:10" x14ac:dyDescent="0.2">
      <c r="A753" s="2">
        <v>40499</v>
      </c>
      <c r="B753">
        <v>29.975000000000001</v>
      </c>
      <c r="C753">
        <v>30.015000000000001</v>
      </c>
      <c r="D753">
        <v>29.975000000000001</v>
      </c>
      <c r="E753">
        <v>30.015000000000001</v>
      </c>
      <c r="F753">
        <f t="shared" si="55"/>
        <v>29.982999999999997</v>
      </c>
      <c r="G753">
        <f t="shared" si="56"/>
        <v>3.2000000000003581E-2</v>
      </c>
      <c r="H753" s="3">
        <f t="shared" si="58"/>
        <v>3.8461538461538325E-3</v>
      </c>
      <c r="I753" s="3">
        <f t="shared" si="59"/>
        <v>3.1785331905778147E-3</v>
      </c>
      <c r="J753">
        <f t="shared" si="57"/>
        <v>2010</v>
      </c>
    </row>
    <row r="754" spans="1:10" x14ac:dyDescent="0.2">
      <c r="A754" s="2">
        <v>40500</v>
      </c>
      <c r="B754">
        <v>29.995000000000001</v>
      </c>
      <c r="C754">
        <v>29.995000000000001</v>
      </c>
      <c r="D754">
        <v>29.925000000000001</v>
      </c>
      <c r="E754">
        <v>29.925000000000001</v>
      </c>
      <c r="F754">
        <f t="shared" si="55"/>
        <v>29.981000000000002</v>
      </c>
      <c r="G754">
        <f t="shared" si="56"/>
        <v>-5.6000000000000938E-2</v>
      </c>
      <c r="H754" s="3">
        <f t="shared" si="58"/>
        <v>-2.9985007496251548E-3</v>
      </c>
      <c r="I754" s="3">
        <f t="shared" si="59"/>
        <v>-6.6704465863876017E-5</v>
      </c>
      <c r="J754">
        <f t="shared" si="57"/>
        <v>2010</v>
      </c>
    </row>
    <row r="755" spans="1:10" x14ac:dyDescent="0.2">
      <c r="A755" s="2">
        <v>40501</v>
      </c>
      <c r="B755">
        <v>29.895</v>
      </c>
      <c r="C755">
        <v>29.94</v>
      </c>
      <c r="D755">
        <v>29.895</v>
      </c>
      <c r="E755">
        <v>29.94</v>
      </c>
      <c r="F755">
        <f t="shared" si="55"/>
        <v>29.903999999999996</v>
      </c>
      <c r="G755">
        <f t="shared" si="56"/>
        <v>3.6000000000004917E-2</v>
      </c>
      <c r="H755" s="3">
        <f t="shared" si="58"/>
        <v>5.0125313283211348E-4</v>
      </c>
      <c r="I755" s="3">
        <f t="shared" si="59"/>
        <v>-2.5682932523933832E-3</v>
      </c>
      <c r="J755">
        <f t="shared" si="57"/>
        <v>2010</v>
      </c>
    </row>
    <row r="756" spans="1:10" x14ac:dyDescent="0.2">
      <c r="A756" s="2">
        <v>40504</v>
      </c>
      <c r="B756">
        <v>29.934999999999999</v>
      </c>
      <c r="C756">
        <v>29.934999999999999</v>
      </c>
      <c r="D756">
        <v>29.92</v>
      </c>
      <c r="E756">
        <v>29.92</v>
      </c>
      <c r="F756">
        <f t="shared" si="55"/>
        <v>29.932000000000002</v>
      </c>
      <c r="G756">
        <f t="shared" si="56"/>
        <v>-1.2000000000000455E-2</v>
      </c>
      <c r="H756" s="3">
        <f t="shared" si="58"/>
        <v>-6.6800267201072572E-4</v>
      </c>
      <c r="I756" s="3">
        <f t="shared" si="59"/>
        <v>9.3632958801515009E-4</v>
      </c>
      <c r="J756">
        <f t="shared" si="57"/>
        <v>2010</v>
      </c>
    </row>
    <row r="757" spans="1:10" x14ac:dyDescent="0.2">
      <c r="A757" s="2">
        <v>40505</v>
      </c>
      <c r="B757">
        <v>30.055</v>
      </c>
      <c r="C757">
        <v>30.055</v>
      </c>
      <c r="D757">
        <v>30.035</v>
      </c>
      <c r="E757">
        <v>30.035</v>
      </c>
      <c r="F757">
        <f t="shared" si="55"/>
        <v>30.050999999999998</v>
      </c>
      <c r="G757">
        <f t="shared" si="56"/>
        <v>-1.5999999999998238E-2</v>
      </c>
      <c r="H757" s="3">
        <f t="shared" si="58"/>
        <v>3.8435828877005918E-3</v>
      </c>
      <c r="I757" s="3">
        <f t="shared" si="59"/>
        <v>3.9756782039288563E-3</v>
      </c>
      <c r="J757">
        <f t="shared" si="57"/>
        <v>2010</v>
      </c>
    </row>
    <row r="758" spans="1:10" x14ac:dyDescent="0.2">
      <c r="A758" s="2">
        <v>40506</v>
      </c>
      <c r="B758">
        <v>30.07</v>
      </c>
      <c r="C758">
        <v>30.07</v>
      </c>
      <c r="D758">
        <v>30.055</v>
      </c>
      <c r="E758">
        <v>30.055</v>
      </c>
      <c r="F758">
        <f t="shared" si="55"/>
        <v>30.067000000000004</v>
      </c>
      <c r="G758">
        <f t="shared" si="56"/>
        <v>-1.2000000000004007E-2</v>
      </c>
      <c r="H758" s="3">
        <f t="shared" si="58"/>
        <v>6.6588979523896086E-4</v>
      </c>
      <c r="I758" s="3">
        <f t="shared" si="59"/>
        <v>5.324282053844609E-4</v>
      </c>
      <c r="J758">
        <f t="shared" si="57"/>
        <v>2010</v>
      </c>
    </row>
    <row r="759" spans="1:10" x14ac:dyDescent="0.2">
      <c r="A759" s="2">
        <v>40507</v>
      </c>
      <c r="B759">
        <v>30.06</v>
      </c>
      <c r="C759">
        <v>30.06</v>
      </c>
      <c r="D759">
        <v>30.05</v>
      </c>
      <c r="E759">
        <v>30.05</v>
      </c>
      <c r="F759">
        <f t="shared" si="55"/>
        <v>30.057999999999996</v>
      </c>
      <c r="G759">
        <f t="shared" si="56"/>
        <v>-7.9999999999955662E-3</v>
      </c>
      <c r="H759" s="3">
        <f t="shared" si="58"/>
        <v>-1.6636167027117565E-4</v>
      </c>
      <c r="I759" s="3">
        <f t="shared" si="59"/>
        <v>-2.993314929992108E-4</v>
      </c>
      <c r="J759">
        <f t="shared" si="57"/>
        <v>2010</v>
      </c>
    </row>
    <row r="760" spans="1:10" x14ac:dyDescent="0.2">
      <c r="A760" s="2">
        <v>40508</v>
      </c>
      <c r="B760">
        <v>30.1</v>
      </c>
      <c r="C760">
        <v>30.18</v>
      </c>
      <c r="D760">
        <v>30.1</v>
      </c>
      <c r="E760">
        <v>30.18</v>
      </c>
      <c r="F760">
        <f t="shared" si="55"/>
        <v>30.116000000000003</v>
      </c>
      <c r="G760">
        <f t="shared" si="56"/>
        <v>6.3999999999996504E-2</v>
      </c>
      <c r="H760" s="3">
        <f t="shared" si="58"/>
        <v>4.3261231281197521E-3</v>
      </c>
      <c r="I760" s="3">
        <f t="shared" si="59"/>
        <v>1.9296027679820416E-3</v>
      </c>
      <c r="J760">
        <f t="shared" si="57"/>
        <v>2010</v>
      </c>
    </row>
    <row r="761" spans="1:10" x14ac:dyDescent="0.2">
      <c r="A761" s="2">
        <v>40511</v>
      </c>
      <c r="B761">
        <v>30.34</v>
      </c>
      <c r="C761">
        <v>30.34</v>
      </c>
      <c r="D761">
        <v>30.27</v>
      </c>
      <c r="E761">
        <v>30.27</v>
      </c>
      <c r="F761">
        <f t="shared" si="55"/>
        <v>30.326000000000001</v>
      </c>
      <c r="G761">
        <f t="shared" si="56"/>
        <v>-5.6000000000000938E-2</v>
      </c>
      <c r="H761" s="3">
        <f t="shared" si="58"/>
        <v>2.9821073558649047E-3</v>
      </c>
      <c r="I761" s="3">
        <f t="shared" si="59"/>
        <v>6.9730375879930584E-3</v>
      </c>
      <c r="J761">
        <f t="shared" si="57"/>
        <v>2010</v>
      </c>
    </row>
    <row r="762" spans="1:10" x14ac:dyDescent="0.2">
      <c r="A762" s="2">
        <v>40512</v>
      </c>
      <c r="B762">
        <v>30.21</v>
      </c>
      <c r="C762">
        <v>30.225000000000001</v>
      </c>
      <c r="D762">
        <v>30.21</v>
      </c>
      <c r="E762">
        <v>30.225000000000001</v>
      </c>
      <c r="F762">
        <f t="shared" si="55"/>
        <v>30.213000000000001</v>
      </c>
      <c r="G762">
        <f t="shared" si="56"/>
        <v>1.2000000000000455E-2</v>
      </c>
      <c r="H762" s="3">
        <f t="shared" si="58"/>
        <v>-1.4866204162536922E-3</v>
      </c>
      <c r="I762" s="3">
        <f t="shared" si="59"/>
        <v>-3.7261755589262924E-3</v>
      </c>
      <c r="J762">
        <f t="shared" si="57"/>
        <v>2010</v>
      </c>
    </row>
    <row r="763" spans="1:10" x14ac:dyDescent="0.2">
      <c r="A763" s="2">
        <v>40513</v>
      </c>
      <c r="B763">
        <v>30.16</v>
      </c>
      <c r="C763">
        <v>30.16</v>
      </c>
      <c r="D763">
        <v>30.02</v>
      </c>
      <c r="E763">
        <v>30.02</v>
      </c>
      <c r="F763">
        <f t="shared" si="55"/>
        <v>30.131999999999998</v>
      </c>
      <c r="G763">
        <f t="shared" si="56"/>
        <v>-0.11199999999999832</v>
      </c>
      <c r="H763" s="3">
        <f t="shared" si="58"/>
        <v>-6.7824648469810844E-3</v>
      </c>
      <c r="I763" s="3">
        <f t="shared" si="59"/>
        <v>-2.6809651474531959E-3</v>
      </c>
      <c r="J763">
        <f t="shared" si="57"/>
        <v>2010</v>
      </c>
    </row>
    <row r="764" spans="1:10" x14ac:dyDescent="0.2">
      <c r="A764" s="2">
        <v>40514</v>
      </c>
      <c r="B764">
        <v>30.03</v>
      </c>
      <c r="C764">
        <v>30.03</v>
      </c>
      <c r="D764">
        <v>30.03</v>
      </c>
      <c r="E764">
        <v>30.03</v>
      </c>
      <c r="F764">
        <f t="shared" si="55"/>
        <v>30.03</v>
      </c>
      <c r="G764">
        <f t="shared" si="56"/>
        <v>0</v>
      </c>
      <c r="H764" s="3">
        <f t="shared" si="58"/>
        <v>3.3311125916068995E-4</v>
      </c>
      <c r="I764" s="3">
        <f t="shared" si="59"/>
        <v>-3.3851055356430848E-3</v>
      </c>
      <c r="J764">
        <f t="shared" si="57"/>
        <v>2010</v>
      </c>
    </row>
    <row r="765" spans="1:10" x14ac:dyDescent="0.2">
      <c r="A765" s="2">
        <v>40515</v>
      </c>
      <c r="B765">
        <v>30.055</v>
      </c>
      <c r="C765">
        <v>30.06</v>
      </c>
      <c r="D765">
        <v>30.055</v>
      </c>
      <c r="E765">
        <v>30.06</v>
      </c>
      <c r="F765">
        <f t="shared" si="55"/>
        <v>30.056000000000001</v>
      </c>
      <c r="G765">
        <f t="shared" si="56"/>
        <v>3.9999999999977831E-3</v>
      </c>
      <c r="H765" s="3">
        <f t="shared" si="58"/>
        <v>9.9900099900085415E-4</v>
      </c>
      <c r="I765" s="3">
        <f t="shared" si="59"/>
        <v>8.658008658009031E-4</v>
      </c>
      <c r="J765">
        <f t="shared" si="57"/>
        <v>2010</v>
      </c>
    </row>
    <row r="766" spans="1:10" x14ac:dyDescent="0.2">
      <c r="A766" s="2">
        <v>40518</v>
      </c>
      <c r="B766">
        <v>29.925000000000001</v>
      </c>
      <c r="C766">
        <v>30.04</v>
      </c>
      <c r="D766">
        <v>29.86</v>
      </c>
      <c r="E766">
        <v>30.03</v>
      </c>
      <c r="F766">
        <f t="shared" si="55"/>
        <v>29.9405</v>
      </c>
      <c r="G766">
        <f t="shared" si="56"/>
        <v>8.9500000000001023E-2</v>
      </c>
      <c r="H766" s="3">
        <f t="shared" si="58"/>
        <v>-9.9800399201588341E-4</v>
      </c>
      <c r="I766" s="3">
        <f t="shared" si="59"/>
        <v>-3.8428267234495994E-3</v>
      </c>
      <c r="J766">
        <f t="shared" si="57"/>
        <v>2010</v>
      </c>
    </row>
    <row r="767" spans="1:10" x14ac:dyDescent="0.2">
      <c r="A767" s="2">
        <v>40519</v>
      </c>
      <c r="B767">
        <v>30.01</v>
      </c>
      <c r="C767">
        <v>30.02</v>
      </c>
      <c r="D767">
        <v>30.01</v>
      </c>
      <c r="E767">
        <v>30.02</v>
      </c>
      <c r="F767">
        <f t="shared" si="55"/>
        <v>30.012</v>
      </c>
      <c r="G767">
        <f t="shared" si="56"/>
        <v>7.9999999999991189E-3</v>
      </c>
      <c r="H767" s="3">
        <f t="shared" si="58"/>
        <v>-3.3300033300043275E-4</v>
      </c>
      <c r="I767" s="3">
        <f t="shared" si="59"/>
        <v>2.3880696715152805E-3</v>
      </c>
      <c r="J767">
        <f t="shared" si="57"/>
        <v>2010</v>
      </c>
    </row>
    <row r="768" spans="1:10" x14ac:dyDescent="0.2">
      <c r="A768" s="2">
        <v>40520</v>
      </c>
      <c r="B768">
        <v>30.074999999999999</v>
      </c>
      <c r="C768">
        <v>30.175000000000001</v>
      </c>
      <c r="D768">
        <v>30.074999999999999</v>
      </c>
      <c r="E768">
        <v>30.175000000000001</v>
      </c>
      <c r="F768">
        <f t="shared" si="55"/>
        <v>30.094999999999999</v>
      </c>
      <c r="G768">
        <f t="shared" si="56"/>
        <v>8.0000000000001847E-2</v>
      </c>
      <c r="H768" s="3">
        <f t="shared" si="58"/>
        <v>5.1632245169888069E-3</v>
      </c>
      <c r="I768" s="3">
        <f t="shared" si="59"/>
        <v>2.7655604424896563E-3</v>
      </c>
      <c r="J768">
        <f t="shared" si="57"/>
        <v>2010</v>
      </c>
    </row>
    <row r="769" spans="1:10" x14ac:dyDescent="0.2">
      <c r="A769" s="2">
        <v>40521</v>
      </c>
      <c r="B769">
        <v>30.074999999999999</v>
      </c>
      <c r="C769">
        <v>30.074999999999999</v>
      </c>
      <c r="D769">
        <v>30.07</v>
      </c>
      <c r="E769">
        <v>30.07</v>
      </c>
      <c r="F769">
        <f t="shared" si="55"/>
        <v>30.074000000000002</v>
      </c>
      <c r="G769">
        <f t="shared" si="56"/>
        <v>-4.0000000000013358E-3</v>
      </c>
      <c r="H769" s="3">
        <f t="shared" si="58"/>
        <v>-3.4797017398509045E-3</v>
      </c>
      <c r="I769" s="3">
        <f t="shared" si="59"/>
        <v>-6.9779033061956319E-4</v>
      </c>
      <c r="J769">
        <f t="shared" si="57"/>
        <v>2010</v>
      </c>
    </row>
    <row r="770" spans="1:10" x14ac:dyDescent="0.2">
      <c r="A770" s="2">
        <v>40522</v>
      </c>
      <c r="B770">
        <v>30.1</v>
      </c>
      <c r="C770">
        <v>30.1</v>
      </c>
      <c r="D770">
        <v>29.975000000000001</v>
      </c>
      <c r="E770">
        <v>29.983000000000001</v>
      </c>
      <c r="F770">
        <f t="shared" si="55"/>
        <v>30.075800000000001</v>
      </c>
      <c r="G770">
        <f t="shared" si="56"/>
        <v>-9.2800000000000438E-2</v>
      </c>
      <c r="H770" s="3">
        <f t="shared" si="58"/>
        <v>-2.8932490854672865E-3</v>
      </c>
      <c r="I770" s="3">
        <f t="shared" si="59"/>
        <v>5.9852364168389016E-5</v>
      </c>
      <c r="J770">
        <f t="shared" si="57"/>
        <v>2010</v>
      </c>
    </row>
    <row r="771" spans="1:10" x14ac:dyDescent="0.2">
      <c r="A771" s="2">
        <v>40525</v>
      </c>
      <c r="B771">
        <v>30.07</v>
      </c>
      <c r="C771">
        <v>30.074999999999999</v>
      </c>
      <c r="D771">
        <v>30.07</v>
      </c>
      <c r="E771">
        <v>30.074999999999999</v>
      </c>
      <c r="F771">
        <f t="shared" ref="F771:F834" si="60">B771*0.7+C771*0.1+D771*0.1+E771*0.1</f>
        <v>30.071000000000002</v>
      </c>
      <c r="G771">
        <f t="shared" ref="G771:G834" si="61">E771-F771</f>
        <v>3.9999999999977831E-3</v>
      </c>
      <c r="H771" s="3">
        <f t="shared" si="58"/>
        <v>3.0684054297434038E-3</v>
      </c>
      <c r="I771" s="3">
        <f t="shared" si="59"/>
        <v>-1.595967522061148E-4</v>
      </c>
      <c r="J771">
        <f t="shared" ref="J771:J834" si="62">YEAR(A771)</f>
        <v>2010</v>
      </c>
    </row>
    <row r="772" spans="1:10" x14ac:dyDescent="0.2">
      <c r="A772" s="2">
        <v>40526</v>
      </c>
      <c r="B772">
        <v>30.045000000000002</v>
      </c>
      <c r="C772">
        <v>30.045000000000002</v>
      </c>
      <c r="D772">
        <v>30.015000000000001</v>
      </c>
      <c r="E772">
        <v>30.015000000000001</v>
      </c>
      <c r="F772">
        <f t="shared" si="60"/>
        <v>30.039000000000001</v>
      </c>
      <c r="G772">
        <f t="shared" si="61"/>
        <v>-2.4000000000000909E-2</v>
      </c>
      <c r="H772" s="3">
        <f t="shared" ref="H772:H835" si="63">E772/E771-1</f>
        <v>-1.9950124688279391E-3</v>
      </c>
      <c r="I772" s="3">
        <f t="shared" ref="I772:I835" si="64">F772/F771-1</f>
        <v>-1.0641481826344501E-3</v>
      </c>
      <c r="J772">
        <f t="shared" si="62"/>
        <v>2010</v>
      </c>
    </row>
    <row r="773" spans="1:10" x14ac:dyDescent="0.2">
      <c r="A773" s="2">
        <v>40527</v>
      </c>
      <c r="B773">
        <v>30.06</v>
      </c>
      <c r="C773">
        <v>30.074999999999999</v>
      </c>
      <c r="D773">
        <v>30.06</v>
      </c>
      <c r="E773">
        <v>30.074999999999999</v>
      </c>
      <c r="F773">
        <f t="shared" si="60"/>
        <v>30.062999999999999</v>
      </c>
      <c r="G773">
        <f t="shared" si="61"/>
        <v>1.2000000000000455E-2</v>
      </c>
      <c r="H773" s="3">
        <f t="shared" si="63"/>
        <v>1.9990004997501032E-3</v>
      </c>
      <c r="I773" s="3">
        <f t="shared" si="64"/>
        <v>7.9896135024459802E-4</v>
      </c>
      <c r="J773">
        <f t="shared" si="62"/>
        <v>2010</v>
      </c>
    </row>
    <row r="774" spans="1:10" x14ac:dyDescent="0.2">
      <c r="A774" s="2">
        <v>40528</v>
      </c>
      <c r="B774">
        <v>30.11</v>
      </c>
      <c r="C774">
        <v>30.114999999999998</v>
      </c>
      <c r="D774">
        <v>30.11</v>
      </c>
      <c r="E774">
        <v>30.114999999999998</v>
      </c>
      <c r="F774">
        <f t="shared" si="60"/>
        <v>30.110999999999997</v>
      </c>
      <c r="G774">
        <f t="shared" si="61"/>
        <v>4.0000000000013358E-3</v>
      </c>
      <c r="H774" s="3">
        <f t="shared" si="63"/>
        <v>1.3300083125520334E-3</v>
      </c>
      <c r="I774" s="3">
        <f t="shared" si="64"/>
        <v>1.5966470412134282E-3</v>
      </c>
      <c r="J774">
        <f t="shared" si="62"/>
        <v>2010</v>
      </c>
    </row>
    <row r="775" spans="1:10" x14ac:dyDescent="0.2">
      <c r="A775" s="2">
        <v>40529</v>
      </c>
      <c r="B775">
        <v>30.135000000000002</v>
      </c>
      <c r="C775">
        <v>30.135000000000002</v>
      </c>
      <c r="D775">
        <v>30.125</v>
      </c>
      <c r="E775">
        <v>30.125</v>
      </c>
      <c r="F775">
        <f t="shared" si="60"/>
        <v>30.132999999999999</v>
      </c>
      <c r="G775">
        <f t="shared" si="61"/>
        <v>-7.9999999999991189E-3</v>
      </c>
      <c r="H775" s="3">
        <f t="shared" si="63"/>
        <v>3.3206043499922622E-4</v>
      </c>
      <c r="I775" s="3">
        <f t="shared" si="64"/>
        <v>7.3063000232487241E-4</v>
      </c>
      <c r="J775">
        <f t="shared" si="62"/>
        <v>2010</v>
      </c>
    </row>
    <row r="776" spans="1:10" x14ac:dyDescent="0.2">
      <c r="A776" s="2">
        <v>40532</v>
      </c>
      <c r="B776">
        <v>30.19</v>
      </c>
      <c r="C776">
        <v>30.19</v>
      </c>
      <c r="D776">
        <v>30.184999999999999</v>
      </c>
      <c r="E776">
        <v>30.184999999999999</v>
      </c>
      <c r="F776">
        <f t="shared" si="60"/>
        <v>30.189</v>
      </c>
      <c r="G776">
        <f t="shared" si="61"/>
        <v>-4.0000000000013358E-3</v>
      </c>
      <c r="H776" s="3">
        <f t="shared" si="63"/>
        <v>1.9917012448131821E-3</v>
      </c>
      <c r="I776" s="3">
        <f t="shared" si="64"/>
        <v>1.8584276374737918E-3</v>
      </c>
      <c r="J776">
        <f t="shared" si="62"/>
        <v>2010</v>
      </c>
    </row>
    <row r="777" spans="1:10" x14ac:dyDescent="0.2">
      <c r="A777" s="2">
        <v>40533</v>
      </c>
      <c r="B777">
        <v>30.17</v>
      </c>
      <c r="C777">
        <v>30.17</v>
      </c>
      <c r="D777">
        <v>30.17</v>
      </c>
      <c r="E777">
        <v>30.17</v>
      </c>
      <c r="F777">
        <f t="shared" si="60"/>
        <v>30.169999999999998</v>
      </c>
      <c r="G777">
        <f t="shared" si="61"/>
        <v>0</v>
      </c>
      <c r="H777" s="3">
        <f t="shared" si="63"/>
        <v>-4.9693556402174988E-4</v>
      </c>
      <c r="I777" s="3">
        <f t="shared" si="64"/>
        <v>-6.2936831296178664E-4</v>
      </c>
      <c r="J777">
        <f t="shared" si="62"/>
        <v>2010</v>
      </c>
    </row>
    <row r="778" spans="1:10" x14ac:dyDescent="0.2">
      <c r="A778" s="2">
        <v>40534</v>
      </c>
      <c r="B778">
        <v>30.16</v>
      </c>
      <c r="C778">
        <v>30.184999999999999</v>
      </c>
      <c r="D778">
        <v>30.16</v>
      </c>
      <c r="E778">
        <v>30.184999999999999</v>
      </c>
      <c r="F778">
        <f t="shared" si="60"/>
        <v>30.164999999999996</v>
      </c>
      <c r="G778">
        <f t="shared" si="61"/>
        <v>2.0000000000003126E-2</v>
      </c>
      <c r="H778" s="3">
        <f t="shared" si="63"/>
        <v>4.9718263175324573E-4</v>
      </c>
      <c r="I778" s="3">
        <f t="shared" si="64"/>
        <v>-1.657275439178596E-4</v>
      </c>
      <c r="J778">
        <f t="shared" si="62"/>
        <v>2010</v>
      </c>
    </row>
    <row r="779" spans="1:10" x14ac:dyDescent="0.2">
      <c r="A779" s="2">
        <v>40535</v>
      </c>
      <c r="B779">
        <v>30.175000000000001</v>
      </c>
      <c r="C779">
        <v>30.175000000000001</v>
      </c>
      <c r="D779">
        <v>30.164999999999999</v>
      </c>
      <c r="E779">
        <v>30.164999999999999</v>
      </c>
      <c r="F779">
        <f t="shared" si="60"/>
        <v>30.173000000000002</v>
      </c>
      <c r="G779">
        <f t="shared" si="61"/>
        <v>-8.0000000000026716E-3</v>
      </c>
      <c r="H779" s="3">
        <f t="shared" si="63"/>
        <v>-6.6258075202918487E-4</v>
      </c>
      <c r="I779" s="3">
        <f t="shared" si="64"/>
        <v>2.6520802254292875E-4</v>
      </c>
      <c r="J779">
        <f t="shared" si="62"/>
        <v>2010</v>
      </c>
    </row>
    <row r="780" spans="1:10" x14ac:dyDescent="0.2">
      <c r="A780" s="2">
        <v>40536</v>
      </c>
      <c r="B780">
        <v>30.18</v>
      </c>
      <c r="C780">
        <v>30.18</v>
      </c>
      <c r="D780">
        <v>30.175000000000001</v>
      </c>
      <c r="E780">
        <v>30.175000000000001</v>
      </c>
      <c r="F780">
        <f t="shared" si="60"/>
        <v>30.178999999999995</v>
      </c>
      <c r="G780">
        <f t="shared" si="61"/>
        <v>-3.9999999999942304E-3</v>
      </c>
      <c r="H780" s="3">
        <f t="shared" si="63"/>
        <v>3.3151002817843889E-4</v>
      </c>
      <c r="I780" s="3">
        <f t="shared" si="64"/>
        <v>1.9885327942170683E-4</v>
      </c>
      <c r="J780">
        <f t="shared" si="62"/>
        <v>2010</v>
      </c>
    </row>
    <row r="781" spans="1:10" x14ac:dyDescent="0.2">
      <c r="A781" s="2">
        <v>40539</v>
      </c>
      <c r="B781">
        <v>30.2</v>
      </c>
      <c r="C781">
        <v>30.2</v>
      </c>
      <c r="D781">
        <v>30.184999999999999</v>
      </c>
      <c r="E781">
        <v>30.184999999999999</v>
      </c>
      <c r="F781">
        <f t="shared" si="60"/>
        <v>30.196999999999996</v>
      </c>
      <c r="G781">
        <f t="shared" si="61"/>
        <v>-1.1999999999996902E-2</v>
      </c>
      <c r="H781" s="3">
        <f t="shared" si="63"/>
        <v>3.3140016569999098E-4</v>
      </c>
      <c r="I781" s="3">
        <f t="shared" si="64"/>
        <v>5.9644123397073479E-4</v>
      </c>
      <c r="J781">
        <f t="shared" si="62"/>
        <v>2010</v>
      </c>
    </row>
    <row r="782" spans="1:10" x14ac:dyDescent="0.2">
      <c r="A782" s="2">
        <v>40540</v>
      </c>
      <c r="B782">
        <v>30.184999999999999</v>
      </c>
      <c r="C782">
        <v>30.184999999999999</v>
      </c>
      <c r="D782">
        <v>30.184999999999999</v>
      </c>
      <c r="E782">
        <v>30.184999999999999</v>
      </c>
      <c r="F782">
        <f t="shared" si="60"/>
        <v>30.184999999999995</v>
      </c>
      <c r="G782">
        <f t="shared" si="61"/>
        <v>0</v>
      </c>
      <c r="H782" s="3">
        <f t="shared" si="63"/>
        <v>0</v>
      </c>
      <c r="I782" s="3">
        <f t="shared" si="64"/>
        <v>-3.9739046925191257E-4</v>
      </c>
      <c r="J782">
        <f t="shared" si="62"/>
        <v>2010</v>
      </c>
    </row>
    <row r="783" spans="1:10" x14ac:dyDescent="0.2">
      <c r="A783" s="2">
        <v>40541</v>
      </c>
      <c r="B783">
        <v>30.172999999999998</v>
      </c>
      <c r="C783">
        <v>30.172999999999998</v>
      </c>
      <c r="D783">
        <v>30.16</v>
      </c>
      <c r="E783">
        <v>30.16</v>
      </c>
      <c r="F783">
        <f t="shared" si="60"/>
        <v>30.170399999999994</v>
      </c>
      <c r="G783">
        <f t="shared" si="61"/>
        <v>-1.0399999999993526E-2</v>
      </c>
      <c r="H783" s="3">
        <f t="shared" si="63"/>
        <v>-8.2822594003639782E-4</v>
      </c>
      <c r="I783" s="3">
        <f t="shared" si="64"/>
        <v>-4.8368394898135048E-4</v>
      </c>
      <c r="J783">
        <f t="shared" si="62"/>
        <v>2010</v>
      </c>
    </row>
    <row r="784" spans="1:10" x14ac:dyDescent="0.2">
      <c r="A784" s="2">
        <v>40542</v>
      </c>
      <c r="B784">
        <v>30.155000000000001</v>
      </c>
      <c r="C784">
        <v>30.155000000000001</v>
      </c>
      <c r="D784">
        <v>30.15</v>
      </c>
      <c r="E784">
        <v>30.15</v>
      </c>
      <c r="F784">
        <f t="shared" si="60"/>
        <v>30.154</v>
      </c>
      <c r="G784">
        <f t="shared" si="61"/>
        <v>-4.0000000000013358E-3</v>
      </c>
      <c r="H784" s="3">
        <f t="shared" si="63"/>
        <v>-3.3156498673747592E-4</v>
      </c>
      <c r="I784" s="3">
        <f t="shared" si="64"/>
        <v>-5.4357913716729378E-4</v>
      </c>
      <c r="J784">
        <f t="shared" si="62"/>
        <v>2010</v>
      </c>
    </row>
    <row r="785" spans="1:10" x14ac:dyDescent="0.2">
      <c r="A785" s="2">
        <v>40543</v>
      </c>
      <c r="B785">
        <v>30.145</v>
      </c>
      <c r="C785">
        <v>30.15</v>
      </c>
      <c r="D785">
        <v>29.96</v>
      </c>
      <c r="E785">
        <v>30.06</v>
      </c>
      <c r="F785">
        <f t="shared" si="60"/>
        <v>30.118499999999997</v>
      </c>
      <c r="G785">
        <f t="shared" si="61"/>
        <v>-5.8499999999998664E-2</v>
      </c>
      <c r="H785" s="3">
        <f t="shared" si="63"/>
        <v>-2.9850746268657025E-3</v>
      </c>
      <c r="I785" s="3">
        <f t="shared" si="64"/>
        <v>-1.1772899117862279E-3</v>
      </c>
      <c r="J785">
        <f t="shared" si="62"/>
        <v>2010</v>
      </c>
    </row>
    <row r="786" spans="1:10" x14ac:dyDescent="0.2">
      <c r="A786" s="2">
        <v>40546</v>
      </c>
      <c r="B786">
        <v>30.04</v>
      </c>
      <c r="C786">
        <v>30.143000000000001</v>
      </c>
      <c r="D786">
        <v>30.01</v>
      </c>
      <c r="E786">
        <v>30.08</v>
      </c>
      <c r="F786">
        <f t="shared" si="60"/>
        <v>30.051299999999998</v>
      </c>
      <c r="G786">
        <f t="shared" si="61"/>
        <v>2.8700000000000614E-2</v>
      </c>
      <c r="H786" s="3">
        <f t="shared" si="63"/>
        <v>6.6533599467732962E-4</v>
      </c>
      <c r="I786" s="3">
        <f t="shared" si="64"/>
        <v>-2.2311868120922229E-3</v>
      </c>
      <c r="J786">
        <f t="shared" si="62"/>
        <v>2011</v>
      </c>
    </row>
    <row r="787" spans="1:10" x14ac:dyDescent="0.2">
      <c r="A787" s="2">
        <v>40547</v>
      </c>
      <c r="B787">
        <v>30.05</v>
      </c>
      <c r="C787">
        <v>30.055</v>
      </c>
      <c r="D787">
        <v>30.05</v>
      </c>
      <c r="E787">
        <v>30.055</v>
      </c>
      <c r="F787">
        <f t="shared" si="60"/>
        <v>30.051000000000002</v>
      </c>
      <c r="G787">
        <f t="shared" si="61"/>
        <v>3.9999999999977831E-3</v>
      </c>
      <c r="H787" s="3">
        <f t="shared" si="63"/>
        <v>-8.3111702127658393E-4</v>
      </c>
      <c r="I787" s="3">
        <f t="shared" si="64"/>
        <v>-9.9829291909658835E-6</v>
      </c>
      <c r="J787">
        <f t="shared" si="62"/>
        <v>2011</v>
      </c>
    </row>
    <row r="788" spans="1:10" x14ac:dyDescent="0.2">
      <c r="A788" s="2">
        <v>40548</v>
      </c>
      <c r="B788">
        <v>30.11</v>
      </c>
      <c r="C788">
        <v>30.164999999999999</v>
      </c>
      <c r="D788">
        <v>30.11</v>
      </c>
      <c r="E788">
        <v>30.164999999999999</v>
      </c>
      <c r="F788">
        <f t="shared" si="60"/>
        <v>30.120999999999999</v>
      </c>
      <c r="G788">
        <f t="shared" si="61"/>
        <v>4.4000000000000483E-2</v>
      </c>
      <c r="H788" s="3">
        <f t="shared" si="63"/>
        <v>3.6599567459656424E-3</v>
      </c>
      <c r="I788" s="3">
        <f t="shared" si="64"/>
        <v>2.3293733985556564E-3</v>
      </c>
      <c r="J788">
        <f t="shared" si="62"/>
        <v>2011</v>
      </c>
    </row>
    <row r="789" spans="1:10" x14ac:dyDescent="0.2">
      <c r="A789" s="2">
        <v>40549</v>
      </c>
      <c r="B789">
        <v>30.22</v>
      </c>
      <c r="C789">
        <v>30.23</v>
      </c>
      <c r="D789">
        <v>30.22</v>
      </c>
      <c r="E789">
        <v>30.23</v>
      </c>
      <c r="F789">
        <f t="shared" si="60"/>
        <v>30.221999999999998</v>
      </c>
      <c r="G789">
        <f t="shared" si="61"/>
        <v>8.0000000000026716E-3</v>
      </c>
      <c r="H789" s="3">
        <f t="shared" si="63"/>
        <v>2.1548151831594087E-3</v>
      </c>
      <c r="I789" s="3">
        <f t="shared" si="64"/>
        <v>3.3531423259520743E-3</v>
      </c>
      <c r="J789">
        <f t="shared" si="62"/>
        <v>2011</v>
      </c>
    </row>
    <row r="790" spans="1:10" x14ac:dyDescent="0.2">
      <c r="A790" s="2">
        <v>40550</v>
      </c>
      <c r="B790">
        <v>30.3</v>
      </c>
      <c r="C790">
        <v>30.395</v>
      </c>
      <c r="D790">
        <v>30.3</v>
      </c>
      <c r="E790">
        <v>30.395</v>
      </c>
      <c r="F790">
        <f t="shared" si="60"/>
        <v>30.319000000000003</v>
      </c>
      <c r="G790">
        <f t="shared" si="61"/>
        <v>7.5999999999996959E-2</v>
      </c>
      <c r="H790" s="3">
        <f t="shared" si="63"/>
        <v>5.4581541515050791E-3</v>
      </c>
      <c r="I790" s="3">
        <f t="shared" si="64"/>
        <v>3.2095824234004144E-3</v>
      </c>
      <c r="J790">
        <f t="shared" si="62"/>
        <v>2011</v>
      </c>
    </row>
    <row r="791" spans="1:10" x14ac:dyDescent="0.2">
      <c r="A791" s="2">
        <v>40553</v>
      </c>
      <c r="B791">
        <v>30.385000000000002</v>
      </c>
      <c r="C791">
        <v>30.72</v>
      </c>
      <c r="D791">
        <v>30.385000000000002</v>
      </c>
      <c r="E791">
        <v>30.72</v>
      </c>
      <c r="F791">
        <f t="shared" si="60"/>
        <v>30.451999999999998</v>
      </c>
      <c r="G791">
        <f t="shared" si="61"/>
        <v>0.26800000000000068</v>
      </c>
      <c r="H791" s="3">
        <f t="shared" si="63"/>
        <v>1.0692548116466583E-2</v>
      </c>
      <c r="I791" s="3">
        <f t="shared" si="64"/>
        <v>4.3866882153102971E-3</v>
      </c>
      <c r="J791">
        <f t="shared" si="62"/>
        <v>2011</v>
      </c>
    </row>
    <row r="792" spans="1:10" x14ac:dyDescent="0.2">
      <c r="A792" s="2">
        <v>40554</v>
      </c>
      <c r="B792">
        <v>30.71</v>
      </c>
      <c r="C792">
        <v>30.71</v>
      </c>
      <c r="D792">
        <v>30.545000000000002</v>
      </c>
      <c r="E792">
        <v>30.545000000000002</v>
      </c>
      <c r="F792">
        <f t="shared" si="60"/>
        <v>30.677000000000003</v>
      </c>
      <c r="G792">
        <f t="shared" si="61"/>
        <v>-0.13200000000000145</v>
      </c>
      <c r="H792" s="3">
        <f t="shared" si="63"/>
        <v>-5.6966145833332593E-3</v>
      </c>
      <c r="I792" s="3">
        <f t="shared" si="64"/>
        <v>7.3886772625773034E-3</v>
      </c>
      <c r="J792">
        <f t="shared" si="62"/>
        <v>2011</v>
      </c>
    </row>
    <row r="793" spans="1:10" x14ac:dyDescent="0.2">
      <c r="A793" s="2">
        <v>40555</v>
      </c>
      <c r="B793">
        <v>30.45</v>
      </c>
      <c r="C793">
        <v>30.45</v>
      </c>
      <c r="D793">
        <v>30.405000000000001</v>
      </c>
      <c r="E793">
        <v>30.405000000000001</v>
      </c>
      <c r="F793">
        <f t="shared" si="60"/>
        <v>30.441000000000003</v>
      </c>
      <c r="G793">
        <f t="shared" si="61"/>
        <v>-3.6000000000001364E-2</v>
      </c>
      <c r="H793" s="3">
        <f t="shared" si="63"/>
        <v>-4.5834015387133942E-3</v>
      </c>
      <c r="I793" s="3">
        <f t="shared" si="64"/>
        <v>-7.693059947191716E-3</v>
      </c>
      <c r="J793">
        <f t="shared" si="62"/>
        <v>2011</v>
      </c>
    </row>
    <row r="794" spans="1:10" x14ac:dyDescent="0.2">
      <c r="A794" s="2">
        <v>40556</v>
      </c>
      <c r="B794">
        <v>30.34</v>
      </c>
      <c r="C794">
        <v>30.465</v>
      </c>
      <c r="D794">
        <v>30.34</v>
      </c>
      <c r="E794">
        <v>30.465</v>
      </c>
      <c r="F794">
        <f t="shared" si="60"/>
        <v>30.365000000000002</v>
      </c>
      <c r="G794">
        <f t="shared" si="61"/>
        <v>9.9999999999997868E-2</v>
      </c>
      <c r="H794" s="3">
        <f t="shared" si="63"/>
        <v>1.9733596447952806E-3</v>
      </c>
      <c r="I794" s="3">
        <f t="shared" si="64"/>
        <v>-2.4966328307217678E-3</v>
      </c>
      <c r="J794">
        <f t="shared" si="62"/>
        <v>2011</v>
      </c>
    </row>
    <row r="795" spans="1:10" x14ac:dyDescent="0.2">
      <c r="A795" s="2">
        <v>40557</v>
      </c>
      <c r="B795">
        <v>30.48</v>
      </c>
      <c r="C795">
        <v>30.48</v>
      </c>
      <c r="D795">
        <v>30.434999999999999</v>
      </c>
      <c r="E795">
        <v>30.434999999999999</v>
      </c>
      <c r="F795">
        <f t="shared" si="60"/>
        <v>30.471000000000004</v>
      </c>
      <c r="G795">
        <f t="shared" si="61"/>
        <v>-3.6000000000004917E-2</v>
      </c>
      <c r="H795" s="3">
        <f t="shared" si="63"/>
        <v>-9.8473658296405198E-4</v>
      </c>
      <c r="I795" s="3">
        <f t="shared" si="64"/>
        <v>3.4908611888688768E-3</v>
      </c>
      <c r="J795">
        <f t="shared" si="62"/>
        <v>2011</v>
      </c>
    </row>
    <row r="796" spans="1:10" x14ac:dyDescent="0.2">
      <c r="A796" s="2">
        <v>40560</v>
      </c>
      <c r="B796">
        <v>30.605</v>
      </c>
      <c r="C796">
        <v>30.605</v>
      </c>
      <c r="D796">
        <v>30.59</v>
      </c>
      <c r="E796">
        <v>30.59</v>
      </c>
      <c r="F796">
        <f t="shared" si="60"/>
        <v>30.602000000000004</v>
      </c>
      <c r="G796">
        <f t="shared" si="61"/>
        <v>-1.2000000000004007E-2</v>
      </c>
      <c r="H796" s="3">
        <f t="shared" si="63"/>
        <v>5.0928207655660529E-3</v>
      </c>
      <c r="I796" s="3">
        <f t="shared" si="64"/>
        <v>4.2991697023400111E-3</v>
      </c>
      <c r="J796">
        <f t="shared" si="62"/>
        <v>2011</v>
      </c>
    </row>
    <row r="797" spans="1:10" x14ac:dyDescent="0.2">
      <c r="A797" s="2">
        <v>40561</v>
      </c>
      <c r="B797">
        <v>30.63</v>
      </c>
      <c r="C797">
        <v>30.63</v>
      </c>
      <c r="D797">
        <v>30.625</v>
      </c>
      <c r="E797">
        <v>30.625</v>
      </c>
      <c r="F797">
        <f t="shared" si="60"/>
        <v>30.628999999999998</v>
      </c>
      <c r="G797">
        <f t="shared" si="61"/>
        <v>-3.9999999999977831E-3</v>
      </c>
      <c r="H797" s="3">
        <f t="shared" si="63"/>
        <v>1.1441647597254523E-3</v>
      </c>
      <c r="I797" s="3">
        <f t="shared" si="64"/>
        <v>8.8229527481842318E-4</v>
      </c>
      <c r="J797">
        <f t="shared" si="62"/>
        <v>2011</v>
      </c>
    </row>
    <row r="798" spans="1:10" x14ac:dyDescent="0.2">
      <c r="A798" s="2">
        <v>40562</v>
      </c>
      <c r="B798">
        <v>30.49</v>
      </c>
      <c r="C798">
        <v>30.49</v>
      </c>
      <c r="D798">
        <v>30.48</v>
      </c>
      <c r="E798">
        <v>30.48</v>
      </c>
      <c r="F798">
        <f t="shared" si="60"/>
        <v>30.488</v>
      </c>
      <c r="G798">
        <f t="shared" si="61"/>
        <v>-7.9999999999991189E-3</v>
      </c>
      <c r="H798" s="3">
        <f t="shared" si="63"/>
        <v>-4.7346938775509884E-3</v>
      </c>
      <c r="I798" s="3">
        <f t="shared" si="64"/>
        <v>-4.6034803617486242E-3</v>
      </c>
      <c r="J798">
        <f t="shared" si="62"/>
        <v>2011</v>
      </c>
    </row>
    <row r="799" spans="1:10" x14ac:dyDescent="0.2">
      <c r="A799" s="2">
        <v>40563</v>
      </c>
      <c r="B799">
        <v>30.565000000000001</v>
      </c>
      <c r="C799">
        <v>30.565000000000001</v>
      </c>
      <c r="D799">
        <v>30.565000000000001</v>
      </c>
      <c r="E799">
        <v>30.565000000000001</v>
      </c>
      <c r="F799">
        <f t="shared" si="60"/>
        <v>30.564999999999998</v>
      </c>
      <c r="G799">
        <f t="shared" si="61"/>
        <v>0</v>
      </c>
      <c r="H799" s="3">
        <f t="shared" si="63"/>
        <v>2.7887139107611869E-3</v>
      </c>
      <c r="I799" s="3">
        <f t="shared" si="64"/>
        <v>2.5255838362634453E-3</v>
      </c>
      <c r="J799">
        <f t="shared" si="62"/>
        <v>2011</v>
      </c>
    </row>
    <row r="800" spans="1:10" x14ac:dyDescent="0.2">
      <c r="A800" s="2">
        <v>40564</v>
      </c>
      <c r="B800">
        <v>30.64</v>
      </c>
      <c r="C800">
        <v>30.64</v>
      </c>
      <c r="D800">
        <v>30.635000000000002</v>
      </c>
      <c r="E800">
        <v>30.635000000000002</v>
      </c>
      <c r="F800">
        <f t="shared" si="60"/>
        <v>30.639000000000003</v>
      </c>
      <c r="G800">
        <f t="shared" si="61"/>
        <v>-4.0000000000013358E-3</v>
      </c>
      <c r="H800" s="3">
        <f t="shared" si="63"/>
        <v>2.2902012105350256E-3</v>
      </c>
      <c r="I800" s="3">
        <f t="shared" si="64"/>
        <v>2.4210698511371032E-3</v>
      </c>
      <c r="J800">
        <f t="shared" si="62"/>
        <v>2011</v>
      </c>
    </row>
    <row r="801" spans="1:10" x14ac:dyDescent="0.2">
      <c r="A801" s="2">
        <v>40567</v>
      </c>
      <c r="B801">
        <v>30.79</v>
      </c>
      <c r="C801">
        <v>30.79</v>
      </c>
      <c r="D801">
        <v>30.77</v>
      </c>
      <c r="E801">
        <v>30.77</v>
      </c>
      <c r="F801">
        <f t="shared" si="60"/>
        <v>30.785999999999994</v>
      </c>
      <c r="G801">
        <f t="shared" si="61"/>
        <v>-1.5999999999994685E-2</v>
      </c>
      <c r="H801" s="3">
        <f t="shared" si="63"/>
        <v>4.4067243349110718E-3</v>
      </c>
      <c r="I801" s="3">
        <f t="shared" si="64"/>
        <v>4.7978067169291982E-3</v>
      </c>
      <c r="J801">
        <f t="shared" si="62"/>
        <v>2011</v>
      </c>
    </row>
    <row r="802" spans="1:10" x14ac:dyDescent="0.2">
      <c r="A802" s="2">
        <v>40568</v>
      </c>
      <c r="B802">
        <v>31.05</v>
      </c>
      <c r="C802">
        <v>31.05</v>
      </c>
      <c r="D802">
        <v>30.97</v>
      </c>
      <c r="E802">
        <v>30.97</v>
      </c>
      <c r="F802">
        <f t="shared" si="60"/>
        <v>31.034000000000002</v>
      </c>
      <c r="G802">
        <f t="shared" si="61"/>
        <v>-6.400000000000361E-2</v>
      </c>
      <c r="H802" s="3">
        <f t="shared" si="63"/>
        <v>6.4998375040623557E-3</v>
      </c>
      <c r="I802" s="3">
        <f t="shared" si="64"/>
        <v>8.0556096927177911E-3</v>
      </c>
      <c r="J802">
        <f t="shared" si="62"/>
        <v>2011</v>
      </c>
    </row>
    <row r="803" spans="1:10" x14ac:dyDescent="0.2">
      <c r="A803" s="2">
        <v>40569</v>
      </c>
      <c r="B803">
        <v>30.954999999999998</v>
      </c>
      <c r="C803">
        <v>30.954999999999998</v>
      </c>
      <c r="D803">
        <v>30.86</v>
      </c>
      <c r="E803">
        <v>30.86</v>
      </c>
      <c r="F803">
        <f t="shared" si="60"/>
        <v>30.936</v>
      </c>
      <c r="G803">
        <f t="shared" si="61"/>
        <v>-7.6000000000000512E-2</v>
      </c>
      <c r="H803" s="3">
        <f t="shared" si="63"/>
        <v>-3.5518243461414301E-3</v>
      </c>
      <c r="I803" s="3">
        <f t="shared" si="64"/>
        <v>-3.1578268995295922E-3</v>
      </c>
      <c r="J803">
        <f t="shared" si="62"/>
        <v>2011</v>
      </c>
    </row>
    <row r="804" spans="1:10" x14ac:dyDescent="0.2">
      <c r="A804" s="2">
        <v>40570</v>
      </c>
      <c r="B804">
        <v>30.83</v>
      </c>
      <c r="C804">
        <v>30.905000000000001</v>
      </c>
      <c r="D804">
        <v>30.83</v>
      </c>
      <c r="E804">
        <v>30.905000000000001</v>
      </c>
      <c r="F804">
        <f t="shared" si="60"/>
        <v>30.844999999999992</v>
      </c>
      <c r="G804">
        <f t="shared" si="61"/>
        <v>6.0000000000009379E-2</v>
      </c>
      <c r="H804" s="3">
        <f t="shared" si="63"/>
        <v>1.4581983149708488E-3</v>
      </c>
      <c r="I804" s="3">
        <f t="shared" si="64"/>
        <v>-2.9415567623483074E-3</v>
      </c>
      <c r="J804">
        <f t="shared" si="62"/>
        <v>2011</v>
      </c>
    </row>
    <row r="805" spans="1:10" x14ac:dyDescent="0.2">
      <c r="A805" s="2">
        <v>40571</v>
      </c>
      <c r="B805">
        <v>30.975000000000001</v>
      </c>
      <c r="C805">
        <v>31.05</v>
      </c>
      <c r="D805">
        <v>30.975000000000001</v>
      </c>
      <c r="E805">
        <v>31.05</v>
      </c>
      <c r="F805">
        <f t="shared" si="60"/>
        <v>30.990000000000002</v>
      </c>
      <c r="G805">
        <f t="shared" si="61"/>
        <v>5.9999999999998721E-2</v>
      </c>
      <c r="H805" s="3">
        <f t="shared" si="63"/>
        <v>4.6917974437792331E-3</v>
      </c>
      <c r="I805" s="3">
        <f t="shared" si="64"/>
        <v>4.7009239747126674E-3</v>
      </c>
      <c r="J805">
        <f t="shared" si="62"/>
        <v>2011</v>
      </c>
    </row>
    <row r="806" spans="1:10" x14ac:dyDescent="0.2">
      <c r="A806" s="2">
        <v>40574</v>
      </c>
      <c r="B806">
        <v>31.17</v>
      </c>
      <c r="C806">
        <v>31.17</v>
      </c>
      <c r="D806">
        <v>30.954999999999998</v>
      </c>
      <c r="E806">
        <v>30.954999999999998</v>
      </c>
      <c r="F806">
        <f t="shared" si="60"/>
        <v>31.127000000000002</v>
      </c>
      <c r="G806">
        <f t="shared" si="61"/>
        <v>-0.17200000000000415</v>
      </c>
      <c r="H806" s="3">
        <f t="shared" si="63"/>
        <v>-3.0595813204509215E-3</v>
      </c>
      <c r="I806" s="3">
        <f t="shared" si="64"/>
        <v>4.4207808970635476E-3</v>
      </c>
      <c r="J806">
        <f t="shared" si="62"/>
        <v>2011</v>
      </c>
    </row>
    <row r="807" spans="1:10" x14ac:dyDescent="0.2">
      <c r="A807" s="2">
        <v>40575</v>
      </c>
      <c r="B807">
        <v>30.875</v>
      </c>
      <c r="C807">
        <v>30.91</v>
      </c>
      <c r="D807">
        <v>30.875</v>
      </c>
      <c r="E807">
        <v>30.91</v>
      </c>
      <c r="F807">
        <f t="shared" si="60"/>
        <v>30.881999999999998</v>
      </c>
      <c r="G807">
        <f t="shared" si="61"/>
        <v>2.8000000000002245E-2</v>
      </c>
      <c r="H807" s="3">
        <f t="shared" si="63"/>
        <v>-1.4537231465029388E-3</v>
      </c>
      <c r="I807" s="3">
        <f t="shared" si="64"/>
        <v>-7.8709801779807131E-3</v>
      </c>
      <c r="J807">
        <f t="shared" si="62"/>
        <v>2011</v>
      </c>
    </row>
    <row r="808" spans="1:10" x14ac:dyDescent="0.2">
      <c r="A808" s="2">
        <v>40576</v>
      </c>
      <c r="B808">
        <v>30.805</v>
      </c>
      <c r="C808">
        <v>30.82</v>
      </c>
      <c r="D808">
        <v>30.805</v>
      </c>
      <c r="E808">
        <v>30.82</v>
      </c>
      <c r="F808">
        <f t="shared" si="60"/>
        <v>30.808</v>
      </c>
      <c r="G808">
        <f t="shared" si="61"/>
        <v>1.2000000000000455E-2</v>
      </c>
      <c r="H808" s="3">
        <f t="shared" si="63"/>
        <v>-2.9116790682627292E-3</v>
      </c>
      <c r="I808" s="3">
        <f t="shared" si="64"/>
        <v>-2.3962178615374308E-3</v>
      </c>
      <c r="J808">
        <f t="shared" si="62"/>
        <v>2011</v>
      </c>
    </row>
    <row r="809" spans="1:10" x14ac:dyDescent="0.2">
      <c r="A809" s="2">
        <v>40577</v>
      </c>
      <c r="B809">
        <v>30.875</v>
      </c>
      <c r="C809">
        <v>30.875</v>
      </c>
      <c r="D809">
        <v>30.87</v>
      </c>
      <c r="E809">
        <v>30.87</v>
      </c>
      <c r="F809">
        <f t="shared" si="60"/>
        <v>30.873999999999995</v>
      </c>
      <c r="G809">
        <f t="shared" si="61"/>
        <v>-3.9999999999942304E-3</v>
      </c>
      <c r="H809" s="3">
        <f t="shared" si="63"/>
        <v>1.6223231667749083E-3</v>
      </c>
      <c r="I809" s="3">
        <f t="shared" si="64"/>
        <v>2.1423007011165396E-3</v>
      </c>
      <c r="J809">
        <f t="shared" si="62"/>
        <v>2011</v>
      </c>
    </row>
    <row r="810" spans="1:10" x14ac:dyDescent="0.2">
      <c r="A810" s="2">
        <v>40578</v>
      </c>
      <c r="B810">
        <v>30.85</v>
      </c>
      <c r="C810">
        <v>30.85</v>
      </c>
      <c r="D810">
        <v>30.85</v>
      </c>
      <c r="E810">
        <v>30.85</v>
      </c>
      <c r="F810">
        <f t="shared" si="60"/>
        <v>30.85</v>
      </c>
      <c r="G810">
        <f t="shared" si="61"/>
        <v>0</v>
      </c>
      <c r="H810" s="3">
        <f t="shared" si="63"/>
        <v>-6.4787819889855491E-4</v>
      </c>
      <c r="I810" s="3">
        <f t="shared" si="64"/>
        <v>-7.7735311265125784E-4</v>
      </c>
      <c r="J810">
        <f t="shared" si="62"/>
        <v>2011</v>
      </c>
    </row>
    <row r="811" spans="1:10" x14ac:dyDescent="0.2">
      <c r="A811" s="2">
        <v>40581</v>
      </c>
      <c r="B811">
        <v>30.844999999999999</v>
      </c>
      <c r="C811">
        <v>30.844999999999999</v>
      </c>
      <c r="D811">
        <v>30.84</v>
      </c>
      <c r="E811">
        <v>30.84</v>
      </c>
      <c r="F811">
        <f t="shared" si="60"/>
        <v>30.843999999999994</v>
      </c>
      <c r="G811">
        <f t="shared" si="61"/>
        <v>-3.9999999999942304E-3</v>
      </c>
      <c r="H811" s="3">
        <f t="shared" si="63"/>
        <v>-3.2414910859002166E-4</v>
      </c>
      <c r="I811" s="3">
        <f t="shared" si="64"/>
        <v>-1.9448946515421284E-4</v>
      </c>
      <c r="J811">
        <f t="shared" si="62"/>
        <v>2011</v>
      </c>
    </row>
    <row r="812" spans="1:10" x14ac:dyDescent="0.2">
      <c r="A812" s="2">
        <v>40582</v>
      </c>
      <c r="B812">
        <v>30.69</v>
      </c>
      <c r="C812">
        <v>30.695</v>
      </c>
      <c r="D812">
        <v>30.69</v>
      </c>
      <c r="E812">
        <v>30.695</v>
      </c>
      <c r="F812">
        <f t="shared" si="60"/>
        <v>30.691000000000003</v>
      </c>
      <c r="G812">
        <f t="shared" si="61"/>
        <v>3.9999999999977831E-3</v>
      </c>
      <c r="H812" s="3">
        <f t="shared" si="63"/>
        <v>-4.7016861219195683E-3</v>
      </c>
      <c r="I812" s="3">
        <f t="shared" si="64"/>
        <v>-4.9604461159380442E-3</v>
      </c>
      <c r="J812">
        <f t="shared" si="62"/>
        <v>2011</v>
      </c>
    </row>
    <row r="813" spans="1:10" x14ac:dyDescent="0.2">
      <c r="A813" s="2">
        <v>40583</v>
      </c>
      <c r="B813">
        <v>30.684999999999999</v>
      </c>
      <c r="C813">
        <v>30.69</v>
      </c>
      <c r="D813">
        <v>30.684999999999999</v>
      </c>
      <c r="E813">
        <v>30.69</v>
      </c>
      <c r="F813">
        <f t="shared" si="60"/>
        <v>30.685999999999996</v>
      </c>
      <c r="G813">
        <f t="shared" si="61"/>
        <v>4.0000000000048885E-3</v>
      </c>
      <c r="H813" s="3">
        <f t="shared" si="63"/>
        <v>-1.6289297931260105E-4</v>
      </c>
      <c r="I813" s="3">
        <f t="shared" si="64"/>
        <v>-1.6291420937752932E-4</v>
      </c>
      <c r="J813">
        <f t="shared" si="62"/>
        <v>2011</v>
      </c>
    </row>
    <row r="814" spans="1:10" x14ac:dyDescent="0.2">
      <c r="A814" s="2">
        <v>40584</v>
      </c>
      <c r="B814">
        <v>30.75</v>
      </c>
      <c r="C814">
        <v>30.774999999999999</v>
      </c>
      <c r="D814">
        <v>30.75</v>
      </c>
      <c r="E814">
        <v>30.774999999999999</v>
      </c>
      <c r="F814">
        <f t="shared" si="60"/>
        <v>30.754999999999999</v>
      </c>
      <c r="G814">
        <f t="shared" si="61"/>
        <v>1.9999999999999574E-2</v>
      </c>
      <c r="H814" s="3">
        <f t="shared" si="63"/>
        <v>2.7696318018897159E-3</v>
      </c>
      <c r="I814" s="3">
        <f t="shared" si="64"/>
        <v>2.2485824154339085E-3</v>
      </c>
      <c r="J814">
        <f t="shared" si="62"/>
        <v>2011</v>
      </c>
    </row>
    <row r="815" spans="1:10" x14ac:dyDescent="0.2">
      <c r="A815" s="2">
        <v>40585</v>
      </c>
      <c r="B815">
        <v>30.805</v>
      </c>
      <c r="C815">
        <v>30.844999999999999</v>
      </c>
      <c r="D815">
        <v>30.805</v>
      </c>
      <c r="E815">
        <v>30.844999999999999</v>
      </c>
      <c r="F815">
        <f t="shared" si="60"/>
        <v>30.812999999999995</v>
      </c>
      <c r="G815">
        <f t="shared" si="61"/>
        <v>3.2000000000003581E-2</v>
      </c>
      <c r="H815" s="3">
        <f t="shared" si="63"/>
        <v>2.2745735174654058E-3</v>
      </c>
      <c r="I815" s="3">
        <f t="shared" si="64"/>
        <v>1.8858722158996422E-3</v>
      </c>
      <c r="J815">
        <f t="shared" si="62"/>
        <v>2011</v>
      </c>
    </row>
    <row r="816" spans="1:10" x14ac:dyDescent="0.2">
      <c r="A816" s="2">
        <v>40588</v>
      </c>
      <c r="B816">
        <v>30.785</v>
      </c>
      <c r="C816">
        <v>30.785</v>
      </c>
      <c r="D816">
        <v>30.76</v>
      </c>
      <c r="E816">
        <v>30.76</v>
      </c>
      <c r="F816">
        <f t="shared" si="60"/>
        <v>30.78</v>
      </c>
      <c r="G816">
        <f t="shared" si="61"/>
        <v>-1.9999999999999574E-2</v>
      </c>
      <c r="H816" s="3">
        <f t="shared" si="63"/>
        <v>-2.7557140541415448E-3</v>
      </c>
      <c r="I816" s="3">
        <f t="shared" si="64"/>
        <v>-1.0709765358775103E-3</v>
      </c>
      <c r="J816">
        <f t="shared" si="62"/>
        <v>2011</v>
      </c>
    </row>
    <row r="817" spans="1:10" x14ac:dyDescent="0.2">
      <c r="A817" s="2">
        <v>40589</v>
      </c>
      <c r="B817">
        <v>30.69</v>
      </c>
      <c r="C817">
        <v>30.7</v>
      </c>
      <c r="D817">
        <v>30.69</v>
      </c>
      <c r="E817">
        <v>30.7</v>
      </c>
      <c r="F817">
        <f t="shared" si="60"/>
        <v>30.692</v>
      </c>
      <c r="G817">
        <f t="shared" si="61"/>
        <v>7.9999999999991189E-3</v>
      </c>
      <c r="H817" s="3">
        <f t="shared" si="63"/>
        <v>-1.9505851755526882E-3</v>
      </c>
      <c r="I817" s="3">
        <f t="shared" si="64"/>
        <v>-2.8589993502274869E-3</v>
      </c>
      <c r="J817">
        <f t="shared" si="62"/>
        <v>2011</v>
      </c>
    </row>
    <row r="818" spans="1:10" x14ac:dyDescent="0.2">
      <c r="A818" s="2">
        <v>40590</v>
      </c>
      <c r="B818">
        <v>30.69</v>
      </c>
      <c r="C818">
        <v>30.695</v>
      </c>
      <c r="D818">
        <v>30.69</v>
      </c>
      <c r="E818">
        <v>30.695</v>
      </c>
      <c r="F818">
        <f t="shared" si="60"/>
        <v>30.691000000000003</v>
      </c>
      <c r="G818">
        <f t="shared" si="61"/>
        <v>3.9999999999977831E-3</v>
      </c>
      <c r="H818" s="3">
        <f t="shared" si="63"/>
        <v>-1.6286644951135631E-4</v>
      </c>
      <c r="I818" s="3">
        <f t="shared" si="64"/>
        <v>-3.2581780268436944E-5</v>
      </c>
      <c r="J818">
        <f t="shared" si="62"/>
        <v>2011</v>
      </c>
    </row>
    <row r="819" spans="1:10" x14ac:dyDescent="0.2">
      <c r="A819" s="2">
        <v>40591</v>
      </c>
      <c r="B819">
        <v>30.635000000000002</v>
      </c>
      <c r="C819">
        <v>30.635000000000002</v>
      </c>
      <c r="D819">
        <v>30.63</v>
      </c>
      <c r="E819">
        <v>30.63</v>
      </c>
      <c r="F819">
        <f t="shared" si="60"/>
        <v>30.634</v>
      </c>
      <c r="G819">
        <f t="shared" si="61"/>
        <v>-4.0000000000013358E-3</v>
      </c>
      <c r="H819" s="3">
        <f t="shared" si="63"/>
        <v>-2.1176087310637026E-3</v>
      </c>
      <c r="I819" s="3">
        <f t="shared" si="64"/>
        <v>-1.857221986901747E-3</v>
      </c>
      <c r="J819">
        <f t="shared" si="62"/>
        <v>2011</v>
      </c>
    </row>
    <row r="820" spans="1:10" x14ac:dyDescent="0.2">
      <c r="A820" s="2">
        <v>40592</v>
      </c>
      <c r="B820">
        <v>30.594999999999999</v>
      </c>
      <c r="C820">
        <v>30.66</v>
      </c>
      <c r="D820">
        <v>30.495000000000001</v>
      </c>
      <c r="E820">
        <v>30.553000000000001</v>
      </c>
      <c r="F820">
        <f t="shared" si="60"/>
        <v>30.587299999999995</v>
      </c>
      <c r="G820">
        <f t="shared" si="61"/>
        <v>-3.4299999999994668E-2</v>
      </c>
      <c r="H820" s="3">
        <f t="shared" si="63"/>
        <v>-2.5138752856675994E-3</v>
      </c>
      <c r="I820" s="3">
        <f t="shared" si="64"/>
        <v>-1.5244499575636228E-3</v>
      </c>
      <c r="J820">
        <f t="shared" si="62"/>
        <v>2011</v>
      </c>
    </row>
    <row r="821" spans="1:10" x14ac:dyDescent="0.2">
      <c r="A821" s="2">
        <v>40595</v>
      </c>
      <c r="B821">
        <v>30.524999999999999</v>
      </c>
      <c r="C821">
        <v>30.555</v>
      </c>
      <c r="D821">
        <v>30.524999999999999</v>
      </c>
      <c r="E821">
        <v>30.555</v>
      </c>
      <c r="F821">
        <f t="shared" si="60"/>
        <v>30.530999999999999</v>
      </c>
      <c r="G821">
        <f t="shared" si="61"/>
        <v>2.4000000000000909E-2</v>
      </c>
      <c r="H821" s="3">
        <f t="shared" si="63"/>
        <v>6.5460020292507082E-5</v>
      </c>
      <c r="I821" s="3">
        <f t="shared" si="64"/>
        <v>-1.8406332039767603E-3</v>
      </c>
      <c r="J821">
        <f t="shared" si="62"/>
        <v>2011</v>
      </c>
    </row>
    <row r="822" spans="1:10" x14ac:dyDescent="0.2">
      <c r="A822" s="2">
        <v>40596</v>
      </c>
      <c r="B822">
        <v>30.67</v>
      </c>
      <c r="C822">
        <v>30.67</v>
      </c>
      <c r="D822">
        <v>30.645</v>
      </c>
      <c r="E822">
        <v>30.645</v>
      </c>
      <c r="F822">
        <f t="shared" si="60"/>
        <v>30.664999999999999</v>
      </c>
      <c r="G822">
        <f t="shared" si="61"/>
        <v>-1.9999999999999574E-2</v>
      </c>
      <c r="H822" s="3">
        <f t="shared" si="63"/>
        <v>2.9455081001472649E-3</v>
      </c>
      <c r="I822" s="3">
        <f t="shared" si="64"/>
        <v>4.3889816907405343E-3</v>
      </c>
      <c r="J822">
        <f t="shared" si="62"/>
        <v>2011</v>
      </c>
    </row>
    <row r="823" spans="1:10" x14ac:dyDescent="0.2">
      <c r="A823" s="2">
        <v>40597</v>
      </c>
      <c r="B823">
        <v>30.61</v>
      </c>
      <c r="C823">
        <v>30.614999999999998</v>
      </c>
      <c r="D823">
        <v>30.61</v>
      </c>
      <c r="E823">
        <v>30.614999999999998</v>
      </c>
      <c r="F823">
        <f t="shared" si="60"/>
        <v>30.610999999999997</v>
      </c>
      <c r="G823">
        <f t="shared" si="61"/>
        <v>4.0000000000013358E-3</v>
      </c>
      <c r="H823" s="3">
        <f t="shared" si="63"/>
        <v>-9.7895252080282269E-4</v>
      </c>
      <c r="I823" s="3">
        <f t="shared" si="64"/>
        <v>-1.7609652698516998E-3</v>
      </c>
      <c r="J823">
        <f t="shared" si="62"/>
        <v>2011</v>
      </c>
    </row>
    <row r="824" spans="1:10" x14ac:dyDescent="0.2">
      <c r="A824" s="2">
        <v>40598</v>
      </c>
      <c r="B824">
        <v>30.635000000000002</v>
      </c>
      <c r="C824">
        <v>30.635000000000002</v>
      </c>
      <c r="D824">
        <v>30.62</v>
      </c>
      <c r="E824">
        <v>30.62</v>
      </c>
      <c r="F824">
        <f t="shared" si="60"/>
        <v>30.632000000000005</v>
      </c>
      <c r="G824">
        <f t="shared" si="61"/>
        <v>-1.2000000000004007E-2</v>
      </c>
      <c r="H824" s="3">
        <f t="shared" si="63"/>
        <v>1.6331863465635088E-4</v>
      </c>
      <c r="I824" s="3">
        <f t="shared" si="64"/>
        <v>6.860278984681667E-4</v>
      </c>
      <c r="J824">
        <f t="shared" si="62"/>
        <v>2011</v>
      </c>
    </row>
    <row r="825" spans="1:10" x14ac:dyDescent="0.2">
      <c r="A825" s="2">
        <v>40599</v>
      </c>
      <c r="B825">
        <v>30.64</v>
      </c>
      <c r="C825">
        <v>30.69</v>
      </c>
      <c r="D825">
        <v>30.535</v>
      </c>
      <c r="E825">
        <v>30.63</v>
      </c>
      <c r="F825">
        <f t="shared" si="60"/>
        <v>30.633499999999998</v>
      </c>
      <c r="G825">
        <f t="shared" si="61"/>
        <v>-3.4999999999989484E-3</v>
      </c>
      <c r="H825" s="3">
        <f t="shared" si="63"/>
        <v>3.2658393207052328E-4</v>
      </c>
      <c r="I825" s="3">
        <f t="shared" si="64"/>
        <v>4.8968399059656775E-5</v>
      </c>
      <c r="J825">
        <f t="shared" si="62"/>
        <v>2011</v>
      </c>
    </row>
    <row r="826" spans="1:10" x14ac:dyDescent="0.2">
      <c r="A826" s="2">
        <v>40602</v>
      </c>
      <c r="B826">
        <v>30.614999999999998</v>
      </c>
      <c r="C826">
        <v>30.614999999999998</v>
      </c>
      <c r="D826">
        <v>30.58</v>
      </c>
      <c r="E826">
        <v>30.58</v>
      </c>
      <c r="F826">
        <f t="shared" si="60"/>
        <v>30.607999999999997</v>
      </c>
      <c r="G826">
        <f t="shared" si="61"/>
        <v>-2.7999999999998693E-2</v>
      </c>
      <c r="H826" s="3">
        <f t="shared" si="63"/>
        <v>-1.6323865491348899E-3</v>
      </c>
      <c r="I826" s="3">
        <f t="shared" si="64"/>
        <v>-8.3242202164302004E-4</v>
      </c>
      <c r="J826">
        <f t="shared" si="62"/>
        <v>2011</v>
      </c>
    </row>
    <row r="827" spans="1:10" x14ac:dyDescent="0.2">
      <c r="A827" s="2">
        <v>40603</v>
      </c>
      <c r="B827">
        <v>30.6</v>
      </c>
      <c r="C827">
        <v>30.6</v>
      </c>
      <c r="D827">
        <v>30.57</v>
      </c>
      <c r="E827">
        <v>30.57</v>
      </c>
      <c r="F827">
        <f t="shared" si="60"/>
        <v>30.594000000000001</v>
      </c>
      <c r="G827">
        <f t="shared" si="61"/>
        <v>-2.4000000000000909E-2</v>
      </c>
      <c r="H827" s="3">
        <f t="shared" si="63"/>
        <v>-3.2701111837796226E-4</v>
      </c>
      <c r="I827" s="3">
        <f t="shared" si="64"/>
        <v>-4.5739675901712573E-4</v>
      </c>
      <c r="J827">
        <f t="shared" si="62"/>
        <v>2011</v>
      </c>
    </row>
    <row r="828" spans="1:10" x14ac:dyDescent="0.2">
      <c r="A828" s="2">
        <v>40604</v>
      </c>
      <c r="B828">
        <v>30.55</v>
      </c>
      <c r="C828">
        <v>30.55</v>
      </c>
      <c r="D828">
        <v>30.545000000000002</v>
      </c>
      <c r="E828">
        <v>30.545000000000002</v>
      </c>
      <c r="F828">
        <f t="shared" si="60"/>
        <v>30.548999999999999</v>
      </c>
      <c r="G828">
        <f t="shared" si="61"/>
        <v>-3.9999999999977831E-3</v>
      </c>
      <c r="H828" s="3">
        <f t="shared" si="63"/>
        <v>-8.1779522407587901E-4</v>
      </c>
      <c r="I828" s="3">
        <f t="shared" si="64"/>
        <v>-1.4708766424790243E-3</v>
      </c>
      <c r="J828">
        <f t="shared" si="62"/>
        <v>2011</v>
      </c>
    </row>
    <row r="829" spans="1:10" x14ac:dyDescent="0.2">
      <c r="A829" s="2">
        <v>40605</v>
      </c>
      <c r="B829">
        <v>30.504999999999999</v>
      </c>
      <c r="C829">
        <v>30.515000000000001</v>
      </c>
      <c r="D829">
        <v>30.504999999999999</v>
      </c>
      <c r="E829">
        <v>30.515000000000001</v>
      </c>
      <c r="F829">
        <f t="shared" si="60"/>
        <v>30.506999999999998</v>
      </c>
      <c r="G829">
        <f t="shared" si="61"/>
        <v>8.0000000000026716E-3</v>
      </c>
      <c r="H829" s="3">
        <f t="shared" si="63"/>
        <v>-9.8215747258145747E-4</v>
      </c>
      <c r="I829" s="3">
        <f t="shared" si="64"/>
        <v>-1.374840420308443E-3</v>
      </c>
      <c r="J829">
        <f t="shared" si="62"/>
        <v>2011</v>
      </c>
    </row>
    <row r="830" spans="1:10" x14ac:dyDescent="0.2">
      <c r="A830" s="2">
        <v>40606</v>
      </c>
      <c r="B830">
        <v>30.465</v>
      </c>
      <c r="C830">
        <v>30.5</v>
      </c>
      <c r="D830">
        <v>30.413</v>
      </c>
      <c r="E830">
        <v>30.457999999999998</v>
      </c>
      <c r="F830">
        <f t="shared" si="60"/>
        <v>30.462599999999998</v>
      </c>
      <c r="G830">
        <f t="shared" si="61"/>
        <v>-4.5999999999999375E-3</v>
      </c>
      <c r="H830" s="3">
        <f t="shared" si="63"/>
        <v>-1.8679338030477277E-3</v>
      </c>
      <c r="I830" s="3">
        <f t="shared" si="64"/>
        <v>-1.455403677844469E-3</v>
      </c>
      <c r="J830">
        <f t="shared" si="62"/>
        <v>2011</v>
      </c>
    </row>
    <row r="831" spans="1:10" x14ac:dyDescent="0.2">
      <c r="A831" s="2">
        <v>40609</v>
      </c>
      <c r="B831">
        <v>30.45</v>
      </c>
      <c r="C831">
        <v>30.5</v>
      </c>
      <c r="D831">
        <v>30.385000000000002</v>
      </c>
      <c r="E831">
        <v>30.42</v>
      </c>
      <c r="F831">
        <f t="shared" si="60"/>
        <v>30.445499999999999</v>
      </c>
      <c r="G831">
        <f t="shared" si="61"/>
        <v>-2.5499999999997414E-2</v>
      </c>
      <c r="H831" s="3">
        <f t="shared" si="63"/>
        <v>-1.2476196729922506E-3</v>
      </c>
      <c r="I831" s="3">
        <f t="shared" si="64"/>
        <v>-5.6134407437313794E-4</v>
      </c>
      <c r="J831">
        <f t="shared" si="62"/>
        <v>2011</v>
      </c>
    </row>
    <row r="832" spans="1:10" x14ac:dyDescent="0.2">
      <c r="A832" s="2">
        <v>40610</v>
      </c>
      <c r="B832">
        <v>30.425000000000001</v>
      </c>
      <c r="C832">
        <v>30.425000000000001</v>
      </c>
      <c r="D832">
        <v>30.39</v>
      </c>
      <c r="E832">
        <v>30.39</v>
      </c>
      <c r="F832">
        <f t="shared" si="60"/>
        <v>30.418000000000003</v>
      </c>
      <c r="G832">
        <f t="shared" si="61"/>
        <v>-2.8000000000002245E-2</v>
      </c>
      <c r="H832" s="3">
        <f t="shared" si="63"/>
        <v>-9.8619329388560661E-4</v>
      </c>
      <c r="I832" s="3">
        <f t="shared" si="64"/>
        <v>-9.0325335435437193E-4</v>
      </c>
      <c r="J832">
        <f t="shared" si="62"/>
        <v>2011</v>
      </c>
    </row>
    <row r="833" spans="1:10" x14ac:dyDescent="0.2">
      <c r="A833" s="2">
        <v>40611</v>
      </c>
      <c r="B833">
        <v>30.34</v>
      </c>
      <c r="C833">
        <v>30.34</v>
      </c>
      <c r="D833">
        <v>30.33</v>
      </c>
      <c r="E833">
        <v>30.33</v>
      </c>
      <c r="F833">
        <f t="shared" si="60"/>
        <v>30.338000000000001</v>
      </c>
      <c r="G833">
        <f t="shared" si="61"/>
        <v>-8.0000000000026716E-3</v>
      </c>
      <c r="H833" s="3">
        <f t="shared" si="63"/>
        <v>-1.9743336623889718E-3</v>
      </c>
      <c r="I833" s="3">
        <f t="shared" si="64"/>
        <v>-2.6300216976791191E-3</v>
      </c>
      <c r="J833">
        <f t="shared" si="62"/>
        <v>2011</v>
      </c>
    </row>
    <row r="834" spans="1:10" x14ac:dyDescent="0.2">
      <c r="A834" s="2">
        <v>40612</v>
      </c>
      <c r="B834">
        <v>30.265000000000001</v>
      </c>
      <c r="C834">
        <v>30.265000000000001</v>
      </c>
      <c r="D834">
        <v>30.265000000000001</v>
      </c>
      <c r="E834">
        <v>30.265000000000001</v>
      </c>
      <c r="F834">
        <f t="shared" si="60"/>
        <v>30.264999999999993</v>
      </c>
      <c r="G834">
        <f t="shared" si="61"/>
        <v>0</v>
      </c>
      <c r="H834" s="3">
        <f t="shared" si="63"/>
        <v>-2.1430926475436429E-3</v>
      </c>
      <c r="I834" s="3">
        <f t="shared" si="64"/>
        <v>-2.4062232184062227E-3</v>
      </c>
      <c r="J834">
        <f t="shared" si="62"/>
        <v>2011</v>
      </c>
    </row>
    <row r="835" spans="1:10" x14ac:dyDescent="0.2">
      <c r="A835" s="2">
        <v>40613</v>
      </c>
      <c r="B835">
        <v>30.395</v>
      </c>
      <c r="C835">
        <v>30.4</v>
      </c>
      <c r="D835">
        <v>30.395</v>
      </c>
      <c r="E835">
        <v>30.4</v>
      </c>
      <c r="F835">
        <f t="shared" ref="F835:F898" si="65">B835*0.7+C835*0.1+D835*0.1+E835*0.1</f>
        <v>30.395999999999997</v>
      </c>
      <c r="G835">
        <f t="shared" ref="G835:G898" si="66">E835-F835</f>
        <v>4.0000000000013358E-3</v>
      </c>
      <c r="H835" s="3">
        <f t="shared" si="63"/>
        <v>4.4605980505534326E-3</v>
      </c>
      <c r="I835" s="3">
        <f t="shared" si="64"/>
        <v>4.328432182389097E-3</v>
      </c>
      <c r="J835">
        <f t="shared" ref="J835:J898" si="67">YEAR(A835)</f>
        <v>2011</v>
      </c>
    </row>
    <row r="836" spans="1:10" x14ac:dyDescent="0.2">
      <c r="A836" s="2">
        <v>40616</v>
      </c>
      <c r="B836">
        <v>30.405000000000001</v>
      </c>
      <c r="C836">
        <v>30.405000000000001</v>
      </c>
      <c r="D836">
        <v>30.335000000000001</v>
      </c>
      <c r="E836">
        <v>30.335000000000001</v>
      </c>
      <c r="F836">
        <f t="shared" si="65"/>
        <v>30.391000000000002</v>
      </c>
      <c r="G836">
        <f t="shared" si="66"/>
        <v>-5.6000000000000938E-2</v>
      </c>
      <c r="H836" s="3">
        <f t="shared" ref="H836:H899" si="68">E836/E835-1</f>
        <v>-2.1381578947368141E-3</v>
      </c>
      <c r="I836" s="3">
        <f t="shared" ref="I836:I899" si="69">F836/F835-1</f>
        <v>-1.6449532833251457E-4</v>
      </c>
      <c r="J836">
        <f t="shared" si="67"/>
        <v>2011</v>
      </c>
    </row>
    <row r="837" spans="1:10" x14ac:dyDescent="0.2">
      <c r="A837" s="2">
        <v>40617</v>
      </c>
      <c r="B837">
        <v>30.405000000000001</v>
      </c>
      <c r="C837">
        <v>30.475000000000001</v>
      </c>
      <c r="D837">
        <v>30.405000000000001</v>
      </c>
      <c r="E837">
        <v>30.475000000000001</v>
      </c>
      <c r="F837">
        <f t="shared" si="65"/>
        <v>30.419</v>
      </c>
      <c r="G837">
        <f t="shared" si="66"/>
        <v>5.6000000000000938E-2</v>
      </c>
      <c r="H837" s="3">
        <f t="shared" si="68"/>
        <v>4.6151310367561482E-3</v>
      </c>
      <c r="I837" s="3">
        <f t="shared" si="69"/>
        <v>9.2132539238587441E-4</v>
      </c>
      <c r="J837">
        <f t="shared" si="67"/>
        <v>2011</v>
      </c>
    </row>
    <row r="838" spans="1:10" x14ac:dyDescent="0.2">
      <c r="A838" s="2">
        <v>40618</v>
      </c>
      <c r="B838">
        <v>30.465</v>
      </c>
      <c r="C838">
        <v>30.465</v>
      </c>
      <c r="D838">
        <v>30.42</v>
      </c>
      <c r="E838">
        <v>30.42</v>
      </c>
      <c r="F838">
        <f t="shared" si="65"/>
        <v>30.456000000000003</v>
      </c>
      <c r="G838">
        <f t="shared" si="66"/>
        <v>-3.6000000000001364E-2</v>
      </c>
      <c r="H838" s="3">
        <f t="shared" si="68"/>
        <v>-1.8047579983593298E-3</v>
      </c>
      <c r="I838" s="3">
        <f t="shared" si="69"/>
        <v>1.2163450475033422E-3</v>
      </c>
      <c r="J838">
        <f t="shared" si="67"/>
        <v>2011</v>
      </c>
    </row>
    <row r="839" spans="1:10" x14ac:dyDescent="0.2">
      <c r="A839" s="2">
        <v>40619</v>
      </c>
      <c r="B839">
        <v>30.42</v>
      </c>
      <c r="C839">
        <v>30.42</v>
      </c>
      <c r="D839">
        <v>30.344999999999999</v>
      </c>
      <c r="E839">
        <v>30.344999999999999</v>
      </c>
      <c r="F839">
        <f t="shared" si="65"/>
        <v>30.405000000000005</v>
      </c>
      <c r="G839">
        <f t="shared" si="66"/>
        <v>-6.0000000000005826E-2</v>
      </c>
      <c r="H839" s="3">
        <f t="shared" si="68"/>
        <v>-2.465483234714072E-3</v>
      </c>
      <c r="I839" s="3">
        <f t="shared" si="69"/>
        <v>-1.6745468873128333E-3</v>
      </c>
      <c r="J839">
        <f t="shared" si="67"/>
        <v>2011</v>
      </c>
    </row>
    <row r="840" spans="1:10" x14ac:dyDescent="0.2">
      <c r="A840" s="2">
        <v>40620</v>
      </c>
      <c r="B840">
        <v>30.32</v>
      </c>
      <c r="C840">
        <v>30.32</v>
      </c>
      <c r="D840">
        <v>30.32</v>
      </c>
      <c r="E840">
        <v>30.32</v>
      </c>
      <c r="F840">
        <f t="shared" si="65"/>
        <v>30.32</v>
      </c>
      <c r="G840">
        <f t="shared" si="66"/>
        <v>0</v>
      </c>
      <c r="H840" s="3">
        <f t="shared" si="68"/>
        <v>-8.2385895534675679E-4</v>
      </c>
      <c r="I840" s="3">
        <f t="shared" si="69"/>
        <v>-2.7955928301267585E-3</v>
      </c>
      <c r="J840">
        <f t="shared" si="67"/>
        <v>2011</v>
      </c>
    </row>
    <row r="841" spans="1:10" x14ac:dyDescent="0.2">
      <c r="A841" s="2">
        <v>40623</v>
      </c>
      <c r="B841">
        <v>30.285</v>
      </c>
      <c r="C841">
        <v>30.29</v>
      </c>
      <c r="D841">
        <v>30.285</v>
      </c>
      <c r="E841">
        <v>30.29</v>
      </c>
      <c r="F841">
        <f t="shared" si="65"/>
        <v>30.286000000000001</v>
      </c>
      <c r="G841">
        <f t="shared" si="66"/>
        <v>3.9999999999977831E-3</v>
      </c>
      <c r="H841" s="3">
        <f t="shared" si="68"/>
        <v>-9.894459102902653E-4</v>
      </c>
      <c r="I841" s="3">
        <f t="shared" si="69"/>
        <v>-1.1213720316621822E-3</v>
      </c>
      <c r="J841">
        <f t="shared" si="67"/>
        <v>2011</v>
      </c>
    </row>
    <row r="842" spans="1:10" x14ac:dyDescent="0.2">
      <c r="A842" s="2">
        <v>40624</v>
      </c>
      <c r="B842">
        <v>30.29</v>
      </c>
      <c r="C842">
        <v>30.225000000000001</v>
      </c>
      <c r="D842">
        <v>30.285</v>
      </c>
      <c r="E842">
        <v>30.225000000000001</v>
      </c>
      <c r="F842">
        <f t="shared" si="65"/>
        <v>30.276500000000002</v>
      </c>
      <c r="G842">
        <f t="shared" si="66"/>
        <v>-5.1500000000000767E-2</v>
      </c>
      <c r="H842" s="3">
        <f t="shared" si="68"/>
        <v>-2.1459227467810482E-3</v>
      </c>
      <c r="I842" s="3">
        <f t="shared" si="69"/>
        <v>-3.1367628607270603E-4</v>
      </c>
      <c r="J842">
        <f t="shared" si="67"/>
        <v>2011</v>
      </c>
    </row>
    <row r="843" spans="1:10" x14ac:dyDescent="0.2">
      <c r="A843" s="2">
        <v>40625</v>
      </c>
      <c r="B843">
        <v>30.265000000000001</v>
      </c>
      <c r="C843">
        <v>30.265000000000001</v>
      </c>
      <c r="D843">
        <v>30.26</v>
      </c>
      <c r="E843">
        <v>30.26</v>
      </c>
      <c r="F843">
        <f t="shared" si="65"/>
        <v>30.263999999999996</v>
      </c>
      <c r="G843">
        <f t="shared" si="66"/>
        <v>-3.9999999999942304E-3</v>
      </c>
      <c r="H843" s="3">
        <f t="shared" si="68"/>
        <v>1.1579818031430822E-3</v>
      </c>
      <c r="I843" s="3">
        <f t="shared" si="69"/>
        <v>-4.1286146020858006E-4</v>
      </c>
      <c r="J843">
        <f t="shared" si="67"/>
        <v>2011</v>
      </c>
    </row>
    <row r="844" spans="1:10" x14ac:dyDescent="0.2">
      <c r="A844" s="2">
        <v>40626</v>
      </c>
      <c r="B844">
        <v>30.3</v>
      </c>
      <c r="C844">
        <v>30.315000000000001</v>
      </c>
      <c r="D844">
        <v>30.3</v>
      </c>
      <c r="E844">
        <v>30.315000000000001</v>
      </c>
      <c r="F844">
        <f t="shared" si="65"/>
        <v>30.303000000000004</v>
      </c>
      <c r="G844">
        <f t="shared" si="66"/>
        <v>1.1999999999996902E-2</v>
      </c>
      <c r="H844" s="3">
        <f t="shared" si="68"/>
        <v>1.8175809649703112E-3</v>
      </c>
      <c r="I844" s="3">
        <f t="shared" si="69"/>
        <v>1.2886597938146505E-3</v>
      </c>
      <c r="J844">
        <f t="shared" si="67"/>
        <v>2011</v>
      </c>
    </row>
    <row r="845" spans="1:10" x14ac:dyDescent="0.2">
      <c r="A845" s="2">
        <v>40627</v>
      </c>
      <c r="B845">
        <v>30.24</v>
      </c>
      <c r="C845">
        <v>30.24</v>
      </c>
      <c r="D845">
        <v>30.225000000000001</v>
      </c>
      <c r="E845">
        <v>30.225000000000001</v>
      </c>
      <c r="F845">
        <f t="shared" si="65"/>
        <v>30.237000000000002</v>
      </c>
      <c r="G845">
        <f t="shared" si="66"/>
        <v>-1.2000000000000455E-2</v>
      </c>
      <c r="H845" s="3">
        <f t="shared" si="68"/>
        <v>-2.9688273132112419E-3</v>
      </c>
      <c r="I845" s="3">
        <f t="shared" si="69"/>
        <v>-2.1780021780022363E-3</v>
      </c>
      <c r="J845">
        <f t="shared" si="67"/>
        <v>2011</v>
      </c>
    </row>
    <row r="846" spans="1:10" x14ac:dyDescent="0.2">
      <c r="A846" s="2">
        <v>40630</v>
      </c>
      <c r="B846">
        <v>30.29</v>
      </c>
      <c r="C846">
        <v>30.43</v>
      </c>
      <c r="D846">
        <v>30.27</v>
      </c>
      <c r="E846">
        <v>30.3</v>
      </c>
      <c r="F846">
        <f t="shared" si="65"/>
        <v>30.303000000000001</v>
      </c>
      <c r="G846">
        <f t="shared" si="66"/>
        <v>-3.0000000000001137E-3</v>
      </c>
      <c r="H846" s="3">
        <f t="shared" si="68"/>
        <v>2.4813895781636841E-3</v>
      </c>
      <c r="I846" s="3">
        <f t="shared" si="69"/>
        <v>2.182756225816096E-3</v>
      </c>
      <c r="J846">
        <f t="shared" si="67"/>
        <v>2011</v>
      </c>
    </row>
    <row r="847" spans="1:10" x14ac:dyDescent="0.2">
      <c r="A847" s="2">
        <v>40631</v>
      </c>
      <c r="B847">
        <v>30.32</v>
      </c>
      <c r="C847">
        <v>30.34</v>
      </c>
      <c r="D847">
        <v>30.32</v>
      </c>
      <c r="E847">
        <v>30.34</v>
      </c>
      <c r="F847">
        <f t="shared" si="65"/>
        <v>30.323999999999998</v>
      </c>
      <c r="G847">
        <f t="shared" si="66"/>
        <v>1.6000000000001791E-2</v>
      </c>
      <c r="H847" s="3">
        <f t="shared" si="68"/>
        <v>1.3201320132012473E-3</v>
      </c>
      <c r="I847" s="3">
        <f t="shared" si="69"/>
        <v>6.9300069300060052E-4</v>
      </c>
      <c r="J847">
        <f t="shared" si="67"/>
        <v>2011</v>
      </c>
    </row>
    <row r="848" spans="1:10" x14ac:dyDescent="0.2">
      <c r="A848" s="2">
        <v>40632</v>
      </c>
      <c r="B848">
        <v>30.35</v>
      </c>
      <c r="C848">
        <v>30.35</v>
      </c>
      <c r="D848">
        <v>30.324999999999999</v>
      </c>
      <c r="E848">
        <v>30.324999999999999</v>
      </c>
      <c r="F848">
        <f t="shared" si="65"/>
        <v>30.344999999999999</v>
      </c>
      <c r="G848">
        <f t="shared" si="66"/>
        <v>-1.9999999999999574E-2</v>
      </c>
      <c r="H848" s="3">
        <f t="shared" si="68"/>
        <v>-4.9439683586027794E-4</v>
      </c>
      <c r="I848" s="3">
        <f t="shared" si="69"/>
        <v>6.9252077562320657E-4</v>
      </c>
      <c r="J848">
        <f t="shared" si="67"/>
        <v>2011</v>
      </c>
    </row>
    <row r="849" spans="1:10" x14ac:dyDescent="0.2">
      <c r="A849" s="2">
        <v>40633</v>
      </c>
      <c r="B849">
        <v>30.335000000000001</v>
      </c>
      <c r="C849">
        <v>30.335000000000001</v>
      </c>
      <c r="D849">
        <v>30.254999999999999</v>
      </c>
      <c r="E849">
        <v>30.254999999999999</v>
      </c>
      <c r="F849">
        <f t="shared" si="65"/>
        <v>30.319000000000003</v>
      </c>
      <c r="G849">
        <f t="shared" si="66"/>
        <v>-6.400000000000361E-2</v>
      </c>
      <c r="H849" s="3">
        <f t="shared" si="68"/>
        <v>-2.3083264633141365E-3</v>
      </c>
      <c r="I849" s="3">
        <f t="shared" si="69"/>
        <v>-8.5681331356057822E-4</v>
      </c>
      <c r="J849">
        <f t="shared" si="67"/>
        <v>2011</v>
      </c>
    </row>
    <row r="850" spans="1:10" x14ac:dyDescent="0.2">
      <c r="A850" s="2">
        <v>40634</v>
      </c>
      <c r="B850">
        <v>30.274999999999999</v>
      </c>
      <c r="C850">
        <v>30.29</v>
      </c>
      <c r="D850">
        <v>30.274999999999999</v>
      </c>
      <c r="E850">
        <v>30.29</v>
      </c>
      <c r="F850">
        <f t="shared" si="65"/>
        <v>30.277999999999999</v>
      </c>
      <c r="G850">
        <f t="shared" si="66"/>
        <v>1.2000000000000455E-2</v>
      </c>
      <c r="H850" s="3">
        <f t="shared" si="68"/>
        <v>1.1568335812262021E-3</v>
      </c>
      <c r="I850" s="3">
        <f t="shared" si="69"/>
        <v>-1.3522873445694916E-3</v>
      </c>
      <c r="J850">
        <f t="shared" si="67"/>
        <v>2011</v>
      </c>
    </row>
    <row r="851" spans="1:10" x14ac:dyDescent="0.2">
      <c r="A851" s="2">
        <v>40637</v>
      </c>
      <c r="B851">
        <v>30.23</v>
      </c>
      <c r="C851">
        <v>30.23</v>
      </c>
      <c r="D851">
        <v>30.23</v>
      </c>
      <c r="E851">
        <v>30.23</v>
      </c>
      <c r="F851">
        <f t="shared" si="65"/>
        <v>30.229999999999997</v>
      </c>
      <c r="G851">
        <f t="shared" si="66"/>
        <v>0</v>
      </c>
      <c r="H851" s="3">
        <f t="shared" si="68"/>
        <v>-1.980851766259395E-3</v>
      </c>
      <c r="I851" s="3">
        <f t="shared" si="69"/>
        <v>-1.585309465618634E-3</v>
      </c>
      <c r="J851">
        <f t="shared" si="67"/>
        <v>2011</v>
      </c>
    </row>
    <row r="852" spans="1:10" x14ac:dyDescent="0.2">
      <c r="A852" s="2">
        <v>40638</v>
      </c>
      <c r="B852">
        <v>30.215</v>
      </c>
      <c r="C852">
        <v>30.215</v>
      </c>
      <c r="D852">
        <v>30.2</v>
      </c>
      <c r="E852">
        <v>30.2</v>
      </c>
      <c r="F852">
        <f t="shared" si="65"/>
        <v>30.211999999999996</v>
      </c>
      <c r="G852">
        <f t="shared" si="66"/>
        <v>-1.1999999999996902E-2</v>
      </c>
      <c r="H852" s="3">
        <f t="shared" si="68"/>
        <v>-9.9239166391007494E-4</v>
      </c>
      <c r="I852" s="3">
        <f t="shared" si="69"/>
        <v>-5.9543499834602276E-4</v>
      </c>
      <c r="J852">
        <f t="shared" si="67"/>
        <v>2011</v>
      </c>
    </row>
    <row r="853" spans="1:10" x14ac:dyDescent="0.2">
      <c r="A853" s="2">
        <v>40639</v>
      </c>
      <c r="B853">
        <v>30.164999999999999</v>
      </c>
      <c r="C853">
        <v>30.193000000000001</v>
      </c>
      <c r="D853">
        <v>30.13</v>
      </c>
      <c r="E853">
        <v>30.16</v>
      </c>
      <c r="F853">
        <f t="shared" si="65"/>
        <v>30.163799999999995</v>
      </c>
      <c r="G853">
        <f t="shared" si="66"/>
        <v>-3.7999999999946965E-3</v>
      </c>
      <c r="H853" s="3">
        <f t="shared" si="68"/>
        <v>-1.3245033112582183E-3</v>
      </c>
      <c r="I853" s="3">
        <f t="shared" si="69"/>
        <v>-1.59539255924801E-3</v>
      </c>
      <c r="J853">
        <f t="shared" si="67"/>
        <v>2011</v>
      </c>
    </row>
    <row r="854" spans="1:10" x14ac:dyDescent="0.2">
      <c r="A854" s="2">
        <v>40640</v>
      </c>
      <c r="B854">
        <v>30.16</v>
      </c>
      <c r="C854">
        <v>30.19</v>
      </c>
      <c r="D854">
        <v>30.055</v>
      </c>
      <c r="E854">
        <v>30.06</v>
      </c>
      <c r="F854">
        <f t="shared" si="65"/>
        <v>30.142500000000002</v>
      </c>
      <c r="G854">
        <f t="shared" si="66"/>
        <v>-8.2500000000003126E-2</v>
      </c>
      <c r="H854" s="3">
        <f t="shared" si="68"/>
        <v>-3.3156498673740931E-3</v>
      </c>
      <c r="I854" s="3">
        <f t="shared" si="69"/>
        <v>-7.0614445129568715E-4</v>
      </c>
      <c r="J854">
        <f t="shared" si="67"/>
        <v>2011</v>
      </c>
    </row>
    <row r="855" spans="1:10" x14ac:dyDescent="0.2">
      <c r="A855" s="2">
        <v>40641</v>
      </c>
      <c r="B855">
        <v>30.05</v>
      </c>
      <c r="C855">
        <v>30.05</v>
      </c>
      <c r="D855">
        <v>30.04</v>
      </c>
      <c r="E855">
        <v>30.04</v>
      </c>
      <c r="F855">
        <f t="shared" si="65"/>
        <v>30.048000000000002</v>
      </c>
      <c r="G855">
        <f t="shared" si="66"/>
        <v>-8.0000000000026716E-3</v>
      </c>
      <c r="H855" s="3">
        <f t="shared" si="68"/>
        <v>-6.6533599467732962E-4</v>
      </c>
      <c r="I855" s="3">
        <f t="shared" si="69"/>
        <v>-3.1351082358795912E-3</v>
      </c>
      <c r="J855">
        <f t="shared" si="67"/>
        <v>2011</v>
      </c>
    </row>
    <row r="856" spans="1:10" x14ac:dyDescent="0.2">
      <c r="A856" s="2">
        <v>40644</v>
      </c>
      <c r="B856">
        <v>30.035</v>
      </c>
      <c r="C856">
        <v>30.04</v>
      </c>
      <c r="D856">
        <v>30.035</v>
      </c>
      <c r="E856">
        <v>30.04</v>
      </c>
      <c r="F856">
        <f t="shared" si="65"/>
        <v>30.036000000000001</v>
      </c>
      <c r="G856">
        <f t="shared" si="66"/>
        <v>3.9999999999977831E-3</v>
      </c>
      <c r="H856" s="3">
        <f t="shared" si="68"/>
        <v>0</v>
      </c>
      <c r="I856" s="3">
        <f t="shared" si="69"/>
        <v>-3.9936102236426407E-4</v>
      </c>
      <c r="J856">
        <f t="shared" si="67"/>
        <v>2011</v>
      </c>
    </row>
    <row r="857" spans="1:10" x14ac:dyDescent="0.2">
      <c r="A857" s="2">
        <v>40645</v>
      </c>
      <c r="B857">
        <v>30.164999999999999</v>
      </c>
      <c r="C857">
        <v>30.164999999999999</v>
      </c>
      <c r="D857">
        <v>30.145</v>
      </c>
      <c r="E857">
        <v>30.145</v>
      </c>
      <c r="F857">
        <f t="shared" si="65"/>
        <v>30.160999999999994</v>
      </c>
      <c r="G857">
        <f t="shared" si="66"/>
        <v>-1.5999999999994685E-2</v>
      </c>
      <c r="H857" s="3">
        <f t="shared" si="68"/>
        <v>3.4953395472703264E-3</v>
      </c>
      <c r="I857" s="3">
        <f t="shared" si="69"/>
        <v>4.1616726594750908E-3</v>
      </c>
      <c r="J857">
        <f t="shared" si="67"/>
        <v>2011</v>
      </c>
    </row>
    <row r="858" spans="1:10" x14ac:dyDescent="0.2">
      <c r="A858" s="2">
        <v>40646</v>
      </c>
      <c r="B858">
        <v>30.16</v>
      </c>
      <c r="C858">
        <v>30.175000000000001</v>
      </c>
      <c r="D858">
        <v>30.12</v>
      </c>
      <c r="E858">
        <v>30.145</v>
      </c>
      <c r="F858">
        <f t="shared" si="65"/>
        <v>30.155999999999999</v>
      </c>
      <c r="G858">
        <f t="shared" si="66"/>
        <v>-1.0999999999999233E-2</v>
      </c>
      <c r="H858" s="3">
        <f t="shared" si="68"/>
        <v>0</v>
      </c>
      <c r="I858" s="3">
        <f t="shared" si="69"/>
        <v>-1.65776996783773E-4</v>
      </c>
      <c r="J858">
        <f t="shared" si="67"/>
        <v>2011</v>
      </c>
    </row>
    <row r="859" spans="1:10" x14ac:dyDescent="0.2">
      <c r="A859" s="2">
        <v>40647</v>
      </c>
      <c r="B859">
        <v>30.145</v>
      </c>
      <c r="C859">
        <v>30.248000000000001</v>
      </c>
      <c r="D859">
        <v>30.1</v>
      </c>
      <c r="E859">
        <v>30.135000000000002</v>
      </c>
      <c r="F859">
        <f t="shared" si="65"/>
        <v>30.149799999999999</v>
      </c>
      <c r="G859">
        <f t="shared" si="66"/>
        <v>-1.4799999999997482E-2</v>
      </c>
      <c r="H859" s="3">
        <f t="shared" si="68"/>
        <v>-3.3172997180286323E-4</v>
      </c>
      <c r="I859" s="3">
        <f t="shared" si="69"/>
        <v>-2.0559755935800617E-4</v>
      </c>
      <c r="J859">
        <f t="shared" si="67"/>
        <v>2011</v>
      </c>
    </row>
    <row r="860" spans="1:10" x14ac:dyDescent="0.2">
      <c r="A860" s="2">
        <v>40648</v>
      </c>
      <c r="B860">
        <v>30.135000000000002</v>
      </c>
      <c r="C860">
        <v>30.164999999999999</v>
      </c>
      <c r="D860">
        <v>30.11</v>
      </c>
      <c r="E860">
        <v>30.135000000000002</v>
      </c>
      <c r="F860">
        <f t="shared" si="65"/>
        <v>30.1355</v>
      </c>
      <c r="G860">
        <f t="shared" si="66"/>
        <v>-4.9999999999883471E-4</v>
      </c>
      <c r="H860" s="3">
        <f t="shared" si="68"/>
        <v>0</v>
      </c>
      <c r="I860" s="3">
        <f t="shared" si="69"/>
        <v>-4.7429833697065771E-4</v>
      </c>
      <c r="J860">
        <f t="shared" si="67"/>
        <v>2011</v>
      </c>
    </row>
    <row r="861" spans="1:10" x14ac:dyDescent="0.2">
      <c r="A861" s="2">
        <v>40651</v>
      </c>
      <c r="B861">
        <v>30.15</v>
      </c>
      <c r="C861">
        <v>30.19</v>
      </c>
      <c r="D861">
        <v>30.085000000000001</v>
      </c>
      <c r="E861">
        <v>30.114999999999998</v>
      </c>
      <c r="F861">
        <f t="shared" si="65"/>
        <v>30.143999999999998</v>
      </c>
      <c r="G861">
        <f t="shared" si="66"/>
        <v>-2.8999999999999915E-2</v>
      </c>
      <c r="H861" s="3">
        <f t="shared" si="68"/>
        <v>-6.6368010618889084E-4</v>
      </c>
      <c r="I861" s="3">
        <f t="shared" si="69"/>
        <v>2.8205936520042663E-4</v>
      </c>
      <c r="J861">
        <f t="shared" si="67"/>
        <v>2011</v>
      </c>
    </row>
    <row r="862" spans="1:10" x14ac:dyDescent="0.2">
      <c r="A862" s="2">
        <v>40652</v>
      </c>
      <c r="B862">
        <v>30.145</v>
      </c>
      <c r="C862">
        <v>30.145</v>
      </c>
      <c r="D862">
        <v>30.125</v>
      </c>
      <c r="E862">
        <v>30.125</v>
      </c>
      <c r="F862">
        <f t="shared" si="65"/>
        <v>30.140999999999998</v>
      </c>
      <c r="G862">
        <f t="shared" si="66"/>
        <v>-1.5999999999998238E-2</v>
      </c>
      <c r="H862" s="3">
        <f t="shared" si="68"/>
        <v>3.3206043499922622E-4</v>
      </c>
      <c r="I862" s="3">
        <f t="shared" si="69"/>
        <v>-9.9522292993592387E-5</v>
      </c>
      <c r="J862">
        <f t="shared" si="67"/>
        <v>2011</v>
      </c>
    </row>
    <row r="863" spans="1:10" x14ac:dyDescent="0.2">
      <c r="A863" s="2">
        <v>40653</v>
      </c>
      <c r="B863">
        <v>30.035</v>
      </c>
      <c r="C863">
        <v>30.035</v>
      </c>
      <c r="D863">
        <v>29.954999999999998</v>
      </c>
      <c r="E863">
        <v>29.954999999999998</v>
      </c>
      <c r="F863">
        <f t="shared" si="65"/>
        <v>30.018999999999998</v>
      </c>
      <c r="G863">
        <f t="shared" si="66"/>
        <v>-6.4000000000000057E-2</v>
      </c>
      <c r="H863" s="3">
        <f t="shared" si="68"/>
        <v>-5.6431535269709787E-3</v>
      </c>
      <c r="I863" s="3">
        <f t="shared" si="69"/>
        <v>-4.0476427457616371E-3</v>
      </c>
      <c r="J863">
        <f t="shared" si="67"/>
        <v>2011</v>
      </c>
    </row>
    <row r="864" spans="1:10" x14ac:dyDescent="0.2">
      <c r="A864" s="2">
        <v>40654</v>
      </c>
      <c r="B864">
        <v>29.91</v>
      </c>
      <c r="C864">
        <v>29.925000000000001</v>
      </c>
      <c r="D864">
        <v>29.91</v>
      </c>
      <c r="E864">
        <v>29.925000000000001</v>
      </c>
      <c r="F864">
        <f t="shared" si="65"/>
        <v>29.912999999999997</v>
      </c>
      <c r="G864">
        <f t="shared" si="66"/>
        <v>1.2000000000004007E-2</v>
      </c>
      <c r="H864" s="3">
        <f t="shared" si="68"/>
        <v>-1.0015022533800266E-3</v>
      </c>
      <c r="I864" s="3">
        <f t="shared" si="69"/>
        <v>-3.5310969719178908E-3</v>
      </c>
      <c r="J864">
        <f t="shared" si="67"/>
        <v>2011</v>
      </c>
    </row>
    <row r="865" spans="1:10" x14ac:dyDescent="0.2">
      <c r="A865" s="2">
        <v>40655</v>
      </c>
      <c r="B865">
        <v>29.954999999999998</v>
      </c>
      <c r="C865">
        <v>29.96</v>
      </c>
      <c r="D865">
        <v>29.954999999999998</v>
      </c>
      <c r="E865">
        <v>29.96</v>
      </c>
      <c r="F865">
        <f t="shared" si="65"/>
        <v>29.956000000000003</v>
      </c>
      <c r="G865">
        <f t="shared" si="66"/>
        <v>3.9999999999977831E-3</v>
      </c>
      <c r="H865" s="3">
        <f t="shared" si="68"/>
        <v>1.1695906432749315E-3</v>
      </c>
      <c r="I865" s="3">
        <f t="shared" si="69"/>
        <v>1.4375020893928614E-3</v>
      </c>
      <c r="J865">
        <f t="shared" si="67"/>
        <v>2011</v>
      </c>
    </row>
    <row r="866" spans="1:10" x14ac:dyDescent="0.2">
      <c r="A866" s="2">
        <v>40658</v>
      </c>
      <c r="B866">
        <v>29.945</v>
      </c>
      <c r="C866">
        <v>29.95</v>
      </c>
      <c r="D866">
        <v>29.945</v>
      </c>
      <c r="E866">
        <v>29.95</v>
      </c>
      <c r="F866">
        <f t="shared" si="65"/>
        <v>29.946000000000002</v>
      </c>
      <c r="G866">
        <f t="shared" si="66"/>
        <v>3.9999999999977831E-3</v>
      </c>
      <c r="H866" s="3">
        <f t="shared" si="68"/>
        <v>-3.3377837116155273E-4</v>
      </c>
      <c r="I866" s="3">
        <f t="shared" si="69"/>
        <v>-3.3382294031247817E-4</v>
      </c>
      <c r="J866">
        <f t="shared" si="67"/>
        <v>2011</v>
      </c>
    </row>
    <row r="867" spans="1:10" x14ac:dyDescent="0.2">
      <c r="A867" s="2">
        <v>40659</v>
      </c>
      <c r="B867">
        <v>29.995000000000001</v>
      </c>
      <c r="C867">
        <v>29.995000000000001</v>
      </c>
      <c r="D867">
        <v>29.97</v>
      </c>
      <c r="E867">
        <v>29.97</v>
      </c>
      <c r="F867">
        <f t="shared" si="65"/>
        <v>29.990000000000002</v>
      </c>
      <c r="G867">
        <f t="shared" si="66"/>
        <v>-2.0000000000003126E-2</v>
      </c>
      <c r="H867" s="3">
        <f t="shared" si="68"/>
        <v>6.6777963272124374E-4</v>
      </c>
      <c r="I867" s="3">
        <f t="shared" si="69"/>
        <v>1.4693114272357199E-3</v>
      </c>
      <c r="J867">
        <f t="shared" si="67"/>
        <v>2011</v>
      </c>
    </row>
    <row r="868" spans="1:10" x14ac:dyDescent="0.2">
      <c r="A868" s="2">
        <v>40660</v>
      </c>
      <c r="B868">
        <v>29.914999999999999</v>
      </c>
      <c r="C868">
        <v>29.965</v>
      </c>
      <c r="D868">
        <v>29.914999999999999</v>
      </c>
      <c r="E868">
        <v>29.965</v>
      </c>
      <c r="F868">
        <f t="shared" si="65"/>
        <v>29.925000000000001</v>
      </c>
      <c r="G868">
        <f t="shared" si="66"/>
        <v>3.9999999999999147E-2</v>
      </c>
      <c r="H868" s="3">
        <f t="shared" si="68"/>
        <v>-1.6683350016677423E-4</v>
      </c>
      <c r="I868" s="3">
        <f t="shared" si="69"/>
        <v>-2.167389129709929E-3</v>
      </c>
      <c r="J868">
        <f t="shared" si="67"/>
        <v>2011</v>
      </c>
    </row>
    <row r="869" spans="1:10" x14ac:dyDescent="0.2">
      <c r="A869" s="2">
        <v>40661</v>
      </c>
      <c r="B869">
        <v>29.875</v>
      </c>
      <c r="C869">
        <v>29.885000000000002</v>
      </c>
      <c r="D869">
        <v>29.875</v>
      </c>
      <c r="E869">
        <v>29.885000000000002</v>
      </c>
      <c r="F869">
        <f t="shared" si="65"/>
        <v>29.876999999999995</v>
      </c>
      <c r="G869">
        <f t="shared" si="66"/>
        <v>8.0000000000062244E-3</v>
      </c>
      <c r="H869" s="3">
        <f t="shared" si="68"/>
        <v>-2.6697814116468654E-3</v>
      </c>
      <c r="I869" s="3">
        <f t="shared" si="69"/>
        <v>-1.6040100250628297E-3</v>
      </c>
      <c r="J869">
        <f t="shared" si="67"/>
        <v>2011</v>
      </c>
    </row>
    <row r="870" spans="1:10" x14ac:dyDescent="0.2">
      <c r="A870" s="2">
        <v>40662</v>
      </c>
      <c r="B870">
        <v>29.93</v>
      </c>
      <c r="C870">
        <v>29.93</v>
      </c>
      <c r="D870">
        <v>29.875</v>
      </c>
      <c r="E870">
        <v>29.875</v>
      </c>
      <c r="F870">
        <f t="shared" si="65"/>
        <v>29.918999999999997</v>
      </c>
      <c r="G870">
        <f t="shared" si="66"/>
        <v>-4.399999999999693E-2</v>
      </c>
      <c r="H870" s="3">
        <f t="shared" si="68"/>
        <v>-3.3461602810780366E-4</v>
      </c>
      <c r="I870" s="3">
        <f t="shared" si="69"/>
        <v>1.405763630886625E-3</v>
      </c>
      <c r="J870">
        <f t="shared" si="67"/>
        <v>2011</v>
      </c>
    </row>
    <row r="871" spans="1:10" x14ac:dyDescent="0.2">
      <c r="A871" s="2">
        <v>40665</v>
      </c>
      <c r="B871">
        <v>29.88</v>
      </c>
      <c r="C871">
        <v>29.91</v>
      </c>
      <c r="D871">
        <v>29.81</v>
      </c>
      <c r="E871">
        <v>29.88</v>
      </c>
      <c r="F871">
        <f t="shared" si="65"/>
        <v>29.875999999999998</v>
      </c>
      <c r="G871">
        <f t="shared" si="66"/>
        <v>4.0000000000013358E-3</v>
      </c>
      <c r="H871" s="3">
        <f t="shared" si="68"/>
        <v>1.6736401673633772E-4</v>
      </c>
      <c r="I871" s="3">
        <f t="shared" si="69"/>
        <v>-1.4372138106220067E-3</v>
      </c>
      <c r="J871">
        <f t="shared" si="67"/>
        <v>2011</v>
      </c>
    </row>
    <row r="872" spans="1:10" x14ac:dyDescent="0.2">
      <c r="A872" s="2">
        <v>40666</v>
      </c>
      <c r="B872">
        <v>29.92</v>
      </c>
      <c r="C872">
        <v>29.93</v>
      </c>
      <c r="D872">
        <v>29.92</v>
      </c>
      <c r="E872">
        <v>29.93</v>
      </c>
      <c r="F872">
        <f t="shared" si="65"/>
        <v>29.921999999999997</v>
      </c>
      <c r="G872">
        <f t="shared" si="66"/>
        <v>8.0000000000026716E-3</v>
      </c>
      <c r="H872" s="3">
        <f t="shared" si="68"/>
        <v>1.6733601070950677E-3</v>
      </c>
      <c r="I872" s="3">
        <f t="shared" si="69"/>
        <v>1.5396974159860299E-3</v>
      </c>
      <c r="J872">
        <f t="shared" si="67"/>
        <v>2011</v>
      </c>
    </row>
    <row r="873" spans="1:10" x14ac:dyDescent="0.2">
      <c r="A873" s="2">
        <v>40667</v>
      </c>
      <c r="B873">
        <v>30.065000000000001</v>
      </c>
      <c r="C873">
        <v>30.065000000000001</v>
      </c>
      <c r="D873">
        <v>30.035</v>
      </c>
      <c r="E873">
        <v>30.035</v>
      </c>
      <c r="F873">
        <f t="shared" si="65"/>
        <v>30.058999999999997</v>
      </c>
      <c r="G873">
        <f t="shared" si="66"/>
        <v>-2.3999999999997357E-2</v>
      </c>
      <c r="H873" s="3">
        <f t="shared" si="68"/>
        <v>3.5081857667891292E-3</v>
      </c>
      <c r="I873" s="3">
        <f t="shared" si="69"/>
        <v>4.5785709511396711E-3</v>
      </c>
      <c r="J873">
        <f t="shared" si="67"/>
        <v>2011</v>
      </c>
    </row>
    <row r="874" spans="1:10" x14ac:dyDescent="0.2">
      <c r="A874" s="2">
        <v>40668</v>
      </c>
      <c r="B874">
        <v>30.074999999999999</v>
      </c>
      <c r="C874">
        <v>30.28</v>
      </c>
      <c r="D874">
        <v>30.03</v>
      </c>
      <c r="E874">
        <v>30.265000000000001</v>
      </c>
      <c r="F874">
        <f t="shared" si="65"/>
        <v>30.11</v>
      </c>
      <c r="G874">
        <f t="shared" si="66"/>
        <v>0.15500000000000114</v>
      </c>
      <c r="H874" s="3">
        <f t="shared" si="68"/>
        <v>7.6577326452471617E-3</v>
      </c>
      <c r="I874" s="3">
        <f t="shared" si="69"/>
        <v>1.6966632289829864E-3</v>
      </c>
      <c r="J874">
        <f t="shared" si="67"/>
        <v>2011</v>
      </c>
    </row>
    <row r="875" spans="1:10" x14ac:dyDescent="0.2">
      <c r="A875" s="2">
        <v>40669</v>
      </c>
      <c r="B875">
        <v>30.184999999999999</v>
      </c>
      <c r="C875">
        <v>30.225000000000001</v>
      </c>
      <c r="D875">
        <v>30.184999999999999</v>
      </c>
      <c r="E875">
        <v>30.225000000000001</v>
      </c>
      <c r="F875">
        <f t="shared" si="65"/>
        <v>30.192999999999998</v>
      </c>
      <c r="G875">
        <f t="shared" si="66"/>
        <v>3.2000000000003581E-2</v>
      </c>
      <c r="H875" s="3">
        <f t="shared" si="68"/>
        <v>-1.3216586816454656E-3</v>
      </c>
      <c r="I875" s="3">
        <f t="shared" si="69"/>
        <v>2.7565592826304108E-3</v>
      </c>
      <c r="J875">
        <f t="shared" si="67"/>
        <v>2011</v>
      </c>
    </row>
    <row r="876" spans="1:10" x14ac:dyDescent="0.2">
      <c r="A876" s="2">
        <v>40672</v>
      </c>
      <c r="B876">
        <v>30.21</v>
      </c>
      <c r="C876">
        <v>30.21</v>
      </c>
      <c r="D876">
        <v>30.19</v>
      </c>
      <c r="E876">
        <v>30.19</v>
      </c>
      <c r="F876">
        <f t="shared" si="65"/>
        <v>30.205999999999996</v>
      </c>
      <c r="G876">
        <f t="shared" si="66"/>
        <v>-1.5999999999994685E-2</v>
      </c>
      <c r="H876" s="3">
        <f t="shared" si="68"/>
        <v>-1.1579818031430822E-3</v>
      </c>
      <c r="I876" s="3">
        <f t="shared" si="69"/>
        <v>4.3056337561675484E-4</v>
      </c>
      <c r="J876">
        <f t="shared" si="67"/>
        <v>2011</v>
      </c>
    </row>
    <row r="877" spans="1:10" x14ac:dyDescent="0.2">
      <c r="A877" s="2">
        <v>40673</v>
      </c>
      <c r="B877">
        <v>30.19</v>
      </c>
      <c r="C877">
        <v>30.19</v>
      </c>
      <c r="D877">
        <v>30.18</v>
      </c>
      <c r="E877">
        <v>30.18</v>
      </c>
      <c r="F877">
        <f t="shared" si="65"/>
        <v>30.188000000000002</v>
      </c>
      <c r="G877">
        <f t="shared" si="66"/>
        <v>-8.0000000000026716E-3</v>
      </c>
      <c r="H877" s="3">
        <f t="shared" si="68"/>
        <v>-3.3123550844660343E-4</v>
      </c>
      <c r="I877" s="3">
        <f t="shared" si="69"/>
        <v>-5.9590809772869235E-4</v>
      </c>
      <c r="J877">
        <f t="shared" si="67"/>
        <v>2011</v>
      </c>
    </row>
    <row r="878" spans="1:10" x14ac:dyDescent="0.2">
      <c r="A878" s="2">
        <v>40674</v>
      </c>
      <c r="B878">
        <v>30.175000000000001</v>
      </c>
      <c r="C878">
        <v>30.175000000000001</v>
      </c>
      <c r="D878">
        <v>30.164999999999999</v>
      </c>
      <c r="E878">
        <v>30.164999999999999</v>
      </c>
      <c r="F878">
        <f t="shared" si="65"/>
        <v>30.173000000000002</v>
      </c>
      <c r="G878">
        <f t="shared" si="66"/>
        <v>-8.0000000000026716E-3</v>
      </c>
      <c r="H878" s="3">
        <f t="shared" si="68"/>
        <v>-4.9701789264411378E-4</v>
      </c>
      <c r="I878" s="3">
        <f t="shared" si="69"/>
        <v>-4.9688617993903783E-4</v>
      </c>
      <c r="J878">
        <f t="shared" si="67"/>
        <v>2011</v>
      </c>
    </row>
    <row r="879" spans="1:10" x14ac:dyDescent="0.2">
      <c r="A879" s="2">
        <v>40675</v>
      </c>
      <c r="B879">
        <v>30.22</v>
      </c>
      <c r="C879">
        <v>30.26</v>
      </c>
      <c r="D879">
        <v>30.22</v>
      </c>
      <c r="E879">
        <v>30.26</v>
      </c>
      <c r="F879">
        <f t="shared" si="65"/>
        <v>30.227999999999998</v>
      </c>
      <c r="G879">
        <f t="shared" si="66"/>
        <v>3.2000000000003581E-2</v>
      </c>
      <c r="H879" s="3">
        <f t="shared" si="68"/>
        <v>3.1493452676945033E-3</v>
      </c>
      <c r="I879" s="3">
        <f t="shared" si="69"/>
        <v>1.8228217280349401E-3</v>
      </c>
      <c r="J879">
        <f t="shared" si="67"/>
        <v>2011</v>
      </c>
    </row>
    <row r="880" spans="1:10" x14ac:dyDescent="0.2">
      <c r="A880" s="2">
        <v>40676</v>
      </c>
      <c r="B880">
        <v>30.28</v>
      </c>
      <c r="C880">
        <v>30.28</v>
      </c>
      <c r="D880">
        <v>30.23</v>
      </c>
      <c r="E880">
        <v>30.23</v>
      </c>
      <c r="F880">
        <f t="shared" si="65"/>
        <v>30.269999999999996</v>
      </c>
      <c r="G880">
        <f t="shared" si="66"/>
        <v>-3.9999999999995595E-2</v>
      </c>
      <c r="H880" s="3">
        <f t="shared" si="68"/>
        <v>-9.9140779907469501E-4</v>
      </c>
      <c r="I880" s="3">
        <f t="shared" si="69"/>
        <v>1.3894402540690631E-3</v>
      </c>
      <c r="J880">
        <f t="shared" si="67"/>
        <v>2011</v>
      </c>
    </row>
    <row r="881" spans="1:10" x14ac:dyDescent="0.2">
      <c r="A881" s="2">
        <v>40679</v>
      </c>
      <c r="B881">
        <v>30.3</v>
      </c>
      <c r="C881">
        <v>30.353000000000002</v>
      </c>
      <c r="D881">
        <v>30.26</v>
      </c>
      <c r="E881">
        <v>30.29</v>
      </c>
      <c r="F881">
        <f t="shared" si="65"/>
        <v>30.3003</v>
      </c>
      <c r="G881">
        <f t="shared" si="66"/>
        <v>-1.0300000000000864E-2</v>
      </c>
      <c r="H881" s="3">
        <f t="shared" si="68"/>
        <v>1.9847833278199278E-3</v>
      </c>
      <c r="I881" s="3">
        <f t="shared" si="69"/>
        <v>1.0009910802777355E-3</v>
      </c>
      <c r="J881">
        <f t="shared" si="67"/>
        <v>2011</v>
      </c>
    </row>
    <row r="882" spans="1:10" x14ac:dyDescent="0.2">
      <c r="A882" s="2">
        <v>40680</v>
      </c>
      <c r="B882">
        <v>30.29</v>
      </c>
      <c r="C882">
        <v>30.46</v>
      </c>
      <c r="D882">
        <v>30.234999999999999</v>
      </c>
      <c r="E882">
        <v>30.292999999999999</v>
      </c>
      <c r="F882">
        <f t="shared" si="65"/>
        <v>30.3018</v>
      </c>
      <c r="G882">
        <f t="shared" si="66"/>
        <v>-8.8000000000008072E-3</v>
      </c>
      <c r="H882" s="3">
        <f t="shared" si="68"/>
        <v>9.9042588312947544E-5</v>
      </c>
      <c r="I882" s="3">
        <f t="shared" si="69"/>
        <v>4.9504460351901258E-5</v>
      </c>
      <c r="J882">
        <f t="shared" si="67"/>
        <v>2011</v>
      </c>
    </row>
    <row r="883" spans="1:10" x14ac:dyDescent="0.2">
      <c r="A883" s="2">
        <v>40681</v>
      </c>
      <c r="B883">
        <v>30.295000000000002</v>
      </c>
      <c r="C883">
        <v>30.295000000000002</v>
      </c>
      <c r="D883">
        <v>30.245000000000001</v>
      </c>
      <c r="E883">
        <v>30.245000000000001</v>
      </c>
      <c r="F883">
        <f t="shared" si="65"/>
        <v>30.284999999999997</v>
      </c>
      <c r="G883">
        <f t="shared" si="66"/>
        <v>-3.9999999999995595E-2</v>
      </c>
      <c r="H883" s="3">
        <f t="shared" si="68"/>
        <v>-1.5845244776020451E-3</v>
      </c>
      <c r="I883" s="3">
        <f t="shared" si="69"/>
        <v>-5.5442250955395345E-4</v>
      </c>
      <c r="J883">
        <f t="shared" si="67"/>
        <v>2011</v>
      </c>
    </row>
    <row r="884" spans="1:10" x14ac:dyDescent="0.2">
      <c r="A884" s="2">
        <v>40682</v>
      </c>
      <c r="B884">
        <v>30.225000000000001</v>
      </c>
      <c r="C884">
        <v>30.225000000000001</v>
      </c>
      <c r="D884">
        <v>30.225000000000001</v>
      </c>
      <c r="E884">
        <v>30.225000000000001</v>
      </c>
      <c r="F884">
        <f t="shared" si="65"/>
        <v>30.225000000000001</v>
      </c>
      <c r="G884">
        <f t="shared" si="66"/>
        <v>0</v>
      </c>
      <c r="H884" s="3">
        <f t="shared" si="68"/>
        <v>-6.6126632501239957E-4</v>
      </c>
      <c r="I884" s="3">
        <f t="shared" si="69"/>
        <v>-1.9811788013867071E-3</v>
      </c>
      <c r="J884">
        <f t="shared" si="67"/>
        <v>2011</v>
      </c>
    </row>
    <row r="885" spans="1:10" x14ac:dyDescent="0.2">
      <c r="A885" s="2">
        <v>40683</v>
      </c>
      <c r="B885">
        <v>30.285</v>
      </c>
      <c r="C885">
        <v>30.285</v>
      </c>
      <c r="D885">
        <v>30.274999999999999</v>
      </c>
      <c r="E885">
        <v>30.274999999999999</v>
      </c>
      <c r="F885">
        <f t="shared" si="65"/>
        <v>30.283000000000001</v>
      </c>
      <c r="G885">
        <f t="shared" si="66"/>
        <v>-8.0000000000026716E-3</v>
      </c>
      <c r="H885" s="3">
        <f t="shared" si="68"/>
        <v>1.6542597187758634E-3</v>
      </c>
      <c r="I885" s="3">
        <f t="shared" si="69"/>
        <v>1.918941273779895E-3</v>
      </c>
      <c r="J885">
        <f t="shared" si="67"/>
        <v>2011</v>
      </c>
    </row>
    <row r="886" spans="1:10" x14ac:dyDescent="0.2">
      <c r="A886" s="2">
        <v>40686</v>
      </c>
      <c r="B886">
        <v>30.33</v>
      </c>
      <c r="C886">
        <v>30.414999999999999</v>
      </c>
      <c r="D886">
        <v>30.33</v>
      </c>
      <c r="E886">
        <v>30.414999999999999</v>
      </c>
      <c r="F886">
        <f t="shared" si="65"/>
        <v>30.346999999999998</v>
      </c>
      <c r="G886">
        <f t="shared" si="66"/>
        <v>6.8000000000001393E-2</v>
      </c>
      <c r="H886" s="3">
        <f t="shared" si="68"/>
        <v>4.6242774566473965E-3</v>
      </c>
      <c r="I886" s="3">
        <f t="shared" si="69"/>
        <v>2.113396955387481E-3</v>
      </c>
      <c r="J886">
        <f t="shared" si="67"/>
        <v>2011</v>
      </c>
    </row>
    <row r="887" spans="1:10" x14ac:dyDescent="0.2">
      <c r="A887" s="2">
        <v>40687</v>
      </c>
      <c r="B887">
        <v>30.395</v>
      </c>
      <c r="C887">
        <v>30.41</v>
      </c>
      <c r="D887">
        <v>30.395</v>
      </c>
      <c r="E887">
        <v>30.41</v>
      </c>
      <c r="F887">
        <f t="shared" si="65"/>
        <v>30.398</v>
      </c>
      <c r="G887">
        <f t="shared" si="66"/>
        <v>1.2000000000000455E-2</v>
      </c>
      <c r="H887" s="3">
        <f t="shared" si="68"/>
        <v>-1.6439256945577352E-4</v>
      </c>
      <c r="I887" s="3">
        <f t="shared" si="69"/>
        <v>1.680561505255973E-3</v>
      </c>
      <c r="J887">
        <f t="shared" si="67"/>
        <v>2011</v>
      </c>
    </row>
    <row r="888" spans="1:10" x14ac:dyDescent="0.2">
      <c r="A888" s="2">
        <v>40688</v>
      </c>
      <c r="B888">
        <v>30.43</v>
      </c>
      <c r="C888">
        <v>30.45</v>
      </c>
      <c r="D888">
        <v>30.43</v>
      </c>
      <c r="E888">
        <v>30.45</v>
      </c>
      <c r="F888">
        <f t="shared" si="65"/>
        <v>30.433999999999997</v>
      </c>
      <c r="G888">
        <f t="shared" si="66"/>
        <v>1.6000000000001791E-2</v>
      </c>
      <c r="H888" s="3">
        <f t="shared" si="68"/>
        <v>1.3153567905292984E-3</v>
      </c>
      <c r="I888" s="3">
        <f t="shared" si="69"/>
        <v>1.1842884400288245E-3</v>
      </c>
      <c r="J888">
        <f t="shared" si="67"/>
        <v>2011</v>
      </c>
    </row>
    <row r="889" spans="1:10" x14ac:dyDescent="0.2">
      <c r="A889" s="2">
        <v>40689</v>
      </c>
      <c r="B889">
        <v>30.414999999999999</v>
      </c>
      <c r="C889">
        <v>30.425000000000001</v>
      </c>
      <c r="D889">
        <v>30.414999999999999</v>
      </c>
      <c r="E889">
        <v>30.425000000000001</v>
      </c>
      <c r="F889">
        <f t="shared" si="65"/>
        <v>30.416999999999998</v>
      </c>
      <c r="G889">
        <f t="shared" si="66"/>
        <v>8.0000000000026716E-3</v>
      </c>
      <c r="H889" s="3">
        <f t="shared" si="68"/>
        <v>-8.2101806239731623E-4</v>
      </c>
      <c r="I889" s="3">
        <f t="shared" si="69"/>
        <v>-5.5858579220602333E-4</v>
      </c>
      <c r="J889">
        <f t="shared" si="67"/>
        <v>2011</v>
      </c>
    </row>
    <row r="890" spans="1:10" x14ac:dyDescent="0.2">
      <c r="A890" s="2">
        <v>40690</v>
      </c>
      <c r="B890">
        <v>30.395</v>
      </c>
      <c r="C890">
        <v>30.395</v>
      </c>
      <c r="D890">
        <v>30.355</v>
      </c>
      <c r="E890">
        <v>30.355</v>
      </c>
      <c r="F890">
        <f t="shared" si="65"/>
        <v>30.386999999999997</v>
      </c>
      <c r="G890">
        <f t="shared" si="66"/>
        <v>-3.1999999999996476E-2</v>
      </c>
      <c r="H890" s="3">
        <f t="shared" si="68"/>
        <v>-2.3007395234182493E-3</v>
      </c>
      <c r="I890" s="3">
        <f t="shared" si="69"/>
        <v>-9.8629056119936553E-4</v>
      </c>
      <c r="J890">
        <f t="shared" si="67"/>
        <v>2011</v>
      </c>
    </row>
    <row r="891" spans="1:10" x14ac:dyDescent="0.2">
      <c r="A891" s="2">
        <v>40693</v>
      </c>
      <c r="B891">
        <v>30.324999999999999</v>
      </c>
      <c r="C891">
        <v>30.324999999999999</v>
      </c>
      <c r="D891">
        <v>30.324999999999999</v>
      </c>
      <c r="E891">
        <v>30.324999999999999</v>
      </c>
      <c r="F891">
        <f t="shared" si="65"/>
        <v>30.324999999999996</v>
      </c>
      <c r="G891">
        <f t="shared" si="66"/>
        <v>0</v>
      </c>
      <c r="H891" s="3">
        <f t="shared" si="68"/>
        <v>-9.8830505682756531E-4</v>
      </c>
      <c r="I891" s="3">
        <f t="shared" si="69"/>
        <v>-2.0403462006779449E-3</v>
      </c>
      <c r="J891">
        <f t="shared" si="67"/>
        <v>2011</v>
      </c>
    </row>
    <row r="892" spans="1:10" x14ac:dyDescent="0.2">
      <c r="A892" s="2">
        <v>40694</v>
      </c>
      <c r="B892">
        <v>30.315000000000001</v>
      </c>
      <c r="C892">
        <v>30.315000000000001</v>
      </c>
      <c r="D892">
        <v>30.29</v>
      </c>
      <c r="E892">
        <v>30.29</v>
      </c>
      <c r="F892">
        <f t="shared" si="65"/>
        <v>30.310000000000002</v>
      </c>
      <c r="G892">
        <f t="shared" si="66"/>
        <v>-2.0000000000003126E-2</v>
      </c>
      <c r="H892" s="3">
        <f t="shared" si="68"/>
        <v>-1.1541632316570682E-3</v>
      </c>
      <c r="I892" s="3">
        <f t="shared" si="69"/>
        <v>-4.9464138499566435E-4</v>
      </c>
      <c r="J892">
        <f t="shared" si="67"/>
        <v>2011</v>
      </c>
    </row>
    <row r="893" spans="1:10" x14ac:dyDescent="0.2">
      <c r="A893" s="2">
        <v>40695</v>
      </c>
      <c r="B893">
        <v>30.315000000000001</v>
      </c>
      <c r="C893">
        <v>30.315000000000001</v>
      </c>
      <c r="D893">
        <v>30.274999999999999</v>
      </c>
      <c r="E893">
        <v>30.274999999999999</v>
      </c>
      <c r="F893">
        <f t="shared" si="65"/>
        <v>30.307000000000002</v>
      </c>
      <c r="G893">
        <f t="shared" si="66"/>
        <v>-3.2000000000003581E-2</v>
      </c>
      <c r="H893" s="3">
        <f t="shared" si="68"/>
        <v>-4.9521294156484874E-4</v>
      </c>
      <c r="I893" s="3">
        <f t="shared" si="69"/>
        <v>-9.8977235235886418E-5</v>
      </c>
      <c r="J893">
        <f t="shared" si="67"/>
        <v>2011</v>
      </c>
    </row>
    <row r="894" spans="1:10" x14ac:dyDescent="0.2">
      <c r="A894" s="2">
        <v>40696</v>
      </c>
      <c r="B894">
        <v>30.295000000000002</v>
      </c>
      <c r="C894">
        <v>30.324999999999999</v>
      </c>
      <c r="D894">
        <v>30.295000000000002</v>
      </c>
      <c r="E894">
        <v>30.324999999999999</v>
      </c>
      <c r="F894">
        <f t="shared" si="65"/>
        <v>30.300999999999995</v>
      </c>
      <c r="G894">
        <f t="shared" si="66"/>
        <v>2.4000000000004462E-2</v>
      </c>
      <c r="H894" s="3">
        <f t="shared" si="68"/>
        <v>1.6515276630884035E-3</v>
      </c>
      <c r="I894" s="3">
        <f t="shared" si="69"/>
        <v>-1.9797406539767692E-4</v>
      </c>
      <c r="J894">
        <f t="shared" si="67"/>
        <v>2011</v>
      </c>
    </row>
    <row r="895" spans="1:10" x14ac:dyDescent="0.2">
      <c r="A895" s="2">
        <v>40697</v>
      </c>
      <c r="B895">
        <v>30.295000000000002</v>
      </c>
      <c r="C895">
        <v>30.324999999999999</v>
      </c>
      <c r="D895">
        <v>30.295000000000002</v>
      </c>
      <c r="E895">
        <v>30.324999999999999</v>
      </c>
      <c r="F895">
        <f t="shared" si="65"/>
        <v>30.300999999999995</v>
      </c>
      <c r="G895">
        <f t="shared" si="66"/>
        <v>2.4000000000004462E-2</v>
      </c>
      <c r="H895" s="3">
        <f t="shared" si="68"/>
        <v>0</v>
      </c>
      <c r="I895" s="3">
        <f t="shared" si="69"/>
        <v>0</v>
      </c>
      <c r="J895">
        <f t="shared" si="67"/>
        <v>2011</v>
      </c>
    </row>
    <row r="896" spans="1:10" x14ac:dyDescent="0.2">
      <c r="A896" s="2">
        <v>40700</v>
      </c>
      <c r="B896">
        <v>30.265000000000001</v>
      </c>
      <c r="C896">
        <v>30.29</v>
      </c>
      <c r="D896">
        <v>30.265000000000001</v>
      </c>
      <c r="E896">
        <v>30.29</v>
      </c>
      <c r="F896">
        <f t="shared" si="65"/>
        <v>30.27</v>
      </c>
      <c r="G896">
        <f t="shared" si="66"/>
        <v>1.9999999999999574E-2</v>
      </c>
      <c r="H896" s="3">
        <f t="shared" si="68"/>
        <v>-1.1541632316570682E-3</v>
      </c>
      <c r="I896" s="3">
        <f t="shared" si="69"/>
        <v>-1.0230685455924204E-3</v>
      </c>
      <c r="J896">
        <f t="shared" si="67"/>
        <v>2011</v>
      </c>
    </row>
    <row r="897" spans="1:10" x14ac:dyDescent="0.2">
      <c r="A897" s="2">
        <v>40701</v>
      </c>
      <c r="B897">
        <v>30.324999999999999</v>
      </c>
      <c r="C897">
        <v>30.324999999999999</v>
      </c>
      <c r="D897">
        <v>30.285</v>
      </c>
      <c r="E897">
        <v>30.285</v>
      </c>
      <c r="F897">
        <f t="shared" si="65"/>
        <v>30.317</v>
      </c>
      <c r="G897">
        <f t="shared" si="66"/>
        <v>-3.2000000000000028E-2</v>
      </c>
      <c r="H897" s="3">
        <f t="shared" si="68"/>
        <v>-1.6507098052154223E-4</v>
      </c>
      <c r="I897" s="3">
        <f t="shared" si="69"/>
        <v>1.5526924347539772E-3</v>
      </c>
      <c r="J897">
        <f t="shared" si="67"/>
        <v>2011</v>
      </c>
    </row>
    <row r="898" spans="1:10" x14ac:dyDescent="0.2">
      <c r="A898" s="2">
        <v>40702</v>
      </c>
      <c r="B898">
        <v>30.31</v>
      </c>
      <c r="C898">
        <v>30.324999999999999</v>
      </c>
      <c r="D898">
        <v>30.31</v>
      </c>
      <c r="E898">
        <v>30.324999999999999</v>
      </c>
      <c r="F898">
        <f t="shared" si="65"/>
        <v>30.312999999999995</v>
      </c>
      <c r="G898">
        <f t="shared" si="66"/>
        <v>1.2000000000004007E-2</v>
      </c>
      <c r="H898" s="3">
        <f t="shared" si="68"/>
        <v>1.3207858675912121E-3</v>
      </c>
      <c r="I898" s="3">
        <f t="shared" si="69"/>
        <v>-1.3193917604004124E-4</v>
      </c>
      <c r="J898">
        <f t="shared" si="67"/>
        <v>2011</v>
      </c>
    </row>
    <row r="899" spans="1:10" x14ac:dyDescent="0.2">
      <c r="A899" s="2">
        <v>40703</v>
      </c>
      <c r="B899">
        <v>30.445</v>
      </c>
      <c r="C899">
        <v>30.445</v>
      </c>
      <c r="D899">
        <v>30.44</v>
      </c>
      <c r="E899">
        <v>30.44</v>
      </c>
      <c r="F899">
        <f t="shared" ref="F899:F962" si="70">B899*0.7+C899*0.1+D899*0.1+E899*0.1</f>
        <v>30.443999999999999</v>
      </c>
      <c r="G899">
        <f t="shared" ref="G899:G962" si="71">E899-F899</f>
        <v>-3.9999999999977831E-3</v>
      </c>
      <c r="H899" s="3">
        <f t="shared" si="68"/>
        <v>3.7922506183019067E-3</v>
      </c>
      <c r="I899" s="3">
        <f t="shared" si="69"/>
        <v>4.3215782007721693E-3</v>
      </c>
      <c r="J899">
        <f t="shared" ref="J899:J962" si="72">YEAR(A899)</f>
        <v>2011</v>
      </c>
    </row>
    <row r="900" spans="1:10" x14ac:dyDescent="0.2">
      <c r="A900" s="2">
        <v>40704</v>
      </c>
      <c r="B900">
        <v>30.4</v>
      </c>
      <c r="C900">
        <v>30.4</v>
      </c>
      <c r="D900">
        <v>30.395</v>
      </c>
      <c r="E900">
        <v>30.395</v>
      </c>
      <c r="F900">
        <f t="shared" si="70"/>
        <v>30.398999999999997</v>
      </c>
      <c r="G900">
        <f t="shared" si="71"/>
        <v>-3.9999999999977831E-3</v>
      </c>
      <c r="H900" s="3">
        <f t="shared" ref="H900:H963" si="73">E900/E899-1</f>
        <v>-1.4783180026282094E-3</v>
      </c>
      <c r="I900" s="3">
        <f t="shared" ref="I900:I963" si="74">F900/F899-1</f>
        <v>-1.4781237682301995E-3</v>
      </c>
      <c r="J900">
        <f t="shared" si="72"/>
        <v>2011</v>
      </c>
    </row>
    <row r="901" spans="1:10" x14ac:dyDescent="0.2">
      <c r="A901" s="2">
        <v>40707</v>
      </c>
      <c r="B901">
        <v>30.454999999999998</v>
      </c>
      <c r="C901">
        <v>30.47</v>
      </c>
      <c r="D901">
        <v>30.454999999999998</v>
      </c>
      <c r="E901">
        <v>30.47</v>
      </c>
      <c r="F901">
        <f t="shared" si="70"/>
        <v>30.457999999999998</v>
      </c>
      <c r="G901">
        <f t="shared" si="71"/>
        <v>1.2000000000000455E-2</v>
      </c>
      <c r="H901" s="3">
        <f t="shared" si="73"/>
        <v>2.4675111037999464E-3</v>
      </c>
      <c r="I901" s="3">
        <f t="shared" si="74"/>
        <v>1.9408533175433451E-3</v>
      </c>
      <c r="J901">
        <f t="shared" si="72"/>
        <v>2011</v>
      </c>
    </row>
    <row r="902" spans="1:10" x14ac:dyDescent="0.2">
      <c r="A902" s="2">
        <v>40708</v>
      </c>
      <c r="B902">
        <v>30.484999999999999</v>
      </c>
      <c r="C902">
        <v>30.484999999999999</v>
      </c>
      <c r="D902">
        <v>30.43</v>
      </c>
      <c r="E902">
        <v>30.43</v>
      </c>
      <c r="F902">
        <f t="shared" si="70"/>
        <v>30.473999999999997</v>
      </c>
      <c r="G902">
        <f t="shared" si="71"/>
        <v>-4.399999999999693E-2</v>
      </c>
      <c r="H902" s="3">
        <f t="shared" si="73"/>
        <v>-1.3127666557268824E-3</v>
      </c>
      <c r="I902" s="3">
        <f t="shared" si="74"/>
        <v>5.2531354652307627E-4</v>
      </c>
      <c r="J902">
        <f t="shared" si="72"/>
        <v>2011</v>
      </c>
    </row>
    <row r="903" spans="1:10" x14ac:dyDescent="0.2">
      <c r="A903" s="2">
        <v>40709</v>
      </c>
      <c r="B903">
        <v>30.46</v>
      </c>
      <c r="C903">
        <v>30.51</v>
      </c>
      <c r="D903">
        <v>30.46</v>
      </c>
      <c r="E903">
        <v>30.51</v>
      </c>
      <c r="F903">
        <f t="shared" si="70"/>
        <v>30.47</v>
      </c>
      <c r="G903">
        <f t="shared" si="71"/>
        <v>4.00000000000027E-2</v>
      </c>
      <c r="H903" s="3">
        <f t="shared" si="73"/>
        <v>2.6289845547158297E-3</v>
      </c>
      <c r="I903" s="3">
        <f t="shared" si="74"/>
        <v>-1.3125943427172437E-4</v>
      </c>
      <c r="J903">
        <f t="shared" si="72"/>
        <v>2011</v>
      </c>
    </row>
    <row r="904" spans="1:10" x14ac:dyDescent="0.2">
      <c r="A904" s="2">
        <v>40710</v>
      </c>
      <c r="B904">
        <v>30.59</v>
      </c>
      <c r="C904">
        <v>30.614999999999998</v>
      </c>
      <c r="D904">
        <v>30.59</v>
      </c>
      <c r="E904">
        <v>30.614999999999998</v>
      </c>
      <c r="F904">
        <f t="shared" si="70"/>
        <v>30.594999999999999</v>
      </c>
      <c r="G904">
        <f t="shared" si="71"/>
        <v>1.9999999999999574E-2</v>
      </c>
      <c r="H904" s="3">
        <f t="shared" si="73"/>
        <v>3.4414945919369888E-3</v>
      </c>
      <c r="I904" s="3">
        <f t="shared" si="74"/>
        <v>4.1023957991466187E-3</v>
      </c>
      <c r="J904">
        <f t="shared" si="72"/>
        <v>2011</v>
      </c>
    </row>
    <row r="905" spans="1:10" x14ac:dyDescent="0.2">
      <c r="A905" s="2">
        <v>40711</v>
      </c>
      <c r="B905">
        <v>30.6</v>
      </c>
      <c r="C905">
        <v>30.614999999999998</v>
      </c>
      <c r="D905">
        <v>30.6</v>
      </c>
      <c r="E905">
        <v>30.614999999999998</v>
      </c>
      <c r="F905">
        <f t="shared" si="70"/>
        <v>30.602999999999998</v>
      </c>
      <c r="G905">
        <f t="shared" si="71"/>
        <v>1.2000000000000455E-2</v>
      </c>
      <c r="H905" s="3">
        <f t="shared" si="73"/>
        <v>0</v>
      </c>
      <c r="I905" s="3">
        <f t="shared" si="74"/>
        <v>2.6148063409059397E-4</v>
      </c>
      <c r="J905">
        <f t="shared" si="72"/>
        <v>2011</v>
      </c>
    </row>
    <row r="906" spans="1:10" x14ac:dyDescent="0.2">
      <c r="A906" s="2">
        <v>40714</v>
      </c>
      <c r="B906">
        <v>30.57</v>
      </c>
      <c r="C906">
        <v>30.585000000000001</v>
      </c>
      <c r="D906">
        <v>30.57</v>
      </c>
      <c r="E906">
        <v>30.585000000000001</v>
      </c>
      <c r="F906">
        <f t="shared" si="70"/>
        <v>30.573</v>
      </c>
      <c r="G906">
        <f t="shared" si="71"/>
        <v>1.2000000000000455E-2</v>
      </c>
      <c r="H906" s="3">
        <f t="shared" si="73"/>
        <v>-9.7991180793721711E-4</v>
      </c>
      <c r="I906" s="3">
        <f t="shared" si="74"/>
        <v>-9.802960494068591E-4</v>
      </c>
      <c r="J906">
        <f t="shared" si="72"/>
        <v>2011</v>
      </c>
    </row>
    <row r="907" spans="1:10" x14ac:dyDescent="0.2">
      <c r="A907" s="2">
        <v>40715</v>
      </c>
      <c r="B907">
        <v>30.57</v>
      </c>
      <c r="C907">
        <v>30.57</v>
      </c>
      <c r="D907">
        <v>30.515000000000001</v>
      </c>
      <c r="E907">
        <v>30.515000000000001</v>
      </c>
      <c r="F907">
        <f t="shared" si="70"/>
        <v>30.558999999999997</v>
      </c>
      <c r="G907">
        <f t="shared" si="71"/>
        <v>-4.399999999999693E-2</v>
      </c>
      <c r="H907" s="3">
        <f t="shared" si="73"/>
        <v>-2.288703612882137E-3</v>
      </c>
      <c r="I907" s="3">
        <f t="shared" si="74"/>
        <v>-4.5792038726988338E-4</v>
      </c>
      <c r="J907">
        <f t="shared" si="72"/>
        <v>2011</v>
      </c>
    </row>
    <row r="908" spans="1:10" x14ac:dyDescent="0.2">
      <c r="A908" s="2">
        <v>40716</v>
      </c>
      <c r="B908">
        <v>30.495000000000001</v>
      </c>
      <c r="C908">
        <v>30.495000000000001</v>
      </c>
      <c r="D908">
        <v>30.484999999999999</v>
      </c>
      <c r="E908">
        <v>30.484999999999999</v>
      </c>
      <c r="F908">
        <f t="shared" si="70"/>
        <v>30.493000000000002</v>
      </c>
      <c r="G908">
        <f t="shared" si="71"/>
        <v>-8.0000000000026716E-3</v>
      </c>
      <c r="H908" s="3">
        <f t="shared" si="73"/>
        <v>-9.8312305423564617E-4</v>
      </c>
      <c r="I908" s="3">
        <f t="shared" si="74"/>
        <v>-2.1597565365357729E-3</v>
      </c>
      <c r="J908">
        <f t="shared" si="72"/>
        <v>2011</v>
      </c>
    </row>
    <row r="909" spans="1:10" x14ac:dyDescent="0.2">
      <c r="A909" s="2">
        <v>40717</v>
      </c>
      <c r="B909">
        <v>30.504999999999999</v>
      </c>
      <c r="C909">
        <v>30.524999999999999</v>
      </c>
      <c r="D909">
        <v>30.504999999999999</v>
      </c>
      <c r="E909">
        <v>30.524999999999999</v>
      </c>
      <c r="F909">
        <f t="shared" si="70"/>
        <v>30.509</v>
      </c>
      <c r="G909">
        <f t="shared" si="71"/>
        <v>1.5999999999998238E-2</v>
      </c>
      <c r="H909" s="3">
        <f t="shared" si="73"/>
        <v>1.3121207151056691E-3</v>
      </c>
      <c r="I909" s="3">
        <f t="shared" si="74"/>
        <v>5.2471058931558012E-4</v>
      </c>
      <c r="J909">
        <f t="shared" si="72"/>
        <v>2011</v>
      </c>
    </row>
    <row r="910" spans="1:10" x14ac:dyDescent="0.2">
      <c r="A910" s="2">
        <v>40718</v>
      </c>
      <c r="B910">
        <v>30.625</v>
      </c>
      <c r="C910">
        <v>30.655000000000001</v>
      </c>
      <c r="D910">
        <v>30.625</v>
      </c>
      <c r="E910">
        <v>30.655000000000001</v>
      </c>
      <c r="F910">
        <f t="shared" si="70"/>
        <v>30.631</v>
      </c>
      <c r="G910">
        <f t="shared" si="71"/>
        <v>2.4000000000000909E-2</v>
      </c>
      <c r="H910" s="3">
        <f t="shared" si="73"/>
        <v>4.2588042588043162E-3</v>
      </c>
      <c r="I910" s="3">
        <f t="shared" si="74"/>
        <v>3.9988200203218138E-3</v>
      </c>
      <c r="J910">
        <f t="shared" si="72"/>
        <v>2011</v>
      </c>
    </row>
    <row r="911" spans="1:10" x14ac:dyDescent="0.2">
      <c r="A911" s="2">
        <v>40721</v>
      </c>
      <c r="B911">
        <v>30.795000000000002</v>
      </c>
      <c r="C911">
        <v>30.88</v>
      </c>
      <c r="D911">
        <v>30.795000000000002</v>
      </c>
      <c r="E911">
        <v>30.88</v>
      </c>
      <c r="F911">
        <f t="shared" si="70"/>
        <v>30.812000000000001</v>
      </c>
      <c r="G911">
        <f t="shared" si="71"/>
        <v>6.799999999999784E-2</v>
      </c>
      <c r="H911" s="3">
        <f t="shared" si="73"/>
        <v>7.3397488174848924E-3</v>
      </c>
      <c r="I911" s="3">
        <f t="shared" si="74"/>
        <v>5.9090463909112767E-3</v>
      </c>
      <c r="J911">
        <f t="shared" si="72"/>
        <v>2011</v>
      </c>
    </row>
    <row r="912" spans="1:10" x14ac:dyDescent="0.2">
      <c r="A912" s="2">
        <v>40722</v>
      </c>
      <c r="B912">
        <v>30.92</v>
      </c>
      <c r="C912">
        <v>30.98</v>
      </c>
      <c r="D912">
        <v>30.92</v>
      </c>
      <c r="E912">
        <v>30.98</v>
      </c>
      <c r="F912">
        <f t="shared" si="70"/>
        <v>30.931999999999995</v>
      </c>
      <c r="G912">
        <f t="shared" si="71"/>
        <v>4.8000000000005372E-2</v>
      </c>
      <c r="H912" s="3">
        <f t="shared" si="73"/>
        <v>3.2383419689119286E-3</v>
      </c>
      <c r="I912" s="3">
        <f t="shared" si="74"/>
        <v>3.8945865247304035E-3</v>
      </c>
      <c r="J912">
        <f t="shared" si="72"/>
        <v>2011</v>
      </c>
    </row>
    <row r="913" spans="1:10" x14ac:dyDescent="0.2">
      <c r="A913" s="2">
        <v>40723</v>
      </c>
      <c r="B913">
        <v>30.975000000000001</v>
      </c>
      <c r="C913">
        <v>30.975000000000001</v>
      </c>
      <c r="D913">
        <v>30.84</v>
      </c>
      <c r="E913">
        <v>30.84</v>
      </c>
      <c r="F913">
        <f t="shared" si="70"/>
        <v>30.948</v>
      </c>
      <c r="G913">
        <f t="shared" si="71"/>
        <v>-0.10800000000000054</v>
      </c>
      <c r="H913" s="3">
        <f t="shared" si="73"/>
        <v>-4.5190445448676231E-3</v>
      </c>
      <c r="I913" s="3">
        <f t="shared" si="74"/>
        <v>5.1726367515847471E-4</v>
      </c>
      <c r="J913">
        <f t="shared" si="72"/>
        <v>2011</v>
      </c>
    </row>
    <row r="914" spans="1:10" x14ac:dyDescent="0.2">
      <c r="A914" s="2">
        <v>40724</v>
      </c>
      <c r="B914">
        <v>30.75</v>
      </c>
      <c r="C914">
        <v>30.754999999999999</v>
      </c>
      <c r="D914">
        <v>30.75</v>
      </c>
      <c r="E914">
        <v>30.754999999999999</v>
      </c>
      <c r="F914">
        <f t="shared" si="70"/>
        <v>30.750999999999998</v>
      </c>
      <c r="G914">
        <f t="shared" si="71"/>
        <v>4.0000000000013358E-3</v>
      </c>
      <c r="H914" s="3">
        <f t="shared" si="73"/>
        <v>-2.7561608300907814E-3</v>
      </c>
      <c r="I914" s="3">
        <f t="shared" si="74"/>
        <v>-6.3655163500065948E-3</v>
      </c>
      <c r="J914">
        <f t="shared" si="72"/>
        <v>2011</v>
      </c>
    </row>
    <row r="915" spans="1:10" x14ac:dyDescent="0.2">
      <c r="A915" s="2">
        <v>40725</v>
      </c>
      <c r="B915">
        <v>30.73</v>
      </c>
      <c r="C915">
        <v>30.84</v>
      </c>
      <c r="D915">
        <v>30.7</v>
      </c>
      <c r="E915">
        <v>30.72</v>
      </c>
      <c r="F915">
        <f t="shared" si="70"/>
        <v>30.736999999999998</v>
      </c>
      <c r="G915">
        <f t="shared" si="71"/>
        <v>-1.699999999999946E-2</v>
      </c>
      <c r="H915" s="3">
        <f t="shared" si="73"/>
        <v>-1.138026337180964E-3</v>
      </c>
      <c r="I915" s="3">
        <f t="shared" si="74"/>
        <v>-4.5526974732523762E-4</v>
      </c>
      <c r="J915">
        <f t="shared" si="72"/>
        <v>2011</v>
      </c>
    </row>
    <row r="916" spans="1:10" x14ac:dyDescent="0.2">
      <c r="A916" s="2">
        <v>40728</v>
      </c>
      <c r="B916">
        <v>30.425000000000001</v>
      </c>
      <c r="C916">
        <v>30.475000000000001</v>
      </c>
      <c r="D916">
        <v>30.425000000000001</v>
      </c>
      <c r="E916">
        <v>30.475000000000001</v>
      </c>
      <c r="F916">
        <f t="shared" si="70"/>
        <v>30.434999999999999</v>
      </c>
      <c r="G916">
        <f t="shared" si="71"/>
        <v>4.00000000000027E-2</v>
      </c>
      <c r="H916" s="3">
        <f t="shared" si="73"/>
        <v>-7.9752604166666297E-3</v>
      </c>
      <c r="I916" s="3">
        <f t="shared" si="74"/>
        <v>-9.8252919933630167E-3</v>
      </c>
      <c r="J916">
        <f t="shared" si="72"/>
        <v>2011</v>
      </c>
    </row>
    <row r="917" spans="1:10" x14ac:dyDescent="0.2">
      <c r="A917" s="2">
        <v>40729</v>
      </c>
      <c r="B917">
        <v>30.484999999999999</v>
      </c>
      <c r="C917">
        <v>30.49</v>
      </c>
      <c r="D917">
        <v>30.484999999999999</v>
      </c>
      <c r="E917">
        <v>30.49</v>
      </c>
      <c r="F917">
        <f t="shared" si="70"/>
        <v>30.485999999999997</v>
      </c>
      <c r="G917">
        <f t="shared" si="71"/>
        <v>4.0000000000013358E-3</v>
      </c>
      <c r="H917" s="3">
        <f t="shared" si="73"/>
        <v>4.9220672682515065E-4</v>
      </c>
      <c r="I917" s="3">
        <f t="shared" si="74"/>
        <v>1.6757023164120088E-3</v>
      </c>
      <c r="J917">
        <f t="shared" si="72"/>
        <v>2011</v>
      </c>
    </row>
    <row r="918" spans="1:10" x14ac:dyDescent="0.2">
      <c r="A918" s="2">
        <v>40730</v>
      </c>
      <c r="B918">
        <v>30.47</v>
      </c>
      <c r="C918">
        <v>30.48</v>
      </c>
      <c r="D918">
        <v>30.47</v>
      </c>
      <c r="E918">
        <v>30.48</v>
      </c>
      <c r="F918">
        <f t="shared" si="70"/>
        <v>30.471999999999994</v>
      </c>
      <c r="G918">
        <f t="shared" si="71"/>
        <v>8.0000000000062244E-3</v>
      </c>
      <c r="H918" s="3">
        <f t="shared" si="73"/>
        <v>-3.2797638570014609E-4</v>
      </c>
      <c r="I918" s="3">
        <f t="shared" si="74"/>
        <v>-4.5922718624946679E-4</v>
      </c>
      <c r="J918">
        <f t="shared" si="72"/>
        <v>2011</v>
      </c>
    </row>
    <row r="919" spans="1:10" x14ac:dyDescent="0.2">
      <c r="A919" s="2">
        <v>40731</v>
      </c>
      <c r="B919">
        <v>30.33</v>
      </c>
      <c r="C919">
        <v>30.344999999999999</v>
      </c>
      <c r="D919">
        <v>30.33</v>
      </c>
      <c r="E919">
        <v>30.344999999999999</v>
      </c>
      <c r="F919">
        <f t="shared" si="70"/>
        <v>30.333000000000002</v>
      </c>
      <c r="G919">
        <f t="shared" si="71"/>
        <v>1.1999999999996902E-2</v>
      </c>
      <c r="H919" s="3">
        <f t="shared" si="73"/>
        <v>-4.4291338582678197E-3</v>
      </c>
      <c r="I919" s="3">
        <f t="shared" si="74"/>
        <v>-4.5615647151481253E-3</v>
      </c>
      <c r="J919">
        <f t="shared" si="72"/>
        <v>2011</v>
      </c>
    </row>
    <row r="920" spans="1:10" x14ac:dyDescent="0.2">
      <c r="A920" s="2">
        <v>40732</v>
      </c>
      <c r="B920">
        <v>30.26</v>
      </c>
      <c r="C920">
        <v>30.265000000000001</v>
      </c>
      <c r="D920">
        <v>30.26</v>
      </c>
      <c r="E920">
        <v>30.265000000000001</v>
      </c>
      <c r="F920">
        <f t="shared" si="70"/>
        <v>30.261000000000003</v>
      </c>
      <c r="G920">
        <f t="shared" si="71"/>
        <v>3.9999999999977831E-3</v>
      </c>
      <c r="H920" s="3">
        <f t="shared" si="73"/>
        <v>-2.6363486571098216E-3</v>
      </c>
      <c r="I920" s="3">
        <f t="shared" si="74"/>
        <v>-2.3736524577192553E-3</v>
      </c>
      <c r="J920">
        <f t="shared" si="72"/>
        <v>2011</v>
      </c>
    </row>
    <row r="921" spans="1:10" x14ac:dyDescent="0.2">
      <c r="A921" s="2">
        <v>40735</v>
      </c>
      <c r="B921">
        <v>30.274999999999999</v>
      </c>
      <c r="C921">
        <v>30.31</v>
      </c>
      <c r="D921">
        <v>30.274999999999999</v>
      </c>
      <c r="E921">
        <v>30.31</v>
      </c>
      <c r="F921">
        <f t="shared" si="70"/>
        <v>30.281999999999996</v>
      </c>
      <c r="G921">
        <f t="shared" si="71"/>
        <v>2.8000000000002245E-2</v>
      </c>
      <c r="H921" s="3">
        <f t="shared" si="73"/>
        <v>1.4868660168509962E-3</v>
      </c>
      <c r="I921" s="3">
        <f t="shared" si="74"/>
        <v>6.9396252602338393E-4</v>
      </c>
      <c r="J921">
        <f t="shared" si="72"/>
        <v>2011</v>
      </c>
    </row>
    <row r="922" spans="1:10" x14ac:dyDescent="0.2">
      <c r="A922" s="2">
        <v>40736</v>
      </c>
      <c r="B922">
        <v>30.43</v>
      </c>
      <c r="C922">
        <v>30.43</v>
      </c>
      <c r="D922">
        <v>30.39</v>
      </c>
      <c r="E922">
        <v>30.39</v>
      </c>
      <c r="F922">
        <f t="shared" si="70"/>
        <v>30.422000000000001</v>
      </c>
      <c r="G922">
        <f t="shared" si="71"/>
        <v>-3.2000000000000028E-2</v>
      </c>
      <c r="H922" s="3">
        <f t="shared" si="73"/>
        <v>2.6393929396240079E-3</v>
      </c>
      <c r="I922" s="3">
        <f t="shared" si="74"/>
        <v>4.6232085067037243E-3</v>
      </c>
      <c r="J922">
        <f t="shared" si="72"/>
        <v>2011</v>
      </c>
    </row>
    <row r="923" spans="1:10" x14ac:dyDescent="0.2">
      <c r="A923" s="2">
        <v>40737</v>
      </c>
      <c r="B923">
        <v>30.305</v>
      </c>
      <c r="C923">
        <v>30.305</v>
      </c>
      <c r="D923">
        <v>30.265000000000001</v>
      </c>
      <c r="E923">
        <v>30.265000000000001</v>
      </c>
      <c r="F923">
        <f t="shared" si="70"/>
        <v>30.296999999999997</v>
      </c>
      <c r="G923">
        <f t="shared" si="71"/>
        <v>-3.1999999999996476E-2</v>
      </c>
      <c r="H923" s="3">
        <f t="shared" si="73"/>
        <v>-4.1131951299769876E-3</v>
      </c>
      <c r="I923" s="3">
        <f t="shared" si="74"/>
        <v>-4.1088685819473669E-3</v>
      </c>
      <c r="J923">
        <f t="shared" si="72"/>
        <v>2011</v>
      </c>
    </row>
    <row r="924" spans="1:10" x14ac:dyDescent="0.2">
      <c r="A924" s="2">
        <v>40738</v>
      </c>
      <c r="B924">
        <v>30.12</v>
      </c>
      <c r="C924">
        <v>30.125</v>
      </c>
      <c r="D924">
        <v>30.12</v>
      </c>
      <c r="E924">
        <v>30.125</v>
      </c>
      <c r="F924">
        <f t="shared" si="70"/>
        <v>30.120999999999999</v>
      </c>
      <c r="G924">
        <f t="shared" si="71"/>
        <v>4.0000000000013358E-3</v>
      </c>
      <c r="H924" s="3">
        <f t="shared" si="73"/>
        <v>-4.6258053857591852E-3</v>
      </c>
      <c r="I924" s="3">
        <f t="shared" si="74"/>
        <v>-5.8091560220483451E-3</v>
      </c>
      <c r="J924">
        <f t="shared" si="72"/>
        <v>2011</v>
      </c>
    </row>
    <row r="925" spans="1:10" x14ac:dyDescent="0.2">
      <c r="A925" s="2">
        <v>40739</v>
      </c>
      <c r="B925">
        <v>30.065000000000001</v>
      </c>
      <c r="C925">
        <v>30.16</v>
      </c>
      <c r="D925">
        <v>30.045000000000002</v>
      </c>
      <c r="E925">
        <v>30.05</v>
      </c>
      <c r="F925">
        <f t="shared" si="70"/>
        <v>30.071000000000002</v>
      </c>
      <c r="G925">
        <f t="shared" si="71"/>
        <v>-2.1000000000000796E-2</v>
      </c>
      <c r="H925" s="3">
        <f t="shared" si="73"/>
        <v>-2.4896265560165887E-3</v>
      </c>
      <c r="I925" s="3">
        <f t="shared" si="74"/>
        <v>-1.6599714484909489E-3</v>
      </c>
      <c r="J925">
        <f t="shared" si="72"/>
        <v>2011</v>
      </c>
    </row>
    <row r="926" spans="1:10" x14ac:dyDescent="0.2">
      <c r="A926" s="2">
        <v>40742</v>
      </c>
      <c r="B926">
        <v>30.11</v>
      </c>
      <c r="C926">
        <v>30.11</v>
      </c>
      <c r="D926">
        <v>30.07</v>
      </c>
      <c r="E926">
        <v>30.07</v>
      </c>
      <c r="F926">
        <f t="shared" si="70"/>
        <v>30.102</v>
      </c>
      <c r="G926">
        <f t="shared" si="71"/>
        <v>-3.2000000000000028E-2</v>
      </c>
      <c r="H926" s="3">
        <f t="shared" si="73"/>
        <v>6.6555740432616695E-4</v>
      </c>
      <c r="I926" s="3">
        <f t="shared" si="74"/>
        <v>1.0308935519269813E-3</v>
      </c>
      <c r="J926">
        <f t="shared" si="72"/>
        <v>2011</v>
      </c>
    </row>
    <row r="927" spans="1:10" x14ac:dyDescent="0.2">
      <c r="A927" s="2">
        <v>40743</v>
      </c>
      <c r="B927">
        <v>29.96</v>
      </c>
      <c r="C927">
        <v>29.96</v>
      </c>
      <c r="D927">
        <v>29.954999999999998</v>
      </c>
      <c r="E927">
        <v>29.954999999999998</v>
      </c>
      <c r="F927">
        <f t="shared" si="70"/>
        <v>29.958999999999996</v>
      </c>
      <c r="G927">
        <f t="shared" si="71"/>
        <v>-3.9999999999977831E-3</v>
      </c>
      <c r="H927" s="3">
        <f t="shared" si="73"/>
        <v>-3.8244097106751029E-3</v>
      </c>
      <c r="I927" s="3">
        <f t="shared" si="74"/>
        <v>-4.750514915952575E-3</v>
      </c>
      <c r="J927">
        <f t="shared" si="72"/>
        <v>2011</v>
      </c>
    </row>
    <row r="928" spans="1:10" x14ac:dyDescent="0.2">
      <c r="A928" s="2">
        <v>40744</v>
      </c>
      <c r="B928">
        <v>29.86</v>
      </c>
      <c r="C928">
        <v>29.885000000000002</v>
      </c>
      <c r="D928">
        <v>29.86</v>
      </c>
      <c r="E928">
        <v>29.885000000000002</v>
      </c>
      <c r="F928">
        <f t="shared" si="70"/>
        <v>29.864999999999995</v>
      </c>
      <c r="G928">
        <f t="shared" si="71"/>
        <v>2.0000000000006679E-2</v>
      </c>
      <c r="H928" s="3">
        <f t="shared" si="73"/>
        <v>-2.3368385912200251E-3</v>
      </c>
      <c r="I928" s="3">
        <f t="shared" si="74"/>
        <v>-3.137621415935099E-3</v>
      </c>
      <c r="J928">
        <f t="shared" si="72"/>
        <v>2011</v>
      </c>
    </row>
    <row r="929" spans="1:10" x14ac:dyDescent="0.2">
      <c r="A929" s="2">
        <v>40745</v>
      </c>
      <c r="B929">
        <v>29.885000000000002</v>
      </c>
      <c r="C929">
        <v>29.925000000000001</v>
      </c>
      <c r="D929">
        <v>29.885000000000002</v>
      </c>
      <c r="E929">
        <v>29.925000000000001</v>
      </c>
      <c r="F929">
        <f t="shared" si="70"/>
        <v>29.893000000000001</v>
      </c>
      <c r="G929">
        <f t="shared" si="71"/>
        <v>3.2000000000000028E-2</v>
      </c>
      <c r="H929" s="3">
        <f t="shared" si="73"/>
        <v>1.3384641124309926E-3</v>
      </c>
      <c r="I929" s="3">
        <f t="shared" si="74"/>
        <v>9.3755231876802014E-4</v>
      </c>
      <c r="J929">
        <f t="shared" si="72"/>
        <v>2011</v>
      </c>
    </row>
    <row r="930" spans="1:10" x14ac:dyDescent="0.2">
      <c r="A930" s="2">
        <v>40746</v>
      </c>
      <c r="B930">
        <v>29.855</v>
      </c>
      <c r="C930">
        <v>29.855</v>
      </c>
      <c r="D930">
        <v>29.82</v>
      </c>
      <c r="E930">
        <v>29.82</v>
      </c>
      <c r="F930">
        <f t="shared" si="70"/>
        <v>29.847999999999999</v>
      </c>
      <c r="G930">
        <f t="shared" si="71"/>
        <v>-2.7999999999998693E-2</v>
      </c>
      <c r="H930" s="3">
        <f t="shared" si="73"/>
        <v>-3.5087719298245723E-3</v>
      </c>
      <c r="I930" s="3">
        <f t="shared" si="74"/>
        <v>-1.5053691499682387E-3</v>
      </c>
      <c r="J930">
        <f t="shared" si="72"/>
        <v>2011</v>
      </c>
    </row>
    <row r="931" spans="1:10" x14ac:dyDescent="0.2">
      <c r="A931" s="2">
        <v>40749</v>
      </c>
      <c r="B931">
        <v>29.78</v>
      </c>
      <c r="C931">
        <v>29.78</v>
      </c>
      <c r="D931">
        <v>29.754999999999999</v>
      </c>
      <c r="E931">
        <v>29.754999999999999</v>
      </c>
      <c r="F931">
        <f t="shared" si="70"/>
        <v>29.775000000000002</v>
      </c>
      <c r="G931">
        <f t="shared" si="71"/>
        <v>-2.0000000000003126E-2</v>
      </c>
      <c r="H931" s="3">
        <f t="shared" si="73"/>
        <v>-2.1797451374916399E-3</v>
      </c>
      <c r="I931" s="3">
        <f t="shared" si="74"/>
        <v>-2.4457250067004832E-3</v>
      </c>
      <c r="J931">
        <f t="shared" si="72"/>
        <v>2011</v>
      </c>
    </row>
    <row r="932" spans="1:10" x14ac:dyDescent="0.2">
      <c r="A932" s="2">
        <v>40750</v>
      </c>
      <c r="B932">
        <v>29.704999999999998</v>
      </c>
      <c r="C932">
        <v>29.704999999999998</v>
      </c>
      <c r="D932">
        <v>29.68</v>
      </c>
      <c r="E932">
        <v>29.68</v>
      </c>
      <c r="F932">
        <f t="shared" si="70"/>
        <v>29.7</v>
      </c>
      <c r="G932">
        <f t="shared" si="71"/>
        <v>-1.9999999999999574E-2</v>
      </c>
      <c r="H932" s="3">
        <f t="shared" si="73"/>
        <v>-2.5205847756679667E-3</v>
      </c>
      <c r="I932" s="3">
        <f t="shared" si="74"/>
        <v>-2.5188916876575096E-3</v>
      </c>
      <c r="J932">
        <f t="shared" si="72"/>
        <v>2011</v>
      </c>
    </row>
    <row r="933" spans="1:10" x14ac:dyDescent="0.2">
      <c r="A933" s="2">
        <v>40751</v>
      </c>
      <c r="B933">
        <v>29.73</v>
      </c>
      <c r="C933">
        <v>29.73</v>
      </c>
      <c r="D933">
        <v>29.715</v>
      </c>
      <c r="E933">
        <v>29.715</v>
      </c>
      <c r="F933">
        <f t="shared" si="70"/>
        <v>29.726999999999997</v>
      </c>
      <c r="G933">
        <f t="shared" si="71"/>
        <v>-1.1999999999996902E-2</v>
      </c>
      <c r="H933" s="3">
        <f t="shared" si="73"/>
        <v>1.179245283018826E-3</v>
      </c>
      <c r="I933" s="3">
        <f t="shared" si="74"/>
        <v>9.0909090909074841E-4</v>
      </c>
      <c r="J933">
        <f t="shared" si="72"/>
        <v>2011</v>
      </c>
    </row>
    <row r="934" spans="1:10" x14ac:dyDescent="0.2">
      <c r="A934" s="2">
        <v>40752</v>
      </c>
      <c r="B934">
        <v>29.74</v>
      </c>
      <c r="C934">
        <v>29.74</v>
      </c>
      <c r="D934">
        <v>29.71</v>
      </c>
      <c r="E934">
        <v>29.71</v>
      </c>
      <c r="F934">
        <f t="shared" si="70"/>
        <v>29.733999999999998</v>
      </c>
      <c r="G934">
        <f t="shared" si="71"/>
        <v>-2.3999999999997357E-2</v>
      </c>
      <c r="H934" s="3">
        <f t="shared" si="73"/>
        <v>-1.6826518593304751E-4</v>
      </c>
      <c r="I934" s="3">
        <f t="shared" si="74"/>
        <v>2.3547616644803426E-4</v>
      </c>
      <c r="J934">
        <f t="shared" si="72"/>
        <v>2011</v>
      </c>
    </row>
    <row r="935" spans="1:10" x14ac:dyDescent="0.2">
      <c r="A935" s="2">
        <v>40753</v>
      </c>
      <c r="B935">
        <v>29.73</v>
      </c>
      <c r="C935">
        <v>29.73</v>
      </c>
      <c r="D935">
        <v>29.72</v>
      </c>
      <c r="E935">
        <v>29.72</v>
      </c>
      <c r="F935">
        <f t="shared" si="70"/>
        <v>29.728000000000002</v>
      </c>
      <c r="G935">
        <f t="shared" si="71"/>
        <v>-8.0000000000026716E-3</v>
      </c>
      <c r="H935" s="3">
        <f t="shared" si="73"/>
        <v>3.3658700774141792E-4</v>
      </c>
      <c r="I935" s="3">
        <f t="shared" si="74"/>
        <v>-2.0178919755153846E-4</v>
      </c>
      <c r="J935">
        <f t="shared" si="72"/>
        <v>2011</v>
      </c>
    </row>
    <row r="936" spans="1:10" x14ac:dyDescent="0.2">
      <c r="A936" s="2">
        <v>40756</v>
      </c>
      <c r="B936">
        <v>29.745000000000001</v>
      </c>
      <c r="C936">
        <v>29.75</v>
      </c>
      <c r="D936">
        <v>29.745000000000001</v>
      </c>
      <c r="E936">
        <v>29.75</v>
      </c>
      <c r="F936">
        <f t="shared" si="70"/>
        <v>29.746000000000002</v>
      </c>
      <c r="G936">
        <f t="shared" si="71"/>
        <v>3.9999999999977831E-3</v>
      </c>
      <c r="H936" s="3">
        <f t="shared" si="73"/>
        <v>1.0094212651412526E-3</v>
      </c>
      <c r="I936" s="3">
        <f t="shared" si="74"/>
        <v>6.0548977395047388E-4</v>
      </c>
      <c r="J936">
        <f t="shared" si="72"/>
        <v>2011</v>
      </c>
    </row>
    <row r="937" spans="1:10" x14ac:dyDescent="0.2">
      <c r="A937" s="2">
        <v>40757</v>
      </c>
      <c r="B937">
        <v>29.715</v>
      </c>
      <c r="C937">
        <v>29.715</v>
      </c>
      <c r="D937">
        <v>29.715</v>
      </c>
      <c r="E937">
        <v>29.715</v>
      </c>
      <c r="F937">
        <f t="shared" si="70"/>
        <v>29.714999999999996</v>
      </c>
      <c r="G937">
        <f t="shared" si="71"/>
        <v>0</v>
      </c>
      <c r="H937" s="3">
        <f t="shared" si="73"/>
        <v>-1.1764705882353343E-3</v>
      </c>
      <c r="I937" s="3">
        <f t="shared" si="74"/>
        <v>-1.0421569286628296E-3</v>
      </c>
      <c r="J937">
        <f t="shared" si="72"/>
        <v>2011</v>
      </c>
    </row>
    <row r="938" spans="1:10" x14ac:dyDescent="0.2">
      <c r="A938" s="2">
        <v>40758</v>
      </c>
      <c r="B938">
        <v>29.84</v>
      </c>
      <c r="C938">
        <v>29.84</v>
      </c>
      <c r="D938">
        <v>29.74</v>
      </c>
      <c r="E938">
        <v>29.74</v>
      </c>
      <c r="F938">
        <f t="shared" si="70"/>
        <v>29.82</v>
      </c>
      <c r="G938">
        <f t="shared" si="71"/>
        <v>-8.0000000000001847E-2</v>
      </c>
      <c r="H938" s="3">
        <f t="shared" si="73"/>
        <v>8.4132592966512654E-4</v>
      </c>
      <c r="I938" s="3">
        <f t="shared" si="74"/>
        <v>3.5335689045936647E-3</v>
      </c>
      <c r="J938">
        <f t="shared" si="72"/>
        <v>2011</v>
      </c>
    </row>
    <row r="939" spans="1:10" x14ac:dyDescent="0.2">
      <c r="A939" s="2">
        <v>40759</v>
      </c>
      <c r="B939">
        <v>29.74</v>
      </c>
      <c r="C939">
        <v>29.82</v>
      </c>
      <c r="D939">
        <v>29.74</v>
      </c>
      <c r="E939">
        <v>29.82</v>
      </c>
      <c r="F939">
        <f t="shared" si="70"/>
        <v>29.755999999999997</v>
      </c>
      <c r="G939">
        <f t="shared" si="71"/>
        <v>6.400000000000361E-2</v>
      </c>
      <c r="H939" s="3">
        <f t="shared" si="73"/>
        <v>2.6899798251514007E-3</v>
      </c>
      <c r="I939" s="3">
        <f t="shared" si="74"/>
        <v>-2.1462105969148881E-3</v>
      </c>
      <c r="J939">
        <f t="shared" si="72"/>
        <v>2011</v>
      </c>
    </row>
    <row r="940" spans="1:10" x14ac:dyDescent="0.2">
      <c r="A940" s="2">
        <v>40760</v>
      </c>
      <c r="B940">
        <v>29.925000000000001</v>
      </c>
      <c r="C940">
        <v>29.94</v>
      </c>
      <c r="D940">
        <v>29.925000000000001</v>
      </c>
      <c r="E940">
        <v>29.94</v>
      </c>
      <c r="F940">
        <f t="shared" si="70"/>
        <v>29.927999999999997</v>
      </c>
      <c r="G940">
        <f t="shared" si="71"/>
        <v>1.2000000000004007E-2</v>
      </c>
      <c r="H940" s="3">
        <f t="shared" si="73"/>
        <v>4.0241448692153181E-3</v>
      </c>
      <c r="I940" s="3">
        <f t="shared" si="74"/>
        <v>5.7803468208093012E-3</v>
      </c>
      <c r="J940">
        <f t="shared" si="72"/>
        <v>2011</v>
      </c>
    </row>
    <row r="941" spans="1:10" x14ac:dyDescent="0.2">
      <c r="A941" s="2">
        <v>40763</v>
      </c>
      <c r="B941">
        <v>29.76</v>
      </c>
      <c r="C941">
        <v>29.83</v>
      </c>
      <c r="D941">
        <v>29.76</v>
      </c>
      <c r="E941">
        <v>29.83</v>
      </c>
      <c r="F941">
        <f t="shared" si="70"/>
        <v>29.774000000000001</v>
      </c>
      <c r="G941">
        <f t="shared" si="71"/>
        <v>5.5999999999997385E-2</v>
      </c>
      <c r="H941" s="3">
        <f t="shared" si="73"/>
        <v>-3.6740146960588804E-3</v>
      </c>
      <c r="I941" s="3">
        <f t="shared" si="74"/>
        <v>-5.1456829724670916E-3</v>
      </c>
      <c r="J941">
        <f t="shared" si="72"/>
        <v>2011</v>
      </c>
    </row>
    <row r="942" spans="1:10" x14ac:dyDescent="0.2">
      <c r="A942" s="2">
        <v>40764</v>
      </c>
      <c r="B942">
        <v>30.015000000000001</v>
      </c>
      <c r="C942">
        <v>30.015000000000001</v>
      </c>
      <c r="D942">
        <v>29.925000000000001</v>
      </c>
      <c r="E942">
        <v>29.925000000000001</v>
      </c>
      <c r="F942">
        <f t="shared" si="70"/>
        <v>29.997</v>
      </c>
      <c r="G942">
        <f t="shared" si="71"/>
        <v>-7.1999999999999176E-2</v>
      </c>
      <c r="H942" s="3">
        <f t="shared" si="73"/>
        <v>3.1847133757962887E-3</v>
      </c>
      <c r="I942" s="3">
        <f t="shared" si="74"/>
        <v>7.4897561630953291E-3</v>
      </c>
      <c r="J942">
        <f t="shared" si="72"/>
        <v>2011</v>
      </c>
    </row>
    <row r="943" spans="1:10" x14ac:dyDescent="0.2">
      <c r="A943" s="2">
        <v>40765</v>
      </c>
      <c r="B943">
        <v>29.835000000000001</v>
      </c>
      <c r="C943">
        <v>29.835000000000001</v>
      </c>
      <c r="D943">
        <v>29.824999999999999</v>
      </c>
      <c r="E943">
        <v>29.824999999999999</v>
      </c>
      <c r="F943">
        <f t="shared" si="70"/>
        <v>29.832999999999998</v>
      </c>
      <c r="G943">
        <f t="shared" si="71"/>
        <v>-7.9999999999991189E-3</v>
      </c>
      <c r="H943" s="3">
        <f t="shared" si="73"/>
        <v>-3.3416875522138678E-3</v>
      </c>
      <c r="I943" s="3">
        <f t="shared" si="74"/>
        <v>-5.4672133880054874E-3</v>
      </c>
      <c r="J943">
        <f t="shared" si="72"/>
        <v>2011</v>
      </c>
    </row>
    <row r="944" spans="1:10" x14ac:dyDescent="0.2">
      <c r="A944" s="2">
        <v>40766</v>
      </c>
      <c r="B944">
        <v>29.89</v>
      </c>
      <c r="C944">
        <v>29.92</v>
      </c>
      <c r="D944">
        <v>29.89</v>
      </c>
      <c r="E944">
        <v>29.92</v>
      </c>
      <c r="F944">
        <f t="shared" si="70"/>
        <v>29.896000000000001</v>
      </c>
      <c r="G944">
        <f t="shared" si="71"/>
        <v>2.4000000000000909E-2</v>
      </c>
      <c r="H944" s="3">
        <f t="shared" si="73"/>
        <v>3.1852472757754047E-3</v>
      </c>
      <c r="I944" s="3">
        <f t="shared" si="74"/>
        <v>2.1117554386083093E-3</v>
      </c>
      <c r="J944">
        <f t="shared" si="72"/>
        <v>2011</v>
      </c>
    </row>
    <row r="945" spans="1:10" x14ac:dyDescent="0.2">
      <c r="A945" s="2">
        <v>40767</v>
      </c>
      <c r="B945">
        <v>29.934999999999999</v>
      </c>
      <c r="C945">
        <v>30.001000000000001</v>
      </c>
      <c r="D945">
        <v>29.88</v>
      </c>
      <c r="E945">
        <v>29.934999999999999</v>
      </c>
      <c r="F945">
        <f t="shared" si="70"/>
        <v>29.9361</v>
      </c>
      <c r="G945">
        <f t="shared" si="71"/>
        <v>-1.1000000000009891E-3</v>
      </c>
      <c r="H945" s="3">
        <f t="shared" si="73"/>
        <v>5.0133689839571005E-4</v>
      </c>
      <c r="I945" s="3">
        <f t="shared" si="74"/>
        <v>1.341316564088757E-3</v>
      </c>
      <c r="J945">
        <f t="shared" si="72"/>
        <v>2011</v>
      </c>
    </row>
    <row r="946" spans="1:10" x14ac:dyDescent="0.2">
      <c r="A946" s="2">
        <v>40770</v>
      </c>
      <c r="B946">
        <v>29.89</v>
      </c>
      <c r="C946">
        <v>29.89</v>
      </c>
      <c r="D946">
        <v>29.885000000000002</v>
      </c>
      <c r="E946">
        <v>29.885000000000002</v>
      </c>
      <c r="F946">
        <f t="shared" si="70"/>
        <v>29.889000000000003</v>
      </c>
      <c r="G946">
        <f t="shared" si="71"/>
        <v>-4.0000000000013358E-3</v>
      </c>
      <c r="H946" s="3">
        <f t="shared" si="73"/>
        <v>-1.67028561884075E-3</v>
      </c>
      <c r="I946" s="3">
        <f t="shared" si="74"/>
        <v>-1.5733512381371773E-3</v>
      </c>
      <c r="J946">
        <f t="shared" si="72"/>
        <v>2011</v>
      </c>
    </row>
    <row r="947" spans="1:10" x14ac:dyDescent="0.2">
      <c r="A947" s="2">
        <v>40771</v>
      </c>
      <c r="B947">
        <v>29.824999999999999</v>
      </c>
      <c r="C947">
        <v>29.84</v>
      </c>
      <c r="D947">
        <v>29.824999999999999</v>
      </c>
      <c r="E947">
        <v>29.84</v>
      </c>
      <c r="F947">
        <f t="shared" si="70"/>
        <v>29.828000000000003</v>
      </c>
      <c r="G947">
        <f t="shared" si="71"/>
        <v>1.1999999999996902E-2</v>
      </c>
      <c r="H947" s="3">
        <f t="shared" si="73"/>
        <v>-1.50577212648495E-3</v>
      </c>
      <c r="I947" s="3">
        <f t="shared" si="74"/>
        <v>-2.0408846063769692E-3</v>
      </c>
      <c r="J947">
        <f t="shared" si="72"/>
        <v>2011</v>
      </c>
    </row>
    <row r="948" spans="1:10" x14ac:dyDescent="0.2">
      <c r="A948" s="2">
        <v>40772</v>
      </c>
      <c r="B948">
        <v>29.89</v>
      </c>
      <c r="C948">
        <v>29.89</v>
      </c>
      <c r="D948">
        <v>29.87</v>
      </c>
      <c r="E948">
        <v>29.87</v>
      </c>
      <c r="F948">
        <f t="shared" si="70"/>
        <v>29.886000000000003</v>
      </c>
      <c r="G948">
        <f t="shared" si="71"/>
        <v>-1.6000000000001791E-2</v>
      </c>
      <c r="H948" s="3">
        <f t="shared" si="73"/>
        <v>1.0053619302949901E-3</v>
      </c>
      <c r="I948" s="3">
        <f t="shared" si="74"/>
        <v>1.9444816950515698E-3</v>
      </c>
      <c r="J948">
        <f t="shared" si="72"/>
        <v>2011</v>
      </c>
    </row>
    <row r="949" spans="1:10" x14ac:dyDescent="0.2">
      <c r="A949" s="2">
        <v>40773</v>
      </c>
      <c r="B949">
        <v>29.914999999999999</v>
      </c>
      <c r="C949">
        <v>29.914999999999999</v>
      </c>
      <c r="D949">
        <v>29.885000000000002</v>
      </c>
      <c r="E949">
        <v>29.885000000000002</v>
      </c>
      <c r="F949">
        <f t="shared" si="70"/>
        <v>29.908999999999999</v>
      </c>
      <c r="G949">
        <f t="shared" si="71"/>
        <v>-2.3999999999997357E-2</v>
      </c>
      <c r="H949" s="3">
        <f t="shared" si="73"/>
        <v>5.0217609641789451E-4</v>
      </c>
      <c r="I949" s="3">
        <f t="shared" si="74"/>
        <v>7.6959111289554016E-4</v>
      </c>
      <c r="J949">
        <f t="shared" si="72"/>
        <v>2011</v>
      </c>
    </row>
    <row r="950" spans="1:10" x14ac:dyDescent="0.2">
      <c r="A950" s="2">
        <v>40774</v>
      </c>
      <c r="B950">
        <v>29.89</v>
      </c>
      <c r="C950">
        <v>29.89</v>
      </c>
      <c r="D950">
        <v>29.835000000000001</v>
      </c>
      <c r="E950">
        <v>29.835000000000001</v>
      </c>
      <c r="F950">
        <f t="shared" si="70"/>
        <v>29.878999999999998</v>
      </c>
      <c r="G950">
        <f t="shared" si="71"/>
        <v>-4.399999999999693E-2</v>
      </c>
      <c r="H950" s="3">
        <f t="shared" si="73"/>
        <v>-1.6730801405387963E-3</v>
      </c>
      <c r="I950" s="3">
        <f t="shared" si="74"/>
        <v>-1.0030425624394379E-3</v>
      </c>
      <c r="J950">
        <f t="shared" si="72"/>
        <v>2011</v>
      </c>
    </row>
    <row r="951" spans="1:10" x14ac:dyDescent="0.2">
      <c r="A951" s="2">
        <v>40777</v>
      </c>
      <c r="B951">
        <v>29.84</v>
      </c>
      <c r="C951">
        <v>29.84</v>
      </c>
      <c r="D951">
        <v>29.83</v>
      </c>
      <c r="E951">
        <v>29.83</v>
      </c>
      <c r="F951">
        <f t="shared" si="70"/>
        <v>29.838000000000001</v>
      </c>
      <c r="G951">
        <f t="shared" si="71"/>
        <v>-8.0000000000026716E-3</v>
      </c>
      <c r="H951" s="3">
        <f t="shared" si="73"/>
        <v>-1.6758840288255694E-4</v>
      </c>
      <c r="I951" s="3">
        <f t="shared" si="74"/>
        <v>-1.3722012115531257E-3</v>
      </c>
      <c r="J951">
        <f t="shared" si="72"/>
        <v>2011</v>
      </c>
    </row>
    <row r="952" spans="1:10" x14ac:dyDescent="0.2">
      <c r="A952" s="2">
        <v>40778</v>
      </c>
      <c r="B952">
        <v>29.835000000000001</v>
      </c>
      <c r="C952">
        <v>29.844999999999999</v>
      </c>
      <c r="D952">
        <v>29.835000000000001</v>
      </c>
      <c r="E952">
        <v>29.844999999999999</v>
      </c>
      <c r="F952">
        <f t="shared" si="70"/>
        <v>29.837</v>
      </c>
      <c r="G952">
        <f t="shared" si="71"/>
        <v>7.9999999999991189E-3</v>
      </c>
      <c r="H952" s="3">
        <f t="shared" si="73"/>
        <v>5.0284948038892274E-4</v>
      </c>
      <c r="I952" s="3">
        <f t="shared" si="74"/>
        <v>-3.351431061071608E-5</v>
      </c>
      <c r="J952">
        <f t="shared" si="72"/>
        <v>2011</v>
      </c>
    </row>
    <row r="953" spans="1:10" x14ac:dyDescent="0.2">
      <c r="A953" s="2">
        <v>40779</v>
      </c>
      <c r="B953">
        <v>29.885000000000002</v>
      </c>
      <c r="C953">
        <v>29.89</v>
      </c>
      <c r="D953">
        <v>29.885000000000002</v>
      </c>
      <c r="E953">
        <v>29.89</v>
      </c>
      <c r="F953">
        <f t="shared" si="70"/>
        <v>29.885999999999999</v>
      </c>
      <c r="G953">
        <f t="shared" si="71"/>
        <v>4.0000000000013358E-3</v>
      </c>
      <c r="H953" s="3">
        <f t="shared" si="73"/>
        <v>1.5077902496232198E-3</v>
      </c>
      <c r="I953" s="3">
        <f t="shared" si="74"/>
        <v>1.6422562590072687E-3</v>
      </c>
      <c r="J953">
        <f t="shared" si="72"/>
        <v>2011</v>
      </c>
    </row>
    <row r="954" spans="1:10" x14ac:dyDescent="0.2">
      <c r="A954" s="2">
        <v>40780</v>
      </c>
      <c r="B954">
        <v>29.96</v>
      </c>
      <c r="C954">
        <v>29.965</v>
      </c>
      <c r="D954">
        <v>29.96</v>
      </c>
      <c r="E954">
        <v>29.965</v>
      </c>
      <c r="F954">
        <f t="shared" si="70"/>
        <v>29.961000000000002</v>
      </c>
      <c r="G954">
        <f t="shared" si="71"/>
        <v>3.9999999999977831E-3</v>
      </c>
      <c r="H954" s="3">
        <f t="shared" si="73"/>
        <v>2.509200401471956E-3</v>
      </c>
      <c r="I954" s="3">
        <f t="shared" si="74"/>
        <v>2.5095362377034469E-3</v>
      </c>
      <c r="J954">
        <f t="shared" si="72"/>
        <v>2011</v>
      </c>
    </row>
    <row r="955" spans="1:10" x14ac:dyDescent="0.2">
      <c r="A955" s="2">
        <v>40781</v>
      </c>
      <c r="B955">
        <v>30</v>
      </c>
      <c r="C955">
        <v>30</v>
      </c>
      <c r="D955">
        <v>29.988</v>
      </c>
      <c r="E955">
        <v>29.988</v>
      </c>
      <c r="F955">
        <f t="shared" si="70"/>
        <v>29.997599999999998</v>
      </c>
      <c r="G955">
        <f t="shared" si="71"/>
        <v>-9.5999999999989427E-3</v>
      </c>
      <c r="H955" s="3">
        <f t="shared" si="73"/>
        <v>7.6756215584850018E-4</v>
      </c>
      <c r="I955" s="3">
        <f t="shared" si="74"/>
        <v>1.2215880644836918E-3</v>
      </c>
      <c r="J955">
        <f t="shared" si="72"/>
        <v>2011</v>
      </c>
    </row>
    <row r="956" spans="1:10" x14ac:dyDescent="0.2">
      <c r="A956" s="2">
        <v>40784</v>
      </c>
      <c r="B956">
        <v>30</v>
      </c>
      <c r="C956">
        <v>30.02</v>
      </c>
      <c r="D956">
        <v>30</v>
      </c>
      <c r="E956">
        <v>30.02</v>
      </c>
      <c r="F956">
        <f t="shared" si="70"/>
        <v>30.003999999999998</v>
      </c>
      <c r="G956">
        <f t="shared" si="71"/>
        <v>1.6000000000001791E-2</v>
      </c>
      <c r="H956" s="3">
        <f t="shared" si="73"/>
        <v>1.067093504068195E-3</v>
      </c>
      <c r="I956" s="3">
        <f t="shared" si="74"/>
        <v>2.1335040136549743E-4</v>
      </c>
      <c r="J956">
        <f t="shared" si="72"/>
        <v>2011</v>
      </c>
    </row>
    <row r="957" spans="1:10" x14ac:dyDescent="0.2">
      <c r="A957" s="2">
        <v>40785</v>
      </c>
      <c r="B957">
        <v>29.99</v>
      </c>
      <c r="C957">
        <v>30.015000000000001</v>
      </c>
      <c r="D957">
        <v>29.99</v>
      </c>
      <c r="E957">
        <v>30.015000000000001</v>
      </c>
      <c r="F957">
        <f t="shared" si="70"/>
        <v>29.994999999999997</v>
      </c>
      <c r="G957">
        <f t="shared" si="71"/>
        <v>2.0000000000003126E-2</v>
      </c>
      <c r="H957" s="3">
        <f t="shared" si="73"/>
        <v>-1.6655562958023395E-4</v>
      </c>
      <c r="I957" s="3">
        <f t="shared" si="74"/>
        <v>-2.9996000533261125E-4</v>
      </c>
      <c r="J957">
        <f t="shared" si="72"/>
        <v>2011</v>
      </c>
    </row>
    <row r="958" spans="1:10" x14ac:dyDescent="0.2">
      <c r="A958" s="2">
        <v>40786</v>
      </c>
      <c r="B958">
        <v>30</v>
      </c>
      <c r="C958">
        <v>30.045000000000002</v>
      </c>
      <c r="D958">
        <v>29.922000000000001</v>
      </c>
      <c r="E958">
        <v>29.934999999999999</v>
      </c>
      <c r="F958">
        <f t="shared" si="70"/>
        <v>29.990200000000002</v>
      </c>
      <c r="G958">
        <f t="shared" si="71"/>
        <v>-5.5200000000002802E-2</v>
      </c>
      <c r="H958" s="3">
        <f t="shared" si="73"/>
        <v>-2.6653339996668413E-3</v>
      </c>
      <c r="I958" s="3">
        <f t="shared" si="74"/>
        <v>-1.6002667111170155E-4</v>
      </c>
      <c r="J958">
        <f t="shared" si="72"/>
        <v>2011</v>
      </c>
    </row>
    <row r="959" spans="1:10" x14ac:dyDescent="0.2">
      <c r="A959" s="2">
        <v>40787</v>
      </c>
      <c r="B959">
        <v>29.92</v>
      </c>
      <c r="C959">
        <v>29.965</v>
      </c>
      <c r="D959">
        <v>29.92</v>
      </c>
      <c r="E959">
        <v>29.954999999999998</v>
      </c>
      <c r="F959">
        <f t="shared" si="70"/>
        <v>29.928000000000001</v>
      </c>
      <c r="G959">
        <f t="shared" si="71"/>
        <v>2.699999999999747E-2</v>
      </c>
      <c r="H959" s="3">
        <f t="shared" si="73"/>
        <v>6.6811424753621118E-4</v>
      </c>
      <c r="I959" s="3">
        <f t="shared" si="74"/>
        <v>-2.0740108435421956E-3</v>
      </c>
      <c r="J959">
        <f t="shared" si="72"/>
        <v>2011</v>
      </c>
    </row>
    <row r="960" spans="1:10" x14ac:dyDescent="0.2">
      <c r="A960" s="2">
        <v>40788</v>
      </c>
      <c r="B960">
        <v>29.95</v>
      </c>
      <c r="C960">
        <v>29.975000000000001</v>
      </c>
      <c r="D960">
        <v>29.925000000000001</v>
      </c>
      <c r="E960">
        <v>29.94</v>
      </c>
      <c r="F960">
        <f t="shared" si="70"/>
        <v>29.948999999999998</v>
      </c>
      <c r="G960">
        <f t="shared" si="71"/>
        <v>-8.9999999999967883E-3</v>
      </c>
      <c r="H960" s="3">
        <f t="shared" si="73"/>
        <v>-5.0075112668990229E-4</v>
      </c>
      <c r="I960" s="3">
        <f t="shared" si="74"/>
        <v>7.0168404170001253E-4</v>
      </c>
      <c r="J960">
        <f t="shared" si="72"/>
        <v>2011</v>
      </c>
    </row>
    <row r="961" spans="1:10" x14ac:dyDescent="0.2">
      <c r="A961" s="2">
        <v>40791</v>
      </c>
      <c r="B961">
        <v>29.95</v>
      </c>
      <c r="C961">
        <v>29.95</v>
      </c>
      <c r="D961">
        <v>29.92</v>
      </c>
      <c r="E961">
        <v>29.92</v>
      </c>
      <c r="F961">
        <f t="shared" si="70"/>
        <v>29.944000000000003</v>
      </c>
      <c r="G961">
        <f t="shared" si="71"/>
        <v>-2.4000000000000909E-2</v>
      </c>
      <c r="H961" s="3">
        <f t="shared" si="73"/>
        <v>-6.6800267201072572E-4</v>
      </c>
      <c r="I961" s="3">
        <f t="shared" si="74"/>
        <v>-1.6695048248671629E-4</v>
      </c>
      <c r="J961">
        <f t="shared" si="72"/>
        <v>2011</v>
      </c>
    </row>
    <row r="962" spans="1:10" x14ac:dyDescent="0.2">
      <c r="A962" s="2">
        <v>40792</v>
      </c>
      <c r="B962">
        <v>29.94</v>
      </c>
      <c r="C962">
        <v>29.94</v>
      </c>
      <c r="D962">
        <v>29.925000000000001</v>
      </c>
      <c r="E962">
        <v>29.925000000000001</v>
      </c>
      <c r="F962">
        <f t="shared" si="70"/>
        <v>29.936999999999998</v>
      </c>
      <c r="G962">
        <f t="shared" si="71"/>
        <v>-1.1999999999996902E-2</v>
      </c>
      <c r="H962" s="3">
        <f t="shared" si="73"/>
        <v>1.671122994653107E-4</v>
      </c>
      <c r="I962" s="3">
        <f t="shared" si="74"/>
        <v>-2.3376970344657355E-4</v>
      </c>
      <c r="J962">
        <f t="shared" si="72"/>
        <v>2011</v>
      </c>
    </row>
    <row r="963" spans="1:10" x14ac:dyDescent="0.2">
      <c r="A963" s="2">
        <v>40793</v>
      </c>
      <c r="B963">
        <v>29.93</v>
      </c>
      <c r="C963">
        <v>29.995000000000001</v>
      </c>
      <c r="D963">
        <v>29.93</v>
      </c>
      <c r="E963">
        <v>29.995000000000001</v>
      </c>
      <c r="F963">
        <f t="shared" ref="F963:F1026" si="75">B963*0.7+C963*0.1+D963*0.1+E963*0.1</f>
        <v>29.943000000000001</v>
      </c>
      <c r="G963">
        <f t="shared" ref="G963:G1026" si="76">E963-F963</f>
        <v>5.1999999999999602E-2</v>
      </c>
      <c r="H963" s="3">
        <f t="shared" si="73"/>
        <v>2.3391812865496409E-3</v>
      </c>
      <c r="I963" s="3">
        <f t="shared" si="74"/>
        <v>2.0042088385618939E-4</v>
      </c>
      <c r="J963">
        <f t="shared" ref="J963:J1026" si="77">YEAR(A963)</f>
        <v>2011</v>
      </c>
    </row>
    <row r="964" spans="1:10" x14ac:dyDescent="0.2">
      <c r="A964" s="2">
        <v>40794</v>
      </c>
      <c r="B964">
        <v>30.02</v>
      </c>
      <c r="C964">
        <v>30.03</v>
      </c>
      <c r="D964">
        <v>30.02</v>
      </c>
      <c r="E964">
        <v>30.024999999999999</v>
      </c>
      <c r="F964">
        <f t="shared" si="75"/>
        <v>30.0215</v>
      </c>
      <c r="G964">
        <f t="shared" si="76"/>
        <v>3.4999999999989484E-3</v>
      </c>
      <c r="H964" s="3">
        <f t="shared" ref="H964:H1027" si="78">E964/E963-1</f>
        <v>1.0001666944490228E-3</v>
      </c>
      <c r="I964" s="3">
        <f t="shared" ref="I964:I1027" si="79">F964/F963-1</f>
        <v>2.6216477974818631E-3</v>
      </c>
      <c r="J964">
        <f t="shared" si="77"/>
        <v>2011</v>
      </c>
    </row>
    <row r="965" spans="1:10" x14ac:dyDescent="0.2">
      <c r="A965" s="2">
        <v>40795</v>
      </c>
      <c r="B965">
        <v>30.02</v>
      </c>
      <c r="C965">
        <v>30.065000000000001</v>
      </c>
      <c r="D965">
        <v>30.02</v>
      </c>
      <c r="E965">
        <v>30.035</v>
      </c>
      <c r="F965">
        <f t="shared" si="75"/>
        <v>30.025999999999996</v>
      </c>
      <c r="G965">
        <f t="shared" si="76"/>
        <v>9.0000000000038938E-3</v>
      </c>
      <c r="H965" s="3">
        <f t="shared" si="78"/>
        <v>3.3305578684439396E-4</v>
      </c>
      <c r="I965" s="3">
        <f t="shared" si="79"/>
        <v>1.4989257698627689E-4</v>
      </c>
      <c r="J965">
        <f t="shared" si="77"/>
        <v>2011</v>
      </c>
    </row>
    <row r="966" spans="1:10" x14ac:dyDescent="0.2">
      <c r="A966" s="2">
        <v>40798</v>
      </c>
      <c r="B966">
        <v>30.11</v>
      </c>
      <c r="C966">
        <v>30.155000000000001</v>
      </c>
      <c r="D966">
        <v>30.105</v>
      </c>
      <c r="E966">
        <v>30.155000000000001</v>
      </c>
      <c r="F966">
        <f t="shared" si="75"/>
        <v>30.118499999999997</v>
      </c>
      <c r="G966">
        <f t="shared" si="76"/>
        <v>3.6500000000003752E-2</v>
      </c>
      <c r="H966" s="3">
        <f t="shared" si="78"/>
        <v>3.9953387714333211E-3</v>
      </c>
      <c r="I966" s="3">
        <f t="shared" si="79"/>
        <v>3.080663425031771E-3</v>
      </c>
      <c r="J966">
        <f t="shared" si="77"/>
        <v>2011</v>
      </c>
    </row>
    <row r="967" spans="1:10" x14ac:dyDescent="0.2">
      <c r="A967" s="2">
        <v>40799</v>
      </c>
      <c r="B967">
        <v>30.17</v>
      </c>
      <c r="C967">
        <v>30.222000000000001</v>
      </c>
      <c r="D967">
        <v>30.1</v>
      </c>
      <c r="E967">
        <v>30.202000000000002</v>
      </c>
      <c r="F967">
        <f t="shared" si="75"/>
        <v>30.171400000000002</v>
      </c>
      <c r="G967">
        <f t="shared" si="76"/>
        <v>3.0599999999999739E-2</v>
      </c>
      <c r="H967" s="3">
        <f t="shared" si="78"/>
        <v>1.5586138285526019E-3</v>
      </c>
      <c r="I967" s="3">
        <f t="shared" si="79"/>
        <v>1.7563955708286283E-3</v>
      </c>
      <c r="J967">
        <f t="shared" si="77"/>
        <v>2011</v>
      </c>
    </row>
    <row r="968" spans="1:10" x14ac:dyDescent="0.2">
      <c r="A968" s="2">
        <v>40800</v>
      </c>
      <c r="B968">
        <v>30.18</v>
      </c>
      <c r="C968">
        <v>30.594999999999999</v>
      </c>
      <c r="D968">
        <v>30.146999999999998</v>
      </c>
      <c r="E968">
        <v>30.254999999999999</v>
      </c>
      <c r="F968">
        <f t="shared" si="75"/>
        <v>30.2257</v>
      </c>
      <c r="G968">
        <f t="shared" si="76"/>
        <v>2.9299999999999216E-2</v>
      </c>
      <c r="H968" s="3">
        <f t="shared" si="78"/>
        <v>1.754850672140762E-3</v>
      </c>
      <c r="I968" s="3">
        <f t="shared" si="79"/>
        <v>1.7997176133688342E-3</v>
      </c>
      <c r="J968">
        <f t="shared" si="77"/>
        <v>2011</v>
      </c>
    </row>
    <row r="969" spans="1:10" x14ac:dyDescent="0.2">
      <c r="A969" s="2">
        <v>40801</v>
      </c>
      <c r="B969">
        <v>30.23</v>
      </c>
      <c r="C969">
        <v>30.34</v>
      </c>
      <c r="D969">
        <v>30.2</v>
      </c>
      <c r="E969">
        <v>30.285</v>
      </c>
      <c r="F969">
        <f t="shared" si="75"/>
        <v>30.243499999999997</v>
      </c>
      <c r="G969">
        <f t="shared" si="76"/>
        <v>4.1500000000002757E-2</v>
      </c>
      <c r="H969" s="3">
        <f t="shared" si="78"/>
        <v>9.915716410511255E-4</v>
      </c>
      <c r="I969" s="3">
        <f t="shared" si="79"/>
        <v>5.8890282110901637E-4</v>
      </c>
      <c r="J969">
        <f t="shared" si="77"/>
        <v>2011</v>
      </c>
    </row>
    <row r="970" spans="1:10" x14ac:dyDescent="0.2">
      <c r="A970" s="2">
        <v>40802</v>
      </c>
      <c r="B970">
        <v>30.28</v>
      </c>
      <c r="C970">
        <v>30.414999999999999</v>
      </c>
      <c r="D970">
        <v>30.271999999999998</v>
      </c>
      <c r="E970">
        <v>30.37</v>
      </c>
      <c r="F970">
        <f t="shared" si="75"/>
        <v>30.301699999999997</v>
      </c>
      <c r="G970">
        <f t="shared" si="76"/>
        <v>6.8300000000004246E-2</v>
      </c>
      <c r="H970" s="3">
        <f t="shared" si="78"/>
        <v>2.8066699686313257E-3</v>
      </c>
      <c r="I970" s="3">
        <f t="shared" si="79"/>
        <v>1.92438044538501E-3</v>
      </c>
      <c r="J970">
        <f t="shared" si="77"/>
        <v>2011</v>
      </c>
    </row>
    <row r="971" spans="1:10" x14ac:dyDescent="0.2">
      <c r="A971" s="2">
        <v>40805</v>
      </c>
      <c r="B971">
        <v>30.37</v>
      </c>
      <c r="C971">
        <v>30.512</v>
      </c>
      <c r="D971">
        <v>30.37</v>
      </c>
      <c r="E971">
        <v>30.484999999999999</v>
      </c>
      <c r="F971">
        <f t="shared" si="75"/>
        <v>30.395700000000001</v>
      </c>
      <c r="G971">
        <f t="shared" si="76"/>
        <v>8.9299999999997937E-2</v>
      </c>
      <c r="H971" s="3">
        <f t="shared" si="78"/>
        <v>3.7866315442871556E-3</v>
      </c>
      <c r="I971" s="3">
        <f t="shared" si="79"/>
        <v>3.1021361837786365E-3</v>
      </c>
      <c r="J971">
        <f t="shared" si="77"/>
        <v>2011</v>
      </c>
    </row>
    <row r="972" spans="1:10" x14ac:dyDescent="0.2">
      <c r="A972" s="2">
        <v>40806</v>
      </c>
      <c r="B972">
        <v>30.48</v>
      </c>
      <c r="C972">
        <v>30.68</v>
      </c>
      <c r="D972">
        <v>30.395</v>
      </c>
      <c r="E972">
        <v>30.41</v>
      </c>
      <c r="F972">
        <f t="shared" si="75"/>
        <v>30.484500000000001</v>
      </c>
      <c r="G972">
        <f t="shared" si="76"/>
        <v>-7.4500000000000455E-2</v>
      </c>
      <c r="H972" s="3">
        <f t="shared" si="78"/>
        <v>-2.4602263408233238E-3</v>
      </c>
      <c r="I972" s="3">
        <f t="shared" si="79"/>
        <v>2.9214658652374492E-3</v>
      </c>
      <c r="J972">
        <f t="shared" si="77"/>
        <v>2011</v>
      </c>
    </row>
    <row r="973" spans="1:10" x14ac:dyDescent="0.2">
      <c r="A973" s="2">
        <v>40807</v>
      </c>
      <c r="B973">
        <v>30.39</v>
      </c>
      <c r="C973">
        <v>30.48</v>
      </c>
      <c r="D973">
        <v>30.36</v>
      </c>
      <c r="E973">
        <v>30.452000000000002</v>
      </c>
      <c r="F973">
        <f t="shared" si="75"/>
        <v>30.402200000000001</v>
      </c>
      <c r="G973">
        <f t="shared" si="76"/>
        <v>4.9800000000001177E-2</v>
      </c>
      <c r="H973" s="3">
        <f t="shared" si="78"/>
        <v>1.3811246300559077E-3</v>
      </c>
      <c r="I973" s="3">
        <f t="shared" si="79"/>
        <v>-2.6997326510194153E-3</v>
      </c>
      <c r="J973">
        <f t="shared" si="77"/>
        <v>2011</v>
      </c>
    </row>
    <row r="974" spans="1:10" x14ac:dyDescent="0.2">
      <c r="A974" s="2">
        <v>40808</v>
      </c>
      <c r="B974">
        <v>30.45</v>
      </c>
      <c r="C974">
        <v>30.75</v>
      </c>
      <c r="D974">
        <v>30.45</v>
      </c>
      <c r="E974">
        <v>30.725000000000001</v>
      </c>
      <c r="F974">
        <f t="shared" si="75"/>
        <v>30.507499999999997</v>
      </c>
      <c r="G974">
        <f t="shared" si="76"/>
        <v>0.21750000000000469</v>
      </c>
      <c r="H974" s="3">
        <f t="shared" si="78"/>
        <v>8.9649284119268646E-3</v>
      </c>
      <c r="I974" s="3">
        <f t="shared" si="79"/>
        <v>3.4635651367334042E-3</v>
      </c>
      <c r="J974">
        <f t="shared" si="77"/>
        <v>2011</v>
      </c>
    </row>
    <row r="975" spans="1:10" x14ac:dyDescent="0.2">
      <c r="A975" s="2">
        <v>40809</v>
      </c>
      <c r="B975">
        <v>30.78</v>
      </c>
      <c r="C975">
        <v>30.885000000000002</v>
      </c>
      <c r="D975">
        <v>30.754999999999999</v>
      </c>
      <c r="E975">
        <v>30.864999999999998</v>
      </c>
      <c r="F975">
        <f t="shared" si="75"/>
        <v>30.796500000000002</v>
      </c>
      <c r="G975">
        <f t="shared" si="76"/>
        <v>6.8499999999996675E-2</v>
      </c>
      <c r="H975" s="3">
        <f t="shared" si="78"/>
        <v>4.5565500406834492E-3</v>
      </c>
      <c r="I975" s="3">
        <f t="shared" si="79"/>
        <v>9.4730803900682226E-3</v>
      </c>
      <c r="J975">
        <f t="shared" si="77"/>
        <v>2011</v>
      </c>
    </row>
    <row r="976" spans="1:10" x14ac:dyDescent="0.2">
      <c r="A976" s="2">
        <v>40812</v>
      </c>
      <c r="B976">
        <v>30.82</v>
      </c>
      <c r="C976">
        <v>31.19</v>
      </c>
      <c r="D976">
        <v>30.544</v>
      </c>
      <c r="E976">
        <v>31.157</v>
      </c>
      <c r="F976">
        <f t="shared" si="75"/>
        <v>30.863099999999999</v>
      </c>
      <c r="G976">
        <f t="shared" si="76"/>
        <v>0.29390000000000072</v>
      </c>
      <c r="H976" s="3">
        <f t="shared" si="78"/>
        <v>9.4605540255954246E-3</v>
      </c>
      <c r="I976" s="3">
        <f t="shared" si="79"/>
        <v>2.16258341045239E-3</v>
      </c>
      <c r="J976">
        <f t="shared" si="77"/>
        <v>2011</v>
      </c>
    </row>
    <row r="977" spans="1:10" x14ac:dyDescent="0.2">
      <c r="A977" s="2">
        <v>40813</v>
      </c>
      <c r="B977">
        <v>31.12</v>
      </c>
      <c r="C977">
        <v>31.14</v>
      </c>
      <c r="D977">
        <v>30.882000000000001</v>
      </c>
      <c r="E977">
        <v>30.902000000000001</v>
      </c>
      <c r="F977">
        <f t="shared" si="75"/>
        <v>31.0764</v>
      </c>
      <c r="G977">
        <f t="shared" si="76"/>
        <v>-0.17439999999999856</v>
      </c>
      <c r="H977" s="3">
        <f t="shared" si="78"/>
        <v>-8.1843566453766448E-3</v>
      </c>
      <c r="I977" s="3">
        <f t="shared" si="79"/>
        <v>6.9111657610545496E-3</v>
      </c>
      <c r="J977">
        <f t="shared" si="77"/>
        <v>2011</v>
      </c>
    </row>
    <row r="978" spans="1:10" x14ac:dyDescent="0.2">
      <c r="A978" s="2">
        <v>40814</v>
      </c>
      <c r="B978">
        <v>30.93</v>
      </c>
      <c r="C978">
        <v>31.067</v>
      </c>
      <c r="D978">
        <v>30.824999999999999</v>
      </c>
      <c r="E978">
        <v>30.995000000000001</v>
      </c>
      <c r="F978">
        <f t="shared" si="75"/>
        <v>30.939699999999998</v>
      </c>
      <c r="G978">
        <f t="shared" si="76"/>
        <v>5.5300000000002569E-2</v>
      </c>
      <c r="H978" s="3">
        <f t="shared" si="78"/>
        <v>3.0095139473174104E-3</v>
      </c>
      <c r="I978" s="3">
        <f t="shared" si="79"/>
        <v>-4.398836416058538E-3</v>
      </c>
      <c r="J978">
        <f t="shared" si="77"/>
        <v>2011</v>
      </c>
    </row>
    <row r="979" spans="1:10" x14ac:dyDescent="0.2">
      <c r="A979" s="2">
        <v>40815</v>
      </c>
      <c r="B979">
        <v>30.99</v>
      </c>
      <c r="C979">
        <v>31.247</v>
      </c>
      <c r="D979">
        <v>30.99</v>
      </c>
      <c r="E979">
        <v>31.187000000000001</v>
      </c>
      <c r="F979">
        <f t="shared" si="75"/>
        <v>31.035399999999999</v>
      </c>
      <c r="G979">
        <f t="shared" si="76"/>
        <v>0.15160000000000196</v>
      </c>
      <c r="H979" s="3">
        <f t="shared" si="78"/>
        <v>6.1945475076625733E-3</v>
      </c>
      <c r="I979" s="3">
        <f t="shared" si="79"/>
        <v>3.0931133786042952E-3</v>
      </c>
      <c r="J979">
        <f t="shared" si="77"/>
        <v>2011</v>
      </c>
    </row>
    <row r="980" spans="1:10" x14ac:dyDescent="0.2">
      <c r="A980" s="2">
        <v>40816</v>
      </c>
      <c r="B980">
        <v>31.15</v>
      </c>
      <c r="C980">
        <v>31.204999999999998</v>
      </c>
      <c r="D980">
        <v>30.911999999999999</v>
      </c>
      <c r="E980">
        <v>31.085000000000001</v>
      </c>
      <c r="F980">
        <f t="shared" si="75"/>
        <v>31.125199999999996</v>
      </c>
      <c r="G980">
        <f t="shared" si="76"/>
        <v>-4.0199999999995129E-2</v>
      </c>
      <c r="H980" s="3">
        <f t="shared" si="78"/>
        <v>-3.2705935165293631E-3</v>
      </c>
      <c r="I980" s="3">
        <f t="shared" si="79"/>
        <v>2.8934700374410038E-3</v>
      </c>
      <c r="J980">
        <f t="shared" si="77"/>
        <v>2011</v>
      </c>
    </row>
    <row r="981" spans="1:10" x14ac:dyDescent="0.2">
      <c r="A981" s="2">
        <v>40819</v>
      </c>
      <c r="B981">
        <v>31.17</v>
      </c>
      <c r="C981">
        <v>31.372</v>
      </c>
      <c r="D981">
        <v>31.17</v>
      </c>
      <c r="E981">
        <v>31.216999999999999</v>
      </c>
      <c r="F981">
        <f t="shared" si="75"/>
        <v>31.194900000000001</v>
      </c>
      <c r="G981">
        <f t="shared" si="76"/>
        <v>2.2099999999998232E-2</v>
      </c>
      <c r="H981" s="3">
        <f t="shared" si="78"/>
        <v>4.2464211034261012E-3</v>
      </c>
      <c r="I981" s="3">
        <f t="shared" si="79"/>
        <v>2.2393430403662151E-3</v>
      </c>
      <c r="J981">
        <f t="shared" si="77"/>
        <v>2011</v>
      </c>
    </row>
    <row r="982" spans="1:10" x14ac:dyDescent="0.2">
      <c r="A982" s="2">
        <v>40820</v>
      </c>
      <c r="B982">
        <v>31.2</v>
      </c>
      <c r="C982">
        <v>31.286999999999999</v>
      </c>
      <c r="D982">
        <v>31.03</v>
      </c>
      <c r="E982">
        <v>31.141999999999999</v>
      </c>
      <c r="F982">
        <f t="shared" si="75"/>
        <v>31.1859</v>
      </c>
      <c r="G982">
        <f t="shared" si="76"/>
        <v>-4.3900000000000716E-2</v>
      </c>
      <c r="H982" s="3">
        <f t="shared" si="78"/>
        <v>-2.4025370791556089E-3</v>
      </c>
      <c r="I982" s="3">
        <f t="shared" si="79"/>
        <v>-2.885086985372487E-4</v>
      </c>
      <c r="J982">
        <f t="shared" si="77"/>
        <v>2011</v>
      </c>
    </row>
    <row r="983" spans="1:10" x14ac:dyDescent="0.2">
      <c r="A983" s="2">
        <v>40821</v>
      </c>
      <c r="B983">
        <v>31.12</v>
      </c>
      <c r="C983">
        <v>31.23</v>
      </c>
      <c r="D983">
        <v>31.087</v>
      </c>
      <c r="E983">
        <v>31.2</v>
      </c>
      <c r="F983">
        <f t="shared" si="75"/>
        <v>31.1357</v>
      </c>
      <c r="G983">
        <f t="shared" si="76"/>
        <v>6.4299999999999358E-2</v>
      </c>
      <c r="H983" s="3">
        <f t="shared" si="78"/>
        <v>1.8624365808233012E-3</v>
      </c>
      <c r="I983" s="3">
        <f t="shared" si="79"/>
        <v>-1.6097018203740099E-3</v>
      </c>
      <c r="J983">
        <f t="shared" si="77"/>
        <v>2011</v>
      </c>
    </row>
    <row r="984" spans="1:10" x14ac:dyDescent="0.2">
      <c r="A984" s="2">
        <v>40822</v>
      </c>
      <c r="B984">
        <v>31.18</v>
      </c>
      <c r="C984">
        <v>31.204999999999998</v>
      </c>
      <c r="D984">
        <v>31.05</v>
      </c>
      <c r="E984">
        <v>31.071999999999999</v>
      </c>
      <c r="F984">
        <f t="shared" si="75"/>
        <v>31.158699999999996</v>
      </c>
      <c r="G984">
        <f t="shared" si="76"/>
        <v>-8.6699999999996891E-2</v>
      </c>
      <c r="H984" s="3">
        <f t="shared" si="78"/>
        <v>-4.1025641025641546E-3</v>
      </c>
      <c r="I984" s="3">
        <f t="shared" si="79"/>
        <v>7.3870187598146231E-4</v>
      </c>
      <c r="J984">
        <f t="shared" si="77"/>
        <v>2011</v>
      </c>
    </row>
    <row r="985" spans="1:10" x14ac:dyDescent="0.2">
      <c r="A985" s="2">
        <v>40823</v>
      </c>
      <c r="B985">
        <v>31.06</v>
      </c>
      <c r="C985">
        <v>31.09</v>
      </c>
      <c r="D985">
        <v>30.815000000000001</v>
      </c>
      <c r="E985">
        <v>30.984999999999999</v>
      </c>
      <c r="F985">
        <f t="shared" si="75"/>
        <v>31.030999999999999</v>
      </c>
      <c r="G985">
        <f t="shared" si="76"/>
        <v>-4.5999999999999375E-2</v>
      </c>
      <c r="H985" s="3">
        <f t="shared" si="78"/>
        <v>-2.7999485066940721E-3</v>
      </c>
      <c r="I985" s="3">
        <f t="shared" si="79"/>
        <v>-4.0983738089200861E-3</v>
      </c>
      <c r="J985">
        <f t="shared" si="77"/>
        <v>2011</v>
      </c>
    </row>
    <row r="986" spans="1:10" x14ac:dyDescent="0.2">
      <c r="A986" s="2">
        <v>40826</v>
      </c>
      <c r="B986">
        <v>30.91</v>
      </c>
      <c r="C986">
        <v>30.986999999999998</v>
      </c>
      <c r="D986">
        <v>30.861999999999998</v>
      </c>
      <c r="E986">
        <v>30.895</v>
      </c>
      <c r="F986">
        <f t="shared" si="75"/>
        <v>30.9114</v>
      </c>
      <c r="G986">
        <f t="shared" si="76"/>
        <v>-1.6400000000000858E-2</v>
      </c>
      <c r="H986" s="3">
        <f t="shared" si="78"/>
        <v>-2.9046312731967339E-3</v>
      </c>
      <c r="I986" s="3">
        <f t="shared" si="79"/>
        <v>-3.8542103058231136E-3</v>
      </c>
      <c r="J986">
        <f t="shared" si="77"/>
        <v>2011</v>
      </c>
    </row>
    <row r="987" spans="1:10" x14ac:dyDescent="0.2">
      <c r="A987" s="2">
        <v>40827</v>
      </c>
      <c r="B987">
        <v>30.88</v>
      </c>
      <c r="C987">
        <v>30.992000000000001</v>
      </c>
      <c r="D987">
        <v>30.835000000000001</v>
      </c>
      <c r="E987">
        <v>30.966999999999999</v>
      </c>
      <c r="F987">
        <f t="shared" si="75"/>
        <v>30.895400000000002</v>
      </c>
      <c r="G987">
        <f t="shared" si="76"/>
        <v>7.1599999999996555E-2</v>
      </c>
      <c r="H987" s="3">
        <f t="shared" si="78"/>
        <v>2.3304741867615775E-3</v>
      </c>
      <c r="I987" s="3">
        <f t="shared" si="79"/>
        <v>-5.1760839043191176E-4</v>
      </c>
      <c r="J987">
        <f t="shared" si="77"/>
        <v>2011</v>
      </c>
    </row>
    <row r="988" spans="1:10" x14ac:dyDescent="0.2">
      <c r="A988" s="2">
        <v>40828</v>
      </c>
      <c r="B988">
        <v>30.95</v>
      </c>
      <c r="C988">
        <v>31.06</v>
      </c>
      <c r="D988">
        <v>30.751999999999999</v>
      </c>
      <c r="E988">
        <v>30.82</v>
      </c>
      <c r="F988">
        <f t="shared" si="75"/>
        <v>30.9282</v>
      </c>
      <c r="G988">
        <f t="shared" si="76"/>
        <v>-0.10820000000000007</v>
      </c>
      <c r="H988" s="3">
        <f t="shared" si="78"/>
        <v>-4.746988729938284E-3</v>
      </c>
      <c r="I988" s="3">
        <f t="shared" si="79"/>
        <v>1.0616467176343125E-3</v>
      </c>
      <c r="J988">
        <f t="shared" si="77"/>
        <v>2011</v>
      </c>
    </row>
    <row r="989" spans="1:10" x14ac:dyDescent="0.2">
      <c r="A989" s="2">
        <v>40829</v>
      </c>
      <c r="B989">
        <v>30.8</v>
      </c>
      <c r="C989">
        <v>30.875</v>
      </c>
      <c r="D989">
        <v>30.762</v>
      </c>
      <c r="E989">
        <v>30.835000000000001</v>
      </c>
      <c r="F989">
        <f t="shared" si="75"/>
        <v>30.807200000000002</v>
      </c>
      <c r="G989">
        <f t="shared" si="76"/>
        <v>2.7799999999999159E-2</v>
      </c>
      <c r="H989" s="3">
        <f t="shared" si="78"/>
        <v>4.866969500325613E-4</v>
      </c>
      <c r="I989" s="3">
        <f t="shared" si="79"/>
        <v>-3.9122871683446858E-3</v>
      </c>
      <c r="J989">
        <f t="shared" si="77"/>
        <v>2011</v>
      </c>
    </row>
    <row r="990" spans="1:10" x14ac:dyDescent="0.2">
      <c r="A990" s="2">
        <v>40830</v>
      </c>
      <c r="B990">
        <v>30.78</v>
      </c>
      <c r="C990">
        <v>30.895</v>
      </c>
      <c r="D990">
        <v>30.754999999999999</v>
      </c>
      <c r="E990">
        <v>30.777000000000001</v>
      </c>
      <c r="F990">
        <f t="shared" si="75"/>
        <v>30.788699999999999</v>
      </c>
      <c r="G990">
        <f t="shared" si="76"/>
        <v>-1.1699999999997601E-2</v>
      </c>
      <c r="H990" s="3">
        <f t="shared" si="78"/>
        <v>-1.8809794065185459E-3</v>
      </c>
      <c r="I990" s="3">
        <f t="shared" si="79"/>
        <v>-6.0050897192875929E-4</v>
      </c>
      <c r="J990">
        <f t="shared" si="77"/>
        <v>2011</v>
      </c>
    </row>
    <row r="991" spans="1:10" x14ac:dyDescent="0.2">
      <c r="A991" s="2">
        <v>40833</v>
      </c>
      <c r="B991">
        <v>30.87</v>
      </c>
      <c r="C991">
        <v>30.87</v>
      </c>
      <c r="D991">
        <v>30.555</v>
      </c>
      <c r="E991">
        <v>30.594999999999999</v>
      </c>
      <c r="F991">
        <f t="shared" si="75"/>
        <v>30.811</v>
      </c>
      <c r="G991">
        <f t="shared" si="76"/>
        <v>-0.21600000000000108</v>
      </c>
      <c r="H991" s="3">
        <f t="shared" si="78"/>
        <v>-5.913506839523075E-3</v>
      </c>
      <c r="I991" s="3">
        <f t="shared" si="79"/>
        <v>7.2429170442411817E-4</v>
      </c>
      <c r="J991">
        <f t="shared" si="77"/>
        <v>2011</v>
      </c>
    </row>
    <row r="992" spans="1:10" x14ac:dyDescent="0.2">
      <c r="A992" s="2">
        <v>40834</v>
      </c>
      <c r="B992">
        <v>30.6</v>
      </c>
      <c r="C992">
        <v>30.79</v>
      </c>
      <c r="D992">
        <v>30.6</v>
      </c>
      <c r="E992">
        <v>30.736999999999998</v>
      </c>
      <c r="F992">
        <f t="shared" si="75"/>
        <v>30.632699999999996</v>
      </c>
      <c r="G992">
        <f t="shared" si="76"/>
        <v>0.10430000000000206</v>
      </c>
      <c r="H992" s="3">
        <f t="shared" si="78"/>
        <v>4.6412812551070992E-3</v>
      </c>
      <c r="I992" s="3">
        <f t="shared" si="79"/>
        <v>-5.7868942910000998E-3</v>
      </c>
      <c r="J992">
        <f t="shared" si="77"/>
        <v>2011</v>
      </c>
    </row>
    <row r="993" spans="1:10" x14ac:dyDescent="0.2">
      <c r="A993" s="2">
        <v>40835</v>
      </c>
      <c r="B993">
        <v>30.71</v>
      </c>
      <c r="C993">
        <v>30.75</v>
      </c>
      <c r="D993">
        <v>30.556999999999999</v>
      </c>
      <c r="E993">
        <v>30.695</v>
      </c>
      <c r="F993">
        <f t="shared" si="75"/>
        <v>30.697199999999999</v>
      </c>
      <c r="G993">
        <f t="shared" si="76"/>
        <v>-2.1999999999984254E-3</v>
      </c>
      <c r="H993" s="3">
        <f t="shared" si="78"/>
        <v>-1.3664313368252357E-3</v>
      </c>
      <c r="I993" s="3">
        <f t="shared" si="79"/>
        <v>2.1055930427289482E-3</v>
      </c>
      <c r="J993">
        <f t="shared" si="77"/>
        <v>2011</v>
      </c>
    </row>
    <row r="994" spans="1:10" x14ac:dyDescent="0.2">
      <c r="A994" s="2">
        <v>40836</v>
      </c>
      <c r="B994">
        <v>30.64</v>
      </c>
      <c r="C994">
        <v>31.06</v>
      </c>
      <c r="D994">
        <v>30.64</v>
      </c>
      <c r="E994">
        <v>30.895</v>
      </c>
      <c r="F994">
        <f t="shared" si="75"/>
        <v>30.707500000000003</v>
      </c>
      <c r="G994">
        <f t="shared" si="76"/>
        <v>0.18749999999999645</v>
      </c>
      <c r="H994" s="3">
        <f t="shared" si="78"/>
        <v>6.5157191725035979E-3</v>
      </c>
      <c r="I994" s="3">
        <f t="shared" si="79"/>
        <v>3.355354885790085E-4</v>
      </c>
      <c r="J994">
        <f t="shared" si="77"/>
        <v>2011</v>
      </c>
    </row>
    <row r="995" spans="1:10" x14ac:dyDescent="0.2">
      <c r="A995" s="2">
        <v>40837</v>
      </c>
      <c r="B995">
        <v>30.88</v>
      </c>
      <c r="C995">
        <v>31.114999999999998</v>
      </c>
      <c r="D995">
        <v>30.88</v>
      </c>
      <c r="E995">
        <v>31</v>
      </c>
      <c r="F995">
        <f t="shared" si="75"/>
        <v>30.915500000000002</v>
      </c>
      <c r="G995">
        <f t="shared" si="76"/>
        <v>8.4499999999998465E-2</v>
      </c>
      <c r="H995" s="3">
        <f t="shared" si="78"/>
        <v>3.3986081890273745E-3</v>
      </c>
      <c r="I995" s="3">
        <f t="shared" si="79"/>
        <v>6.7735895139622304E-3</v>
      </c>
      <c r="J995">
        <f t="shared" si="77"/>
        <v>2011</v>
      </c>
    </row>
    <row r="996" spans="1:10" x14ac:dyDescent="0.2">
      <c r="A996" s="2">
        <v>40840</v>
      </c>
      <c r="B996">
        <v>31.02</v>
      </c>
      <c r="C996">
        <v>31.05</v>
      </c>
      <c r="D996">
        <v>30.79</v>
      </c>
      <c r="E996">
        <v>30.885000000000002</v>
      </c>
      <c r="F996">
        <f t="shared" si="75"/>
        <v>30.986499999999999</v>
      </c>
      <c r="G996">
        <f t="shared" si="76"/>
        <v>-0.10149999999999793</v>
      </c>
      <c r="H996" s="3">
        <f t="shared" si="78"/>
        <v>-3.7096774193547954E-3</v>
      </c>
      <c r="I996" s="3">
        <f t="shared" si="79"/>
        <v>2.2965826203682482E-3</v>
      </c>
      <c r="J996">
        <f t="shared" si="77"/>
        <v>2011</v>
      </c>
    </row>
    <row r="997" spans="1:10" x14ac:dyDescent="0.2">
      <c r="A997" s="2">
        <v>40841</v>
      </c>
      <c r="B997">
        <v>30.86</v>
      </c>
      <c r="C997">
        <v>30.93</v>
      </c>
      <c r="D997">
        <v>30.765000000000001</v>
      </c>
      <c r="E997">
        <v>30.84</v>
      </c>
      <c r="F997">
        <f t="shared" si="75"/>
        <v>30.855499999999996</v>
      </c>
      <c r="G997">
        <f t="shared" si="76"/>
        <v>-1.549999999999585E-2</v>
      </c>
      <c r="H997" s="3">
        <f t="shared" si="78"/>
        <v>-1.4570179698883967E-3</v>
      </c>
      <c r="I997" s="3">
        <f t="shared" si="79"/>
        <v>-4.2276475239217959E-3</v>
      </c>
      <c r="J997">
        <f t="shared" si="77"/>
        <v>2011</v>
      </c>
    </row>
    <row r="998" spans="1:10" x14ac:dyDescent="0.2">
      <c r="A998" s="2">
        <v>40842</v>
      </c>
      <c r="B998">
        <v>30.815000000000001</v>
      </c>
      <c r="C998">
        <v>30.917000000000002</v>
      </c>
      <c r="D998">
        <v>30.765000000000001</v>
      </c>
      <c r="E998">
        <v>30.79</v>
      </c>
      <c r="F998">
        <f t="shared" si="75"/>
        <v>30.817699999999999</v>
      </c>
      <c r="G998">
        <f t="shared" si="76"/>
        <v>-2.7699999999999392E-2</v>
      </c>
      <c r="H998" s="3">
        <f t="shared" si="78"/>
        <v>-1.6212710765239891E-3</v>
      </c>
      <c r="I998" s="3">
        <f t="shared" si="79"/>
        <v>-1.2250652233798398E-3</v>
      </c>
      <c r="J998">
        <f t="shared" si="77"/>
        <v>2011</v>
      </c>
    </row>
    <row r="999" spans="1:10" x14ac:dyDescent="0.2">
      <c r="A999" s="2">
        <v>40843</v>
      </c>
      <c r="B999">
        <v>30.78</v>
      </c>
      <c r="C999">
        <v>30.91</v>
      </c>
      <c r="D999">
        <v>30.614999999999998</v>
      </c>
      <c r="E999">
        <v>30.614999999999998</v>
      </c>
      <c r="F999">
        <f t="shared" si="75"/>
        <v>30.759999999999998</v>
      </c>
      <c r="G999">
        <f t="shared" si="76"/>
        <v>-0.14499999999999957</v>
      </c>
      <c r="H999" s="3">
        <f t="shared" si="78"/>
        <v>-5.6836635271192426E-3</v>
      </c>
      <c r="I999" s="3">
        <f t="shared" si="79"/>
        <v>-1.8723006583878377E-3</v>
      </c>
      <c r="J999">
        <f t="shared" si="77"/>
        <v>2011</v>
      </c>
    </row>
    <row r="1000" spans="1:10" x14ac:dyDescent="0.2">
      <c r="A1000" s="2">
        <v>40844</v>
      </c>
      <c r="B1000">
        <v>30.52</v>
      </c>
      <c r="C1000">
        <v>30.614999999999998</v>
      </c>
      <c r="D1000">
        <v>30.465</v>
      </c>
      <c r="E1000">
        <v>30.524999999999999</v>
      </c>
      <c r="F1000">
        <f t="shared" si="75"/>
        <v>30.524499999999996</v>
      </c>
      <c r="G1000">
        <f t="shared" si="76"/>
        <v>5.0000000000238742E-4</v>
      </c>
      <c r="H1000" s="3">
        <f t="shared" si="78"/>
        <v>-2.9397354238118734E-3</v>
      </c>
      <c r="I1000" s="3">
        <f t="shared" si="79"/>
        <v>-7.6560468140443039E-3</v>
      </c>
      <c r="J1000">
        <f t="shared" si="77"/>
        <v>2011</v>
      </c>
    </row>
    <row r="1001" spans="1:10" x14ac:dyDescent="0.2">
      <c r="A1001" s="2">
        <v>40847</v>
      </c>
      <c r="B1001">
        <v>30.51</v>
      </c>
      <c r="C1001">
        <v>30.782</v>
      </c>
      <c r="D1001">
        <v>30.51</v>
      </c>
      <c r="E1001">
        <v>30.774999999999999</v>
      </c>
      <c r="F1001">
        <f t="shared" si="75"/>
        <v>30.563699999999997</v>
      </c>
      <c r="G1001">
        <f t="shared" si="76"/>
        <v>0.21130000000000138</v>
      </c>
      <c r="H1001" s="3">
        <f t="shared" si="78"/>
        <v>8.1900081900081467E-3</v>
      </c>
      <c r="I1001" s="3">
        <f t="shared" si="79"/>
        <v>1.2842143196449829E-3</v>
      </c>
      <c r="J1001">
        <f t="shared" si="77"/>
        <v>2011</v>
      </c>
    </row>
    <row r="1002" spans="1:10" x14ac:dyDescent="0.2">
      <c r="A1002" s="2">
        <v>40848</v>
      </c>
      <c r="B1002">
        <v>30.72</v>
      </c>
      <c r="C1002">
        <v>30.87</v>
      </c>
      <c r="D1002">
        <v>30.715</v>
      </c>
      <c r="E1002">
        <v>30.84</v>
      </c>
      <c r="F1002">
        <f t="shared" si="75"/>
        <v>30.746499999999997</v>
      </c>
      <c r="G1002">
        <f t="shared" si="76"/>
        <v>9.3500000000002359E-2</v>
      </c>
      <c r="H1002" s="3">
        <f t="shared" si="78"/>
        <v>2.1121039805036546E-3</v>
      </c>
      <c r="I1002" s="3">
        <f t="shared" si="79"/>
        <v>5.9809512591735281E-3</v>
      </c>
      <c r="J1002">
        <f t="shared" si="77"/>
        <v>2011</v>
      </c>
    </row>
    <row r="1003" spans="1:10" x14ac:dyDescent="0.2">
      <c r="A1003" s="2">
        <v>40849</v>
      </c>
      <c r="B1003">
        <v>30.87</v>
      </c>
      <c r="C1003">
        <v>30.934999999999999</v>
      </c>
      <c r="D1003">
        <v>30.771999999999998</v>
      </c>
      <c r="E1003">
        <v>30.805</v>
      </c>
      <c r="F1003">
        <f t="shared" si="75"/>
        <v>30.860199999999999</v>
      </c>
      <c r="G1003">
        <f t="shared" si="76"/>
        <v>-5.519999999999925E-2</v>
      </c>
      <c r="H1003" s="3">
        <f t="shared" si="78"/>
        <v>-1.1348897535667923E-3</v>
      </c>
      <c r="I1003" s="3">
        <f t="shared" si="79"/>
        <v>3.6979818841169632E-3</v>
      </c>
      <c r="J1003">
        <f t="shared" si="77"/>
        <v>2011</v>
      </c>
    </row>
    <row r="1004" spans="1:10" x14ac:dyDescent="0.2">
      <c r="A1004" s="2">
        <v>40850</v>
      </c>
      <c r="B1004">
        <v>30.8</v>
      </c>
      <c r="C1004">
        <v>30.885000000000002</v>
      </c>
      <c r="D1004">
        <v>30.785</v>
      </c>
      <c r="E1004">
        <v>30.81</v>
      </c>
      <c r="F1004">
        <f t="shared" si="75"/>
        <v>30.807999999999996</v>
      </c>
      <c r="G1004">
        <f t="shared" si="76"/>
        <v>2.0000000000024443E-3</v>
      </c>
      <c r="H1004" s="3">
        <f t="shared" si="78"/>
        <v>1.6231131309840663E-4</v>
      </c>
      <c r="I1004" s="3">
        <f t="shared" si="79"/>
        <v>-1.6914990829612897E-3</v>
      </c>
      <c r="J1004">
        <f t="shared" si="77"/>
        <v>2011</v>
      </c>
    </row>
    <row r="1005" spans="1:10" x14ac:dyDescent="0.2">
      <c r="A1005" s="2">
        <v>40851</v>
      </c>
      <c r="B1005">
        <v>30.85</v>
      </c>
      <c r="C1005">
        <v>30.85</v>
      </c>
      <c r="D1005">
        <v>30.594999999999999</v>
      </c>
      <c r="E1005">
        <v>30.664999999999999</v>
      </c>
      <c r="F1005">
        <f t="shared" si="75"/>
        <v>30.806000000000001</v>
      </c>
      <c r="G1005">
        <f t="shared" si="76"/>
        <v>-0.14100000000000179</v>
      </c>
      <c r="H1005" s="3">
        <f t="shared" si="78"/>
        <v>-4.7062641999350285E-3</v>
      </c>
      <c r="I1005" s="3">
        <f t="shared" si="79"/>
        <v>-6.4918203063979441E-5</v>
      </c>
      <c r="J1005">
        <f t="shared" si="77"/>
        <v>2011</v>
      </c>
    </row>
    <row r="1006" spans="1:10" x14ac:dyDescent="0.2">
      <c r="A1006" s="2">
        <v>40854</v>
      </c>
      <c r="B1006">
        <v>30.69</v>
      </c>
      <c r="C1006">
        <v>30.76</v>
      </c>
      <c r="D1006">
        <v>30.6</v>
      </c>
      <c r="E1006">
        <v>30.731999999999999</v>
      </c>
      <c r="F1006">
        <f t="shared" si="75"/>
        <v>30.6922</v>
      </c>
      <c r="G1006">
        <f t="shared" si="76"/>
        <v>3.9799999999999613E-2</v>
      </c>
      <c r="H1006" s="3">
        <f t="shared" si="78"/>
        <v>2.1849013533343786E-3</v>
      </c>
      <c r="I1006" s="3">
        <f t="shared" si="79"/>
        <v>-3.6940855677465301E-3</v>
      </c>
      <c r="J1006">
        <f t="shared" si="77"/>
        <v>2011</v>
      </c>
    </row>
    <row r="1007" spans="1:10" x14ac:dyDescent="0.2">
      <c r="A1007" s="2">
        <v>40855</v>
      </c>
      <c r="B1007">
        <v>30.67</v>
      </c>
      <c r="C1007">
        <v>30.76</v>
      </c>
      <c r="D1007">
        <v>30.652000000000001</v>
      </c>
      <c r="E1007">
        <v>30.695</v>
      </c>
      <c r="F1007">
        <f t="shared" si="75"/>
        <v>30.679700000000004</v>
      </c>
      <c r="G1007">
        <f t="shared" si="76"/>
        <v>1.5299999999996317E-2</v>
      </c>
      <c r="H1007" s="3">
        <f t="shared" si="78"/>
        <v>-1.203956787713123E-3</v>
      </c>
      <c r="I1007" s="3">
        <f t="shared" si="79"/>
        <v>-4.0726959944203944E-4</v>
      </c>
      <c r="J1007">
        <f t="shared" si="77"/>
        <v>2011</v>
      </c>
    </row>
    <row r="1008" spans="1:10" x14ac:dyDescent="0.2">
      <c r="A1008" s="2">
        <v>40856</v>
      </c>
      <c r="B1008">
        <v>30.74</v>
      </c>
      <c r="C1008">
        <v>30.74</v>
      </c>
      <c r="D1008">
        <v>30.61</v>
      </c>
      <c r="E1008">
        <v>30.673000000000002</v>
      </c>
      <c r="F1008">
        <f t="shared" si="75"/>
        <v>30.720299999999998</v>
      </c>
      <c r="G1008">
        <f t="shared" si="76"/>
        <v>-4.7299999999996345E-2</v>
      </c>
      <c r="H1008" s="3">
        <f t="shared" si="78"/>
        <v>-7.167291089753558E-4</v>
      </c>
      <c r="I1008" s="3">
        <f t="shared" si="79"/>
        <v>1.3233506194647582E-3</v>
      </c>
      <c r="J1008">
        <f t="shared" si="77"/>
        <v>2011</v>
      </c>
    </row>
    <row r="1009" spans="1:10" x14ac:dyDescent="0.2">
      <c r="A1009" s="2">
        <v>40857</v>
      </c>
      <c r="B1009">
        <v>30.68</v>
      </c>
      <c r="C1009">
        <v>30.89</v>
      </c>
      <c r="D1009">
        <v>30.68</v>
      </c>
      <c r="E1009">
        <v>30.792000000000002</v>
      </c>
      <c r="F1009">
        <f t="shared" si="75"/>
        <v>30.712199999999999</v>
      </c>
      <c r="G1009">
        <f t="shared" si="76"/>
        <v>7.9800000000002314E-2</v>
      </c>
      <c r="H1009" s="3">
        <f t="shared" si="78"/>
        <v>3.8796335539399429E-3</v>
      </c>
      <c r="I1009" s="3">
        <f t="shared" si="79"/>
        <v>-2.6366930010446321E-4</v>
      </c>
      <c r="J1009">
        <f t="shared" si="77"/>
        <v>2011</v>
      </c>
    </row>
    <row r="1010" spans="1:10" x14ac:dyDescent="0.2">
      <c r="A1010" s="2">
        <v>40858</v>
      </c>
      <c r="B1010">
        <v>30.78</v>
      </c>
      <c r="C1010">
        <v>30.855</v>
      </c>
      <c r="D1010">
        <v>30.771999999999998</v>
      </c>
      <c r="E1010">
        <v>30.82</v>
      </c>
      <c r="F1010">
        <f t="shared" si="75"/>
        <v>30.790700000000001</v>
      </c>
      <c r="G1010">
        <f t="shared" si="76"/>
        <v>2.9299999999999216E-2</v>
      </c>
      <c r="H1010" s="3">
        <f t="shared" si="78"/>
        <v>9.0932709794744326E-4</v>
      </c>
      <c r="I1010" s="3">
        <f t="shared" si="79"/>
        <v>2.5559875228737816E-3</v>
      </c>
      <c r="J1010">
        <f t="shared" si="77"/>
        <v>2011</v>
      </c>
    </row>
    <row r="1011" spans="1:10" x14ac:dyDescent="0.2">
      <c r="A1011" s="2">
        <v>40861</v>
      </c>
      <c r="B1011">
        <v>30.8</v>
      </c>
      <c r="C1011">
        <v>30.83</v>
      </c>
      <c r="D1011">
        <v>30.74</v>
      </c>
      <c r="E1011">
        <v>30.76</v>
      </c>
      <c r="F1011">
        <f t="shared" si="75"/>
        <v>30.792999999999999</v>
      </c>
      <c r="G1011">
        <f t="shared" si="76"/>
        <v>-3.2999999999997698E-2</v>
      </c>
      <c r="H1011" s="3">
        <f t="shared" si="78"/>
        <v>-1.9467878001296901E-3</v>
      </c>
      <c r="I1011" s="3">
        <f t="shared" si="79"/>
        <v>7.4697879554497248E-5</v>
      </c>
      <c r="J1011">
        <f t="shared" si="77"/>
        <v>2011</v>
      </c>
    </row>
    <row r="1012" spans="1:10" x14ac:dyDescent="0.2">
      <c r="A1012" s="2">
        <v>40862</v>
      </c>
      <c r="B1012">
        <v>30.76</v>
      </c>
      <c r="C1012">
        <v>30.852</v>
      </c>
      <c r="D1012">
        <v>30.75</v>
      </c>
      <c r="E1012">
        <v>30.837</v>
      </c>
      <c r="F1012">
        <f t="shared" si="75"/>
        <v>30.7759</v>
      </c>
      <c r="G1012">
        <f t="shared" si="76"/>
        <v>6.109999999999971E-2</v>
      </c>
      <c r="H1012" s="3">
        <f t="shared" si="78"/>
        <v>2.5032509752924703E-3</v>
      </c>
      <c r="I1012" s="3">
        <f t="shared" si="79"/>
        <v>-5.5532101451627458E-4</v>
      </c>
      <c r="J1012">
        <f t="shared" si="77"/>
        <v>2011</v>
      </c>
    </row>
    <row r="1013" spans="1:10" x14ac:dyDescent="0.2">
      <c r="A1013" s="2">
        <v>40863</v>
      </c>
      <c r="B1013">
        <v>30.81</v>
      </c>
      <c r="C1013">
        <v>30.896999999999998</v>
      </c>
      <c r="D1013">
        <v>30.79</v>
      </c>
      <c r="E1013">
        <v>30.81</v>
      </c>
      <c r="F1013">
        <f t="shared" si="75"/>
        <v>30.816699999999997</v>
      </c>
      <c r="G1013">
        <f t="shared" si="76"/>
        <v>-6.699999999998596E-3</v>
      </c>
      <c r="H1013" s="3">
        <f t="shared" si="78"/>
        <v>-8.7557155365314276E-4</v>
      </c>
      <c r="I1013" s="3">
        <f t="shared" si="79"/>
        <v>1.3257126517827178E-3</v>
      </c>
      <c r="J1013">
        <f t="shared" si="77"/>
        <v>2011</v>
      </c>
    </row>
    <row r="1014" spans="1:10" x14ac:dyDescent="0.2">
      <c r="A1014" s="2">
        <v>40864</v>
      </c>
      <c r="B1014">
        <v>30.82</v>
      </c>
      <c r="C1014">
        <v>30.9</v>
      </c>
      <c r="D1014">
        <v>30.82</v>
      </c>
      <c r="E1014">
        <v>30.87</v>
      </c>
      <c r="F1014">
        <f t="shared" si="75"/>
        <v>30.832999999999998</v>
      </c>
      <c r="G1014">
        <f t="shared" si="76"/>
        <v>3.7000000000002586E-2</v>
      </c>
      <c r="H1014" s="3">
        <f t="shared" si="78"/>
        <v>1.9474196689386325E-3</v>
      </c>
      <c r="I1014" s="3">
        <f t="shared" si="79"/>
        <v>5.2893398709152883E-4</v>
      </c>
      <c r="J1014">
        <f t="shared" si="77"/>
        <v>2011</v>
      </c>
    </row>
    <row r="1015" spans="1:10" x14ac:dyDescent="0.2">
      <c r="A1015" s="2">
        <v>40865</v>
      </c>
      <c r="B1015">
        <v>30.85</v>
      </c>
      <c r="C1015">
        <v>31.055</v>
      </c>
      <c r="D1015">
        <v>30.85</v>
      </c>
      <c r="E1015">
        <v>30.99</v>
      </c>
      <c r="F1015">
        <f t="shared" si="75"/>
        <v>30.884499999999999</v>
      </c>
      <c r="G1015">
        <f t="shared" si="76"/>
        <v>0.10549999999999926</v>
      </c>
      <c r="H1015" s="3">
        <f t="shared" si="78"/>
        <v>3.8872691933915515E-3</v>
      </c>
      <c r="I1015" s="3">
        <f t="shared" si="79"/>
        <v>1.6702883274413161E-3</v>
      </c>
      <c r="J1015">
        <f t="shared" si="77"/>
        <v>2011</v>
      </c>
    </row>
    <row r="1016" spans="1:10" x14ac:dyDescent="0.2">
      <c r="A1016" s="2">
        <v>40868</v>
      </c>
      <c r="B1016">
        <v>30.96</v>
      </c>
      <c r="C1016">
        <v>31.146999999999998</v>
      </c>
      <c r="D1016">
        <v>30.911999999999999</v>
      </c>
      <c r="E1016">
        <v>31.13</v>
      </c>
      <c r="F1016">
        <f t="shared" si="75"/>
        <v>30.9909</v>
      </c>
      <c r="G1016">
        <f t="shared" si="76"/>
        <v>0.13909999999999911</v>
      </c>
      <c r="H1016" s="3">
        <f t="shared" si="78"/>
        <v>4.5175863181672327E-3</v>
      </c>
      <c r="I1016" s="3">
        <f t="shared" si="79"/>
        <v>3.4450938172869705E-3</v>
      </c>
      <c r="J1016">
        <f t="shared" si="77"/>
        <v>2011</v>
      </c>
    </row>
    <row r="1017" spans="1:10" x14ac:dyDescent="0.2">
      <c r="A1017" s="2">
        <v>40869</v>
      </c>
      <c r="B1017">
        <v>31.11</v>
      </c>
      <c r="C1017">
        <v>31.274999999999999</v>
      </c>
      <c r="D1017">
        <v>31.11</v>
      </c>
      <c r="E1017">
        <v>31.175000000000001</v>
      </c>
      <c r="F1017">
        <f t="shared" si="75"/>
        <v>31.132999999999999</v>
      </c>
      <c r="G1017">
        <f t="shared" si="76"/>
        <v>4.2000000000001592E-2</v>
      </c>
      <c r="H1017" s="3">
        <f t="shared" si="78"/>
        <v>1.4455509155155699E-3</v>
      </c>
      <c r="I1017" s="3">
        <f t="shared" si="79"/>
        <v>4.5852169507822893E-3</v>
      </c>
      <c r="J1017">
        <f t="shared" si="77"/>
        <v>2011</v>
      </c>
    </row>
    <row r="1018" spans="1:10" x14ac:dyDescent="0.2">
      <c r="A1018" s="2">
        <v>40870</v>
      </c>
      <c r="B1018">
        <v>31.14</v>
      </c>
      <c r="C1018">
        <v>31.295000000000002</v>
      </c>
      <c r="D1018">
        <v>31.14</v>
      </c>
      <c r="E1018">
        <v>31.29</v>
      </c>
      <c r="F1018">
        <f t="shared" si="75"/>
        <v>31.170500000000001</v>
      </c>
      <c r="G1018">
        <f t="shared" si="76"/>
        <v>0.11949999999999861</v>
      </c>
      <c r="H1018" s="3">
        <f t="shared" si="78"/>
        <v>3.6888532477945546E-3</v>
      </c>
      <c r="I1018" s="3">
        <f t="shared" si="79"/>
        <v>1.2045096842578928E-3</v>
      </c>
      <c r="J1018">
        <f t="shared" si="77"/>
        <v>2011</v>
      </c>
    </row>
    <row r="1019" spans="1:10" x14ac:dyDescent="0.2">
      <c r="A1019" s="2">
        <v>40871</v>
      </c>
      <c r="B1019">
        <v>31.28</v>
      </c>
      <c r="C1019">
        <v>31.385000000000002</v>
      </c>
      <c r="D1019">
        <v>31.25</v>
      </c>
      <c r="E1019">
        <v>31.277000000000001</v>
      </c>
      <c r="F1019">
        <f t="shared" si="75"/>
        <v>31.287200000000002</v>
      </c>
      <c r="G1019">
        <f t="shared" si="76"/>
        <v>-1.0200000000001097E-2</v>
      </c>
      <c r="H1019" s="3">
        <f t="shared" si="78"/>
        <v>-4.1546820070303969E-4</v>
      </c>
      <c r="I1019" s="3">
        <f t="shared" si="79"/>
        <v>3.7439245440400448E-3</v>
      </c>
      <c r="J1019">
        <f t="shared" si="77"/>
        <v>2011</v>
      </c>
    </row>
    <row r="1020" spans="1:10" x14ac:dyDescent="0.2">
      <c r="A1020" s="2">
        <v>40872</v>
      </c>
      <c r="B1020">
        <v>31.24</v>
      </c>
      <c r="C1020">
        <v>31.41</v>
      </c>
      <c r="D1020">
        <v>31.17</v>
      </c>
      <c r="E1020">
        <v>31.376999999999999</v>
      </c>
      <c r="F1020">
        <f t="shared" si="75"/>
        <v>31.2637</v>
      </c>
      <c r="G1020">
        <f t="shared" si="76"/>
        <v>0.11329999999999885</v>
      </c>
      <c r="H1020" s="3">
        <f t="shared" si="78"/>
        <v>3.1972375867250769E-3</v>
      </c>
      <c r="I1020" s="3">
        <f t="shared" si="79"/>
        <v>-7.5110588355631336E-4</v>
      </c>
      <c r="J1020">
        <f t="shared" si="77"/>
        <v>2011</v>
      </c>
    </row>
    <row r="1021" spans="1:10" x14ac:dyDescent="0.2">
      <c r="A1021" s="2">
        <v>40875</v>
      </c>
      <c r="B1021">
        <v>31.38</v>
      </c>
      <c r="C1021">
        <v>31.39</v>
      </c>
      <c r="D1021">
        <v>31.234999999999999</v>
      </c>
      <c r="E1021">
        <v>31.29</v>
      </c>
      <c r="F1021">
        <f t="shared" si="75"/>
        <v>31.357499999999998</v>
      </c>
      <c r="G1021">
        <f t="shared" si="76"/>
        <v>-6.7499999999999005E-2</v>
      </c>
      <c r="H1021" s="3">
        <f t="shared" si="78"/>
        <v>-2.7727316187016182E-3</v>
      </c>
      <c r="I1021" s="3">
        <f t="shared" si="79"/>
        <v>3.0002846751984169E-3</v>
      </c>
      <c r="J1021">
        <f t="shared" si="77"/>
        <v>2011</v>
      </c>
    </row>
    <row r="1022" spans="1:10" x14ac:dyDescent="0.2">
      <c r="A1022" s="2">
        <v>40876</v>
      </c>
      <c r="B1022">
        <v>31.27</v>
      </c>
      <c r="C1022">
        <v>31.367000000000001</v>
      </c>
      <c r="D1022">
        <v>31.27</v>
      </c>
      <c r="E1022">
        <v>31.286999999999999</v>
      </c>
      <c r="F1022">
        <f t="shared" si="75"/>
        <v>31.281399999999998</v>
      </c>
      <c r="G1022">
        <f t="shared" si="76"/>
        <v>5.6000000000011596E-3</v>
      </c>
      <c r="H1022" s="3">
        <f t="shared" si="78"/>
        <v>-9.5877277085376633E-5</v>
      </c>
      <c r="I1022" s="3">
        <f t="shared" si="79"/>
        <v>-2.4268516303914689E-3</v>
      </c>
      <c r="J1022">
        <f t="shared" si="77"/>
        <v>2011</v>
      </c>
    </row>
    <row r="1023" spans="1:10" x14ac:dyDescent="0.2">
      <c r="A1023" s="2">
        <v>40877</v>
      </c>
      <c r="B1023">
        <v>31.25</v>
      </c>
      <c r="C1023">
        <v>31.274999999999999</v>
      </c>
      <c r="D1023">
        <v>31.152000000000001</v>
      </c>
      <c r="E1023">
        <v>31.167000000000002</v>
      </c>
      <c r="F1023">
        <f t="shared" si="75"/>
        <v>31.234400000000004</v>
      </c>
      <c r="G1023">
        <f t="shared" si="76"/>
        <v>-6.7400000000002791E-2</v>
      </c>
      <c r="H1023" s="3">
        <f t="shared" si="78"/>
        <v>-3.8354588167608394E-3</v>
      </c>
      <c r="I1023" s="3">
        <f t="shared" si="79"/>
        <v>-1.5024902977486265E-3</v>
      </c>
      <c r="J1023">
        <f t="shared" si="77"/>
        <v>2011</v>
      </c>
    </row>
    <row r="1024" spans="1:10" x14ac:dyDescent="0.2">
      <c r="A1024" s="2">
        <v>40878</v>
      </c>
      <c r="B1024">
        <v>31.11</v>
      </c>
      <c r="C1024">
        <v>31.11</v>
      </c>
      <c r="D1024">
        <v>30.855</v>
      </c>
      <c r="E1024">
        <v>30.902000000000001</v>
      </c>
      <c r="F1024">
        <f t="shared" si="75"/>
        <v>31.063699999999997</v>
      </c>
      <c r="G1024">
        <f t="shared" si="76"/>
        <v>-0.16169999999999618</v>
      </c>
      <c r="H1024" s="3">
        <f t="shared" si="78"/>
        <v>-8.5025828600764353E-3</v>
      </c>
      <c r="I1024" s="3">
        <f t="shared" si="79"/>
        <v>-5.465128191993629E-3</v>
      </c>
      <c r="J1024">
        <f t="shared" si="77"/>
        <v>2011</v>
      </c>
    </row>
    <row r="1025" spans="1:10" x14ac:dyDescent="0.2">
      <c r="A1025" s="2">
        <v>40879</v>
      </c>
      <c r="B1025">
        <v>30.93</v>
      </c>
      <c r="C1025">
        <v>30.93</v>
      </c>
      <c r="D1025">
        <v>30.765000000000001</v>
      </c>
      <c r="E1025">
        <v>30.795000000000002</v>
      </c>
      <c r="F1025">
        <f t="shared" si="75"/>
        <v>30.9</v>
      </c>
      <c r="G1025">
        <f t="shared" si="76"/>
        <v>-0.10499999999999687</v>
      </c>
      <c r="H1025" s="3">
        <f t="shared" si="78"/>
        <v>-3.4625590576661258E-3</v>
      </c>
      <c r="I1025" s="3">
        <f t="shared" si="79"/>
        <v>-5.2698165382745188E-3</v>
      </c>
      <c r="J1025">
        <f t="shared" si="77"/>
        <v>2011</v>
      </c>
    </row>
    <row r="1026" spans="1:10" x14ac:dyDescent="0.2">
      <c r="A1026" s="2">
        <v>40882</v>
      </c>
      <c r="B1026">
        <v>30.79</v>
      </c>
      <c r="C1026">
        <v>30.85</v>
      </c>
      <c r="D1026">
        <v>30.77</v>
      </c>
      <c r="E1026">
        <v>30.78</v>
      </c>
      <c r="F1026">
        <f t="shared" si="75"/>
        <v>30.792999999999996</v>
      </c>
      <c r="G1026">
        <f t="shared" si="76"/>
        <v>-1.2999999999994571E-2</v>
      </c>
      <c r="H1026" s="3">
        <f t="shared" si="78"/>
        <v>-4.8709206039942998E-4</v>
      </c>
      <c r="I1026" s="3">
        <f t="shared" si="79"/>
        <v>-3.4627831715211554E-3</v>
      </c>
      <c r="J1026">
        <f t="shared" si="77"/>
        <v>2011</v>
      </c>
    </row>
    <row r="1027" spans="1:10" x14ac:dyDescent="0.2">
      <c r="A1027" s="2">
        <v>40883</v>
      </c>
      <c r="B1027">
        <v>30.83</v>
      </c>
      <c r="C1027">
        <v>30.927</v>
      </c>
      <c r="D1027">
        <v>30.606999999999999</v>
      </c>
      <c r="E1027">
        <v>30.606999999999999</v>
      </c>
      <c r="F1027">
        <f t="shared" ref="F1027:F1090" si="80">B1027*0.7+C1027*0.1+D1027*0.1+E1027*0.1</f>
        <v>30.795099999999998</v>
      </c>
      <c r="G1027">
        <f t="shared" ref="G1027:G1090" si="81">E1027-F1027</f>
        <v>-0.1880999999999986</v>
      </c>
      <c r="H1027" s="3">
        <f t="shared" si="78"/>
        <v>-5.6205328135153776E-3</v>
      </c>
      <c r="I1027" s="3">
        <f t="shared" si="79"/>
        <v>6.8197317572238347E-5</v>
      </c>
      <c r="J1027">
        <f t="shared" ref="J1027:J1090" si="82">YEAR(A1027)</f>
        <v>2011</v>
      </c>
    </row>
    <row r="1028" spans="1:10" x14ac:dyDescent="0.2">
      <c r="A1028" s="2">
        <v>40884</v>
      </c>
      <c r="B1028">
        <v>30.89</v>
      </c>
      <c r="C1028">
        <v>30.89</v>
      </c>
      <c r="D1028">
        <v>30.742000000000001</v>
      </c>
      <c r="E1028">
        <v>30.78</v>
      </c>
      <c r="F1028">
        <f t="shared" si="80"/>
        <v>30.864199999999997</v>
      </c>
      <c r="G1028">
        <f t="shared" si="81"/>
        <v>-8.4199999999995612E-2</v>
      </c>
      <c r="H1028" s="3">
        <f t="shared" ref="H1028:H1091" si="83">E1028/E1027-1</f>
        <v>5.652301761035039E-3</v>
      </c>
      <c r="I1028" s="3">
        <f t="shared" ref="I1028:I1091" si="84">F1028/F1027-1</f>
        <v>2.2438634717860673E-3</v>
      </c>
      <c r="J1028">
        <f t="shared" si="82"/>
        <v>2011</v>
      </c>
    </row>
    <row r="1029" spans="1:10" x14ac:dyDescent="0.2">
      <c r="A1029" s="2">
        <v>40885</v>
      </c>
      <c r="B1029">
        <v>30.76</v>
      </c>
      <c r="C1029">
        <v>30.805</v>
      </c>
      <c r="D1029">
        <v>30.72</v>
      </c>
      <c r="E1029">
        <v>30.762</v>
      </c>
      <c r="F1029">
        <f t="shared" si="80"/>
        <v>30.7607</v>
      </c>
      <c r="G1029">
        <f t="shared" si="81"/>
        <v>1.300000000000523E-3</v>
      </c>
      <c r="H1029" s="3">
        <f t="shared" si="83"/>
        <v>-5.8479532163746573E-4</v>
      </c>
      <c r="I1029" s="3">
        <f t="shared" si="84"/>
        <v>-3.3533997317278796E-3</v>
      </c>
      <c r="J1029">
        <f t="shared" si="82"/>
        <v>2011</v>
      </c>
    </row>
    <row r="1030" spans="1:10" x14ac:dyDescent="0.2">
      <c r="A1030" s="2">
        <v>40886</v>
      </c>
      <c r="B1030">
        <v>30.76</v>
      </c>
      <c r="C1030">
        <v>30.984999999999999</v>
      </c>
      <c r="D1030">
        <v>30.73</v>
      </c>
      <c r="E1030">
        <v>30.94</v>
      </c>
      <c r="F1030">
        <f t="shared" si="80"/>
        <v>30.797500000000003</v>
      </c>
      <c r="G1030">
        <f t="shared" si="81"/>
        <v>0.14249999999999829</v>
      </c>
      <c r="H1030" s="3">
        <f t="shared" si="83"/>
        <v>5.7863597945517764E-3</v>
      </c>
      <c r="I1030" s="3">
        <f t="shared" si="84"/>
        <v>1.1963316829592952E-3</v>
      </c>
      <c r="J1030">
        <f t="shared" si="82"/>
        <v>2011</v>
      </c>
    </row>
    <row r="1031" spans="1:10" x14ac:dyDescent="0.2">
      <c r="A1031" s="2">
        <v>40889</v>
      </c>
      <c r="B1031">
        <v>30.93</v>
      </c>
      <c r="C1031">
        <v>31.08</v>
      </c>
      <c r="D1031">
        <v>30.885000000000002</v>
      </c>
      <c r="E1031">
        <v>31.07</v>
      </c>
      <c r="F1031">
        <f t="shared" si="80"/>
        <v>30.954499999999999</v>
      </c>
      <c r="G1031">
        <f t="shared" si="81"/>
        <v>0.11550000000000082</v>
      </c>
      <c r="H1031" s="3">
        <f t="shared" si="83"/>
        <v>4.2016806722688926E-3</v>
      </c>
      <c r="I1031" s="3">
        <f t="shared" si="84"/>
        <v>5.0978163811996602E-3</v>
      </c>
      <c r="J1031">
        <f t="shared" si="82"/>
        <v>2011</v>
      </c>
    </row>
    <row r="1032" spans="1:10" x14ac:dyDescent="0.2">
      <c r="A1032" s="2">
        <v>40890</v>
      </c>
      <c r="B1032">
        <v>31.19</v>
      </c>
      <c r="C1032">
        <v>31.245000000000001</v>
      </c>
      <c r="D1032">
        <v>31.003</v>
      </c>
      <c r="E1032">
        <v>31.175000000000001</v>
      </c>
      <c r="F1032">
        <f t="shared" si="80"/>
        <v>31.1753</v>
      </c>
      <c r="G1032">
        <f t="shared" si="81"/>
        <v>-2.9999999999930083E-4</v>
      </c>
      <c r="H1032" s="3">
        <f t="shared" si="83"/>
        <v>3.3794657225618696E-3</v>
      </c>
      <c r="I1032" s="3">
        <f t="shared" si="84"/>
        <v>7.1330501219533105E-3</v>
      </c>
      <c r="J1032">
        <f t="shared" si="82"/>
        <v>2011</v>
      </c>
    </row>
    <row r="1033" spans="1:10" x14ac:dyDescent="0.2">
      <c r="A1033" s="2">
        <v>40891</v>
      </c>
      <c r="B1033">
        <v>31.18</v>
      </c>
      <c r="C1033">
        <v>31.327000000000002</v>
      </c>
      <c r="D1033">
        <v>31.03</v>
      </c>
      <c r="E1033">
        <v>31.25</v>
      </c>
      <c r="F1033">
        <f t="shared" si="80"/>
        <v>31.186699999999998</v>
      </c>
      <c r="G1033">
        <f t="shared" si="81"/>
        <v>6.3300000000001688E-2</v>
      </c>
      <c r="H1033" s="3">
        <f t="shared" si="83"/>
        <v>2.4057738572573761E-3</v>
      </c>
      <c r="I1033" s="3">
        <f t="shared" si="84"/>
        <v>3.6567410738630457E-4</v>
      </c>
      <c r="J1033">
        <f t="shared" si="82"/>
        <v>2011</v>
      </c>
    </row>
    <row r="1034" spans="1:10" x14ac:dyDescent="0.2">
      <c r="A1034" s="2">
        <v>40892</v>
      </c>
      <c r="B1034">
        <v>31.21</v>
      </c>
      <c r="C1034">
        <v>31.45</v>
      </c>
      <c r="D1034">
        <v>31.21</v>
      </c>
      <c r="E1034">
        <v>31.44</v>
      </c>
      <c r="F1034">
        <f t="shared" si="80"/>
        <v>31.256999999999998</v>
      </c>
      <c r="G1034">
        <f t="shared" si="81"/>
        <v>0.18300000000000338</v>
      </c>
      <c r="H1034" s="3">
        <f t="shared" si="83"/>
        <v>6.0800000000000853E-3</v>
      </c>
      <c r="I1034" s="3">
        <f t="shared" si="84"/>
        <v>2.2541660387280782E-3</v>
      </c>
      <c r="J1034">
        <f t="shared" si="82"/>
        <v>2011</v>
      </c>
    </row>
    <row r="1035" spans="1:10" x14ac:dyDescent="0.2">
      <c r="A1035" s="2">
        <v>40893</v>
      </c>
      <c r="B1035">
        <v>31.42</v>
      </c>
      <c r="C1035">
        <v>31.434999999999999</v>
      </c>
      <c r="D1035">
        <v>31.312999999999999</v>
      </c>
      <c r="E1035">
        <v>31.33</v>
      </c>
      <c r="F1035">
        <f t="shared" si="80"/>
        <v>31.401799999999998</v>
      </c>
      <c r="G1035">
        <f t="shared" si="81"/>
        <v>-7.1799999999999642E-2</v>
      </c>
      <c r="H1035" s="3">
        <f t="shared" si="83"/>
        <v>-3.4987277353690782E-3</v>
      </c>
      <c r="I1035" s="3">
        <f t="shared" si="84"/>
        <v>4.6325623060434751E-3</v>
      </c>
      <c r="J1035">
        <f t="shared" si="82"/>
        <v>2011</v>
      </c>
    </row>
    <row r="1036" spans="1:10" x14ac:dyDescent="0.2">
      <c r="A1036" s="2">
        <v>40896</v>
      </c>
      <c r="B1036">
        <v>31.34</v>
      </c>
      <c r="C1036">
        <v>31.364999999999998</v>
      </c>
      <c r="D1036">
        <v>31.24</v>
      </c>
      <c r="E1036">
        <v>31.302</v>
      </c>
      <c r="F1036">
        <f t="shared" si="80"/>
        <v>31.328699999999998</v>
      </c>
      <c r="G1036">
        <f t="shared" si="81"/>
        <v>-2.669999999999817E-2</v>
      </c>
      <c r="H1036" s="3">
        <f t="shared" si="83"/>
        <v>-8.9371209703159593E-4</v>
      </c>
      <c r="I1036" s="3">
        <f t="shared" si="84"/>
        <v>-2.3278920316669449E-3</v>
      </c>
      <c r="J1036">
        <f t="shared" si="82"/>
        <v>2011</v>
      </c>
    </row>
    <row r="1037" spans="1:10" x14ac:dyDescent="0.2">
      <c r="A1037" s="2">
        <v>40897</v>
      </c>
      <c r="B1037">
        <v>31.29</v>
      </c>
      <c r="C1037">
        <v>31.35</v>
      </c>
      <c r="D1037">
        <v>30.591999999999999</v>
      </c>
      <c r="E1037">
        <v>31.312999999999999</v>
      </c>
      <c r="F1037">
        <f t="shared" si="80"/>
        <v>31.2285</v>
      </c>
      <c r="G1037">
        <f t="shared" si="81"/>
        <v>8.4499999999998465E-2</v>
      </c>
      <c r="H1037" s="3">
        <f t="shared" si="83"/>
        <v>3.5141524503234933E-4</v>
      </c>
      <c r="I1037" s="3">
        <f t="shared" si="84"/>
        <v>-3.1983452872285101E-3</v>
      </c>
      <c r="J1037">
        <f t="shared" si="82"/>
        <v>2011</v>
      </c>
    </row>
    <row r="1038" spans="1:10" x14ac:dyDescent="0.2">
      <c r="A1038" s="2">
        <v>40898</v>
      </c>
      <c r="B1038">
        <v>31.26</v>
      </c>
      <c r="C1038">
        <v>31.29</v>
      </c>
      <c r="D1038">
        <v>31.2</v>
      </c>
      <c r="E1038">
        <v>31.225000000000001</v>
      </c>
      <c r="F1038">
        <f t="shared" si="80"/>
        <v>31.253500000000003</v>
      </c>
      <c r="G1038">
        <f t="shared" si="81"/>
        <v>-2.850000000000108E-2</v>
      </c>
      <c r="H1038" s="3">
        <f t="shared" si="83"/>
        <v>-2.8103343659182656E-3</v>
      </c>
      <c r="I1038" s="3">
        <f t="shared" si="84"/>
        <v>8.0055077893592674E-4</v>
      </c>
      <c r="J1038">
        <f t="shared" si="82"/>
        <v>2011</v>
      </c>
    </row>
    <row r="1039" spans="1:10" x14ac:dyDescent="0.2">
      <c r="A1039" s="2">
        <v>40899</v>
      </c>
      <c r="B1039">
        <v>31.26</v>
      </c>
      <c r="C1039">
        <v>31.364999999999998</v>
      </c>
      <c r="D1039">
        <v>31.236999999999998</v>
      </c>
      <c r="E1039">
        <v>31.29</v>
      </c>
      <c r="F1039">
        <f t="shared" si="80"/>
        <v>31.271200000000004</v>
      </c>
      <c r="G1039">
        <f t="shared" si="81"/>
        <v>1.8799999999995265E-2</v>
      </c>
      <c r="H1039" s="3">
        <f t="shared" si="83"/>
        <v>2.0816653322657253E-3</v>
      </c>
      <c r="I1039" s="3">
        <f t="shared" si="84"/>
        <v>5.6633657030413787E-4</v>
      </c>
      <c r="J1039">
        <f t="shared" si="82"/>
        <v>2011</v>
      </c>
    </row>
    <row r="1040" spans="1:10" x14ac:dyDescent="0.2">
      <c r="A1040" s="2">
        <v>40900</v>
      </c>
      <c r="B1040">
        <v>31.37</v>
      </c>
      <c r="C1040">
        <v>31.37</v>
      </c>
      <c r="D1040">
        <v>30.945</v>
      </c>
      <c r="E1040">
        <v>31.305</v>
      </c>
      <c r="F1040">
        <f t="shared" si="80"/>
        <v>31.321000000000002</v>
      </c>
      <c r="G1040">
        <f t="shared" si="81"/>
        <v>-1.6000000000001791E-2</v>
      </c>
      <c r="H1040" s="3">
        <f t="shared" si="83"/>
        <v>4.7938638542666112E-4</v>
      </c>
      <c r="I1040" s="3">
        <f t="shared" si="84"/>
        <v>1.5925196346797676E-3</v>
      </c>
      <c r="J1040">
        <f t="shared" si="82"/>
        <v>2011</v>
      </c>
    </row>
    <row r="1041" spans="1:10" x14ac:dyDescent="0.2">
      <c r="A1041" s="2">
        <v>40903</v>
      </c>
      <c r="B1041">
        <v>31.22</v>
      </c>
      <c r="C1041">
        <v>31.382000000000001</v>
      </c>
      <c r="D1041">
        <v>31.22</v>
      </c>
      <c r="E1041">
        <v>31.36</v>
      </c>
      <c r="F1041">
        <f t="shared" si="80"/>
        <v>31.2502</v>
      </c>
      <c r="G1041">
        <f t="shared" si="81"/>
        <v>0.1097999999999999</v>
      </c>
      <c r="H1041" s="3">
        <f t="shared" si="83"/>
        <v>1.7569078421977302E-3</v>
      </c>
      <c r="I1041" s="3">
        <f t="shared" si="84"/>
        <v>-2.2604642252802565E-3</v>
      </c>
      <c r="J1041">
        <f t="shared" si="82"/>
        <v>2011</v>
      </c>
    </row>
    <row r="1042" spans="1:10" x14ac:dyDescent="0.2">
      <c r="A1042" s="2">
        <v>40904</v>
      </c>
      <c r="B1042">
        <v>31.39</v>
      </c>
      <c r="C1042">
        <v>31.47</v>
      </c>
      <c r="D1042">
        <v>30.661999999999999</v>
      </c>
      <c r="E1042">
        <v>31.457000000000001</v>
      </c>
      <c r="F1042">
        <f t="shared" si="80"/>
        <v>31.331900000000001</v>
      </c>
      <c r="G1042">
        <f t="shared" si="81"/>
        <v>0.12509999999999977</v>
      </c>
      <c r="H1042" s="3">
        <f t="shared" si="83"/>
        <v>3.0931122448980553E-3</v>
      </c>
      <c r="I1042" s="3">
        <f t="shared" si="84"/>
        <v>2.6143832679470513E-3</v>
      </c>
      <c r="J1042">
        <f t="shared" si="82"/>
        <v>2011</v>
      </c>
    </row>
    <row r="1043" spans="1:10" x14ac:dyDescent="0.2">
      <c r="A1043" s="2">
        <v>40905</v>
      </c>
      <c r="B1043">
        <v>31.42</v>
      </c>
      <c r="C1043">
        <v>31.585000000000001</v>
      </c>
      <c r="D1043">
        <v>31.42</v>
      </c>
      <c r="E1043">
        <v>31.55</v>
      </c>
      <c r="F1043">
        <f t="shared" si="80"/>
        <v>31.4495</v>
      </c>
      <c r="G1043">
        <f t="shared" si="81"/>
        <v>0.10050000000000026</v>
      </c>
      <c r="H1043" s="3">
        <f t="shared" si="83"/>
        <v>2.9564166958069293E-3</v>
      </c>
      <c r="I1043" s="3">
        <f t="shared" si="84"/>
        <v>3.7533631857626926E-3</v>
      </c>
      <c r="J1043">
        <f t="shared" si="82"/>
        <v>2011</v>
      </c>
    </row>
    <row r="1044" spans="1:10" x14ac:dyDescent="0.2">
      <c r="A1044" s="2">
        <v>40906</v>
      </c>
      <c r="B1044">
        <v>31.52</v>
      </c>
      <c r="C1044">
        <v>31.79</v>
      </c>
      <c r="D1044">
        <v>31.222000000000001</v>
      </c>
      <c r="E1044">
        <v>31.227</v>
      </c>
      <c r="F1044">
        <f t="shared" si="80"/>
        <v>31.487900000000003</v>
      </c>
      <c r="G1044">
        <f t="shared" si="81"/>
        <v>-0.26090000000000302</v>
      </c>
      <c r="H1044" s="3">
        <f t="shared" si="83"/>
        <v>-1.0237717908082367E-2</v>
      </c>
      <c r="I1044" s="3">
        <f t="shared" si="84"/>
        <v>1.2210051034198255E-3</v>
      </c>
      <c r="J1044">
        <f t="shared" si="82"/>
        <v>2011</v>
      </c>
    </row>
    <row r="1045" spans="1:10" x14ac:dyDescent="0.2">
      <c r="A1045" s="2">
        <v>40907</v>
      </c>
      <c r="B1045">
        <v>31.77</v>
      </c>
      <c r="C1045">
        <v>31.79</v>
      </c>
      <c r="D1045">
        <v>31.524999999999999</v>
      </c>
      <c r="E1045">
        <v>31.556999999999999</v>
      </c>
      <c r="F1045">
        <f t="shared" si="80"/>
        <v>31.726199999999999</v>
      </c>
      <c r="G1045">
        <f t="shared" si="81"/>
        <v>-0.16920000000000002</v>
      </c>
      <c r="H1045" s="3">
        <f t="shared" si="83"/>
        <v>1.0567777884523011E-2</v>
      </c>
      <c r="I1045" s="3">
        <f t="shared" si="84"/>
        <v>7.5679864328836999E-3</v>
      </c>
      <c r="J1045">
        <f t="shared" si="82"/>
        <v>2011</v>
      </c>
    </row>
    <row r="1046" spans="1:10" x14ac:dyDescent="0.2">
      <c r="A1046" s="2">
        <v>40910</v>
      </c>
      <c r="B1046">
        <v>31.48</v>
      </c>
      <c r="C1046">
        <v>31.56</v>
      </c>
      <c r="D1046">
        <v>31.48</v>
      </c>
      <c r="E1046">
        <v>31.51</v>
      </c>
      <c r="F1046">
        <f t="shared" si="80"/>
        <v>31.490999999999996</v>
      </c>
      <c r="G1046">
        <f t="shared" si="81"/>
        <v>1.9000000000005457E-2</v>
      </c>
      <c r="H1046" s="3">
        <f t="shared" si="83"/>
        <v>-1.4893684444020616E-3</v>
      </c>
      <c r="I1046" s="3">
        <f t="shared" si="84"/>
        <v>-7.4134311704522338E-3</v>
      </c>
      <c r="J1046">
        <f t="shared" si="82"/>
        <v>2012</v>
      </c>
    </row>
    <row r="1047" spans="1:10" x14ac:dyDescent="0.2">
      <c r="A1047" s="2">
        <v>40911</v>
      </c>
      <c r="B1047">
        <v>31.54</v>
      </c>
      <c r="C1047">
        <v>31.55</v>
      </c>
      <c r="D1047">
        <v>31.425000000000001</v>
      </c>
      <c r="E1047">
        <v>31.45</v>
      </c>
      <c r="F1047">
        <f t="shared" si="80"/>
        <v>31.520500000000002</v>
      </c>
      <c r="G1047">
        <f t="shared" si="81"/>
        <v>-7.0500000000002672E-2</v>
      </c>
      <c r="H1047" s="3">
        <f t="shared" si="83"/>
        <v>-1.9041574103459968E-3</v>
      </c>
      <c r="I1047" s="3">
        <f t="shared" si="84"/>
        <v>9.3677558667581984E-4</v>
      </c>
      <c r="J1047">
        <f t="shared" si="82"/>
        <v>2012</v>
      </c>
    </row>
    <row r="1048" spans="1:10" x14ac:dyDescent="0.2">
      <c r="A1048" s="2">
        <v>40912</v>
      </c>
      <c r="B1048">
        <v>31.33</v>
      </c>
      <c r="C1048">
        <v>31.56</v>
      </c>
      <c r="D1048">
        <v>30.997</v>
      </c>
      <c r="E1048">
        <v>31.47</v>
      </c>
      <c r="F1048">
        <f t="shared" si="80"/>
        <v>31.333699999999993</v>
      </c>
      <c r="G1048">
        <f t="shared" si="81"/>
        <v>0.13630000000000564</v>
      </c>
      <c r="H1048" s="3">
        <f t="shared" si="83"/>
        <v>6.3593004769479933E-4</v>
      </c>
      <c r="I1048" s="3">
        <f t="shared" si="84"/>
        <v>-5.92630193048993E-3</v>
      </c>
      <c r="J1048">
        <f t="shared" si="82"/>
        <v>2012</v>
      </c>
    </row>
    <row r="1049" spans="1:10" x14ac:dyDescent="0.2">
      <c r="A1049" s="2">
        <v>40913</v>
      </c>
      <c r="B1049">
        <v>31.45</v>
      </c>
      <c r="C1049">
        <v>31.64</v>
      </c>
      <c r="D1049">
        <v>31.45</v>
      </c>
      <c r="E1049">
        <v>31.632000000000001</v>
      </c>
      <c r="F1049">
        <f t="shared" si="80"/>
        <v>31.487199999999998</v>
      </c>
      <c r="G1049">
        <f t="shared" si="81"/>
        <v>0.14480000000000359</v>
      </c>
      <c r="H1049" s="3">
        <f t="shared" si="83"/>
        <v>5.1477597712108469E-3</v>
      </c>
      <c r="I1049" s="3">
        <f t="shared" si="84"/>
        <v>4.8988788429074059E-3</v>
      </c>
      <c r="J1049">
        <f t="shared" si="82"/>
        <v>2012</v>
      </c>
    </row>
    <row r="1050" spans="1:10" x14ac:dyDescent="0.2">
      <c r="A1050" s="2">
        <v>40914</v>
      </c>
      <c r="B1050">
        <v>31.625</v>
      </c>
      <c r="C1050">
        <v>31.696999999999999</v>
      </c>
      <c r="D1050">
        <v>31.57</v>
      </c>
      <c r="E1050">
        <v>31.605</v>
      </c>
      <c r="F1050">
        <f t="shared" si="80"/>
        <v>31.624699999999997</v>
      </c>
      <c r="G1050">
        <f t="shared" si="81"/>
        <v>-1.969999999999672E-2</v>
      </c>
      <c r="H1050" s="3">
        <f t="shared" si="83"/>
        <v>-8.5356600910468927E-4</v>
      </c>
      <c r="I1050" s="3">
        <f t="shared" si="84"/>
        <v>4.3668538326684381E-3</v>
      </c>
      <c r="J1050">
        <f t="shared" si="82"/>
        <v>2012</v>
      </c>
    </row>
    <row r="1051" spans="1:10" x14ac:dyDescent="0.2">
      <c r="A1051" s="2">
        <v>40917</v>
      </c>
      <c r="B1051">
        <v>31.7</v>
      </c>
      <c r="C1051">
        <v>31.847000000000001</v>
      </c>
      <c r="D1051">
        <v>31.675000000000001</v>
      </c>
      <c r="E1051">
        <v>31.771999999999998</v>
      </c>
      <c r="F1051">
        <f t="shared" si="80"/>
        <v>31.719399999999997</v>
      </c>
      <c r="G1051">
        <f t="shared" si="81"/>
        <v>5.2600000000001756E-2</v>
      </c>
      <c r="H1051" s="3">
        <f t="shared" si="83"/>
        <v>5.2839740547381275E-3</v>
      </c>
      <c r="I1051" s="3">
        <f t="shared" si="84"/>
        <v>2.9944948094369206E-3</v>
      </c>
      <c r="J1051">
        <f t="shared" si="82"/>
        <v>2012</v>
      </c>
    </row>
    <row r="1052" spans="1:10" x14ac:dyDescent="0.2">
      <c r="A1052" s="2">
        <v>40918</v>
      </c>
      <c r="B1052">
        <v>31.73</v>
      </c>
      <c r="C1052">
        <v>31.792000000000002</v>
      </c>
      <c r="D1052">
        <v>31.477</v>
      </c>
      <c r="E1052">
        <v>31.655000000000001</v>
      </c>
      <c r="F1052">
        <f t="shared" si="80"/>
        <v>31.703400000000002</v>
      </c>
      <c r="G1052">
        <f t="shared" si="81"/>
        <v>-4.8400000000000887E-2</v>
      </c>
      <c r="H1052" s="3">
        <f t="shared" si="83"/>
        <v>-3.6824877250408727E-3</v>
      </c>
      <c r="I1052" s="3">
        <f t="shared" si="84"/>
        <v>-5.044231605892957E-4</v>
      </c>
      <c r="J1052">
        <f t="shared" si="82"/>
        <v>2012</v>
      </c>
    </row>
    <row r="1053" spans="1:10" x14ac:dyDescent="0.2">
      <c r="A1053" s="2">
        <v>40919</v>
      </c>
      <c r="B1053">
        <v>31.62</v>
      </c>
      <c r="C1053">
        <v>31.79</v>
      </c>
      <c r="D1053">
        <v>31.605</v>
      </c>
      <c r="E1053">
        <v>31.727</v>
      </c>
      <c r="F1053">
        <f t="shared" si="80"/>
        <v>31.6462</v>
      </c>
      <c r="G1053">
        <f t="shared" si="81"/>
        <v>8.0799999999999983E-2</v>
      </c>
      <c r="H1053" s="3">
        <f t="shared" si="83"/>
        <v>2.2745221923865522E-3</v>
      </c>
      <c r="I1053" s="3">
        <f t="shared" si="84"/>
        <v>-1.804222890920304E-3</v>
      </c>
      <c r="J1053">
        <f t="shared" si="82"/>
        <v>2012</v>
      </c>
    </row>
    <row r="1054" spans="1:10" x14ac:dyDescent="0.2">
      <c r="A1054" s="2">
        <v>40920</v>
      </c>
      <c r="B1054">
        <v>31.74</v>
      </c>
      <c r="C1054">
        <v>31.911999999999999</v>
      </c>
      <c r="D1054">
        <v>31.715</v>
      </c>
      <c r="E1054">
        <v>31.83</v>
      </c>
      <c r="F1054">
        <f t="shared" si="80"/>
        <v>31.7637</v>
      </c>
      <c r="G1054">
        <f t="shared" si="81"/>
        <v>6.6299999999998249E-2</v>
      </c>
      <c r="H1054" s="3">
        <f t="shared" si="83"/>
        <v>3.2464462445236375E-3</v>
      </c>
      <c r="I1054" s="3">
        <f t="shared" si="84"/>
        <v>3.7129260385133644E-3</v>
      </c>
      <c r="J1054">
        <f t="shared" si="82"/>
        <v>2012</v>
      </c>
    </row>
    <row r="1055" spans="1:10" x14ac:dyDescent="0.2">
      <c r="A1055" s="2">
        <v>40921</v>
      </c>
      <c r="B1055">
        <v>31.85</v>
      </c>
      <c r="C1055">
        <v>31.85</v>
      </c>
      <c r="D1055">
        <v>31.7</v>
      </c>
      <c r="E1055">
        <v>31.754999999999999</v>
      </c>
      <c r="F1055">
        <f t="shared" si="80"/>
        <v>31.825499999999998</v>
      </c>
      <c r="G1055">
        <f t="shared" si="81"/>
        <v>-7.0499999999999119E-2</v>
      </c>
      <c r="H1055" s="3">
        <f t="shared" si="83"/>
        <v>-2.3562676720074727E-3</v>
      </c>
      <c r="I1055" s="3">
        <f t="shared" si="84"/>
        <v>1.9456171667657784E-3</v>
      </c>
      <c r="J1055">
        <f t="shared" si="82"/>
        <v>2012</v>
      </c>
    </row>
    <row r="1056" spans="1:10" x14ac:dyDescent="0.2">
      <c r="A1056" s="2">
        <v>40924</v>
      </c>
      <c r="B1056">
        <v>31.85</v>
      </c>
      <c r="C1056">
        <v>31.984999999999999</v>
      </c>
      <c r="D1056">
        <v>31.824999999999999</v>
      </c>
      <c r="E1056">
        <v>31.9</v>
      </c>
      <c r="F1056">
        <f t="shared" si="80"/>
        <v>31.866</v>
      </c>
      <c r="G1056">
        <f t="shared" si="81"/>
        <v>3.399999999999892E-2</v>
      </c>
      <c r="H1056" s="3">
        <f t="shared" si="83"/>
        <v>4.5662100456620447E-3</v>
      </c>
      <c r="I1056" s="3">
        <f t="shared" si="84"/>
        <v>1.2725644530329205E-3</v>
      </c>
      <c r="J1056">
        <f t="shared" si="82"/>
        <v>2012</v>
      </c>
    </row>
    <row r="1057" spans="1:10" x14ac:dyDescent="0.2">
      <c r="A1057" s="2">
        <v>40925</v>
      </c>
      <c r="B1057">
        <v>31.88</v>
      </c>
      <c r="C1057">
        <v>31.905000000000001</v>
      </c>
      <c r="D1057">
        <v>31.75</v>
      </c>
      <c r="E1057">
        <v>31.771999999999998</v>
      </c>
      <c r="F1057">
        <f t="shared" si="80"/>
        <v>31.858699999999999</v>
      </c>
      <c r="G1057">
        <f t="shared" si="81"/>
        <v>-8.6700000000000443E-2</v>
      </c>
      <c r="H1057" s="3">
        <f t="shared" si="83"/>
        <v>-4.0125391849530345E-3</v>
      </c>
      <c r="I1057" s="3">
        <f t="shared" si="84"/>
        <v>-2.2908429046630818E-4</v>
      </c>
      <c r="J1057">
        <f t="shared" si="82"/>
        <v>2012</v>
      </c>
    </row>
    <row r="1058" spans="1:10" x14ac:dyDescent="0.2">
      <c r="A1058" s="2">
        <v>40926</v>
      </c>
      <c r="B1058">
        <v>31.76</v>
      </c>
      <c r="C1058">
        <v>31.837</v>
      </c>
      <c r="D1058">
        <v>31.75</v>
      </c>
      <c r="E1058">
        <v>31.79</v>
      </c>
      <c r="F1058">
        <f t="shared" si="80"/>
        <v>31.7697</v>
      </c>
      <c r="G1058">
        <f t="shared" si="81"/>
        <v>2.0299999999998875E-2</v>
      </c>
      <c r="H1058" s="3">
        <f t="shared" si="83"/>
        <v>5.6653657308314287E-4</v>
      </c>
      <c r="I1058" s="3">
        <f t="shared" si="84"/>
        <v>-2.7935854256451176E-3</v>
      </c>
      <c r="J1058">
        <f t="shared" si="82"/>
        <v>2012</v>
      </c>
    </row>
    <row r="1059" spans="1:10" x14ac:dyDescent="0.2">
      <c r="A1059" s="2">
        <v>40927</v>
      </c>
      <c r="B1059">
        <v>31.73</v>
      </c>
      <c r="C1059">
        <v>31.805</v>
      </c>
      <c r="D1059">
        <v>31.64</v>
      </c>
      <c r="E1059">
        <v>31.677</v>
      </c>
      <c r="F1059">
        <f t="shared" si="80"/>
        <v>31.723200000000002</v>
      </c>
      <c r="G1059">
        <f t="shared" si="81"/>
        <v>-4.6200000000002461E-2</v>
      </c>
      <c r="H1059" s="3">
        <f t="shared" si="83"/>
        <v>-3.5545769109782688E-3</v>
      </c>
      <c r="I1059" s="3">
        <f t="shared" si="84"/>
        <v>-1.4636587692045122E-3</v>
      </c>
      <c r="J1059">
        <f t="shared" si="82"/>
        <v>2012</v>
      </c>
    </row>
    <row r="1060" spans="1:10" x14ac:dyDescent="0.2">
      <c r="A1060" s="2">
        <v>40928</v>
      </c>
      <c r="B1060">
        <v>31.66</v>
      </c>
      <c r="C1060">
        <v>31.734999999999999</v>
      </c>
      <c r="D1060">
        <v>31.47</v>
      </c>
      <c r="E1060">
        <v>31.565000000000001</v>
      </c>
      <c r="F1060">
        <f t="shared" si="80"/>
        <v>31.639000000000003</v>
      </c>
      <c r="G1060">
        <f t="shared" si="81"/>
        <v>-7.400000000000162E-2</v>
      </c>
      <c r="H1060" s="3">
        <f t="shared" si="83"/>
        <v>-3.5356883543263828E-3</v>
      </c>
      <c r="I1060" s="3">
        <f t="shared" si="84"/>
        <v>-2.6542089070459296E-3</v>
      </c>
      <c r="J1060">
        <f t="shared" si="82"/>
        <v>2012</v>
      </c>
    </row>
    <row r="1061" spans="1:10" x14ac:dyDescent="0.2">
      <c r="A1061" s="2">
        <v>40931</v>
      </c>
      <c r="B1061">
        <v>31.55</v>
      </c>
      <c r="C1061">
        <v>31.582999999999998</v>
      </c>
      <c r="D1061">
        <v>31.413</v>
      </c>
      <c r="E1061">
        <v>31.45</v>
      </c>
      <c r="F1061">
        <f t="shared" si="80"/>
        <v>31.529600000000002</v>
      </c>
      <c r="G1061">
        <f t="shared" si="81"/>
        <v>-7.960000000000278E-2</v>
      </c>
      <c r="H1061" s="3">
        <f t="shared" si="83"/>
        <v>-3.6432757801362348E-3</v>
      </c>
      <c r="I1061" s="3">
        <f t="shared" si="84"/>
        <v>-3.4577578305255985E-3</v>
      </c>
      <c r="J1061">
        <f t="shared" si="82"/>
        <v>2012</v>
      </c>
    </row>
    <row r="1062" spans="1:10" x14ac:dyDescent="0.2">
      <c r="A1062" s="2">
        <v>40932</v>
      </c>
      <c r="B1062">
        <v>31.38</v>
      </c>
      <c r="C1062">
        <v>31.54</v>
      </c>
      <c r="D1062">
        <v>31.33</v>
      </c>
      <c r="E1062">
        <v>31.445</v>
      </c>
      <c r="F1062">
        <f t="shared" si="80"/>
        <v>31.397499999999997</v>
      </c>
      <c r="G1062">
        <f t="shared" si="81"/>
        <v>4.7500000000002984E-2</v>
      </c>
      <c r="H1062" s="3">
        <f t="shared" si="83"/>
        <v>-1.5898251192369983E-4</v>
      </c>
      <c r="I1062" s="3">
        <f t="shared" si="84"/>
        <v>-4.1897137927536798E-3</v>
      </c>
      <c r="J1062">
        <f t="shared" si="82"/>
        <v>2012</v>
      </c>
    </row>
    <row r="1063" spans="1:10" x14ac:dyDescent="0.2">
      <c r="A1063" s="2">
        <v>40933</v>
      </c>
      <c r="B1063">
        <v>31.53</v>
      </c>
      <c r="C1063">
        <v>31.6</v>
      </c>
      <c r="D1063">
        <v>31.4</v>
      </c>
      <c r="E1063">
        <v>31.576999999999998</v>
      </c>
      <c r="F1063">
        <f t="shared" si="80"/>
        <v>31.528700000000001</v>
      </c>
      <c r="G1063">
        <f t="shared" si="81"/>
        <v>4.8299999999997567E-2</v>
      </c>
      <c r="H1063" s="3">
        <f t="shared" si="83"/>
        <v>4.197805692478962E-3</v>
      </c>
      <c r="I1063" s="3">
        <f t="shared" si="84"/>
        <v>4.1786766462299507E-3</v>
      </c>
      <c r="J1063">
        <f t="shared" si="82"/>
        <v>2012</v>
      </c>
    </row>
    <row r="1064" spans="1:10" x14ac:dyDescent="0.2">
      <c r="A1064" s="2">
        <v>40934</v>
      </c>
      <c r="B1064">
        <v>31.62</v>
      </c>
      <c r="C1064">
        <v>31.62</v>
      </c>
      <c r="D1064">
        <v>31.29</v>
      </c>
      <c r="E1064">
        <v>31.3</v>
      </c>
      <c r="F1064">
        <f t="shared" si="80"/>
        <v>31.555</v>
      </c>
      <c r="G1064">
        <f t="shared" si="81"/>
        <v>-0.25499999999999901</v>
      </c>
      <c r="H1064" s="3">
        <f t="shared" si="83"/>
        <v>-8.7722076194698406E-3</v>
      </c>
      <c r="I1064" s="3">
        <f t="shared" si="84"/>
        <v>8.3416062190955209E-4</v>
      </c>
      <c r="J1064">
        <f t="shared" si="82"/>
        <v>2012</v>
      </c>
    </row>
    <row r="1065" spans="1:10" x14ac:dyDescent="0.2">
      <c r="A1065" s="2">
        <v>40935</v>
      </c>
      <c r="B1065">
        <v>31.26</v>
      </c>
      <c r="C1065">
        <v>31.355</v>
      </c>
      <c r="D1065">
        <v>31.18</v>
      </c>
      <c r="E1065">
        <v>31.21</v>
      </c>
      <c r="F1065">
        <f t="shared" si="80"/>
        <v>31.256500000000003</v>
      </c>
      <c r="G1065">
        <f t="shared" si="81"/>
        <v>-4.6500000000001762E-2</v>
      </c>
      <c r="H1065" s="3">
        <f t="shared" si="83"/>
        <v>-2.8753993610223239E-3</v>
      </c>
      <c r="I1065" s="3">
        <f t="shared" si="84"/>
        <v>-9.4596735858024639E-3</v>
      </c>
      <c r="J1065">
        <f t="shared" si="82"/>
        <v>2012</v>
      </c>
    </row>
    <row r="1066" spans="1:10" x14ac:dyDescent="0.2">
      <c r="A1066" s="2">
        <v>40938</v>
      </c>
      <c r="B1066">
        <v>31.06</v>
      </c>
      <c r="C1066">
        <v>31.388000000000002</v>
      </c>
      <c r="D1066">
        <v>31.035</v>
      </c>
      <c r="E1066">
        <v>31.18</v>
      </c>
      <c r="F1066">
        <f t="shared" si="80"/>
        <v>31.1023</v>
      </c>
      <c r="G1066">
        <f t="shared" si="81"/>
        <v>7.7700000000000102E-2</v>
      </c>
      <c r="H1066" s="3">
        <f t="shared" si="83"/>
        <v>-9.6123037487982899E-4</v>
      </c>
      <c r="I1066" s="3">
        <f t="shared" si="84"/>
        <v>-4.9333738582375553E-3</v>
      </c>
      <c r="J1066">
        <f t="shared" si="82"/>
        <v>2012</v>
      </c>
    </row>
    <row r="1067" spans="1:10" x14ac:dyDescent="0.2">
      <c r="A1067" s="2">
        <v>40939</v>
      </c>
      <c r="B1067">
        <v>31.16</v>
      </c>
      <c r="C1067">
        <v>31.184999999999999</v>
      </c>
      <c r="D1067">
        <v>30.85</v>
      </c>
      <c r="E1067">
        <v>30.913</v>
      </c>
      <c r="F1067">
        <f t="shared" si="80"/>
        <v>31.1068</v>
      </c>
      <c r="G1067">
        <f t="shared" si="81"/>
        <v>-0.19379999999999953</v>
      </c>
      <c r="H1067" s="3">
        <f t="shared" si="83"/>
        <v>-8.5631815266196121E-3</v>
      </c>
      <c r="I1067" s="3">
        <f t="shared" si="84"/>
        <v>1.4468383367138848E-4</v>
      </c>
      <c r="J1067">
        <f t="shared" si="82"/>
        <v>2012</v>
      </c>
    </row>
    <row r="1068" spans="1:10" x14ac:dyDescent="0.2">
      <c r="A1068" s="2">
        <v>40940</v>
      </c>
      <c r="B1068">
        <v>30.9</v>
      </c>
      <c r="C1068">
        <v>31.132000000000001</v>
      </c>
      <c r="D1068">
        <v>30.9</v>
      </c>
      <c r="E1068">
        <v>30.995000000000001</v>
      </c>
      <c r="F1068">
        <f t="shared" si="80"/>
        <v>30.932699999999997</v>
      </c>
      <c r="G1068">
        <f t="shared" si="81"/>
        <v>6.2300000000004019E-2</v>
      </c>
      <c r="H1068" s="3">
        <f t="shared" si="83"/>
        <v>2.6526056998674719E-3</v>
      </c>
      <c r="I1068" s="3">
        <f t="shared" si="84"/>
        <v>-5.5968469916546359E-3</v>
      </c>
      <c r="J1068">
        <f t="shared" si="82"/>
        <v>2012</v>
      </c>
    </row>
    <row r="1069" spans="1:10" x14ac:dyDescent="0.2">
      <c r="A1069" s="2">
        <v>40941</v>
      </c>
      <c r="B1069">
        <v>30.9</v>
      </c>
      <c r="C1069">
        <v>30.965</v>
      </c>
      <c r="D1069">
        <v>30.855</v>
      </c>
      <c r="E1069">
        <v>30.93</v>
      </c>
      <c r="F1069">
        <f t="shared" si="80"/>
        <v>30.904999999999998</v>
      </c>
      <c r="G1069">
        <f t="shared" si="81"/>
        <v>2.5000000000002132E-2</v>
      </c>
      <c r="H1069" s="3">
        <f t="shared" si="83"/>
        <v>-2.0971124374900008E-3</v>
      </c>
      <c r="I1069" s="3">
        <f t="shared" si="84"/>
        <v>-8.9549247236742069E-4</v>
      </c>
      <c r="J1069">
        <f t="shared" si="82"/>
        <v>2012</v>
      </c>
    </row>
    <row r="1070" spans="1:10" x14ac:dyDescent="0.2">
      <c r="A1070" s="2">
        <v>40942</v>
      </c>
      <c r="B1070">
        <v>30.88</v>
      </c>
      <c r="C1070">
        <v>31</v>
      </c>
      <c r="D1070">
        <v>30.85</v>
      </c>
      <c r="E1070">
        <v>30.88</v>
      </c>
      <c r="F1070">
        <f t="shared" si="80"/>
        <v>30.889000000000003</v>
      </c>
      <c r="G1070">
        <f t="shared" si="81"/>
        <v>-9.0000000000038938E-3</v>
      </c>
      <c r="H1070" s="3">
        <f t="shared" si="83"/>
        <v>-1.6165535079211146E-3</v>
      </c>
      <c r="I1070" s="3">
        <f t="shared" si="84"/>
        <v>-5.1771558000301976E-4</v>
      </c>
      <c r="J1070">
        <f t="shared" si="82"/>
        <v>2012</v>
      </c>
    </row>
    <row r="1071" spans="1:10" x14ac:dyDescent="0.2">
      <c r="A1071" s="2">
        <v>40945</v>
      </c>
      <c r="B1071">
        <v>30.86</v>
      </c>
      <c r="C1071">
        <v>30.98</v>
      </c>
      <c r="D1071">
        <v>30.85</v>
      </c>
      <c r="E1071">
        <v>30.965</v>
      </c>
      <c r="F1071">
        <f t="shared" si="80"/>
        <v>30.881499999999996</v>
      </c>
      <c r="G1071">
        <f t="shared" si="81"/>
        <v>8.3500000000004349E-2</v>
      </c>
      <c r="H1071" s="3">
        <f t="shared" si="83"/>
        <v>2.7525906735752503E-3</v>
      </c>
      <c r="I1071" s="3">
        <f t="shared" si="84"/>
        <v>-2.4280488199701633E-4</v>
      </c>
      <c r="J1071">
        <f t="shared" si="82"/>
        <v>2012</v>
      </c>
    </row>
    <row r="1072" spans="1:10" x14ac:dyDescent="0.2">
      <c r="A1072" s="2">
        <v>40946</v>
      </c>
      <c r="B1072">
        <v>30.93</v>
      </c>
      <c r="C1072">
        <v>30.977</v>
      </c>
      <c r="D1072">
        <v>30.86</v>
      </c>
      <c r="E1072">
        <v>30.94</v>
      </c>
      <c r="F1072">
        <f t="shared" si="80"/>
        <v>30.928699999999999</v>
      </c>
      <c r="G1072">
        <f t="shared" si="81"/>
        <v>1.1300000000002086E-2</v>
      </c>
      <c r="H1072" s="3">
        <f t="shared" si="83"/>
        <v>-8.0736315194573915E-4</v>
      </c>
      <c r="I1072" s="3">
        <f t="shared" si="84"/>
        <v>1.5284231659733472E-3</v>
      </c>
      <c r="J1072">
        <f t="shared" si="82"/>
        <v>2012</v>
      </c>
    </row>
    <row r="1073" spans="1:10" x14ac:dyDescent="0.2">
      <c r="A1073" s="2">
        <v>40947</v>
      </c>
      <c r="B1073">
        <v>30.92</v>
      </c>
      <c r="C1073">
        <v>31.285</v>
      </c>
      <c r="D1073">
        <v>30.695</v>
      </c>
      <c r="E1073">
        <v>30.754999999999999</v>
      </c>
      <c r="F1073">
        <f t="shared" si="80"/>
        <v>30.917499999999997</v>
      </c>
      <c r="G1073">
        <f t="shared" si="81"/>
        <v>-0.16249999999999787</v>
      </c>
      <c r="H1073" s="3">
        <f t="shared" si="83"/>
        <v>-5.9793148028443044E-3</v>
      </c>
      <c r="I1073" s="3">
        <f t="shared" si="84"/>
        <v>-3.6212320595441216E-4</v>
      </c>
      <c r="J1073">
        <f t="shared" si="82"/>
        <v>2012</v>
      </c>
    </row>
    <row r="1074" spans="1:10" x14ac:dyDescent="0.2">
      <c r="A1074" s="2">
        <v>40948</v>
      </c>
      <c r="B1074">
        <v>30.71</v>
      </c>
      <c r="C1074">
        <v>30.838000000000001</v>
      </c>
      <c r="D1074">
        <v>30.683</v>
      </c>
      <c r="E1074">
        <v>30.745000000000001</v>
      </c>
      <c r="F1074">
        <f t="shared" si="80"/>
        <v>30.723600000000001</v>
      </c>
      <c r="G1074">
        <f t="shared" si="81"/>
        <v>2.1399999999999864E-2</v>
      </c>
      <c r="H1074" s="3">
        <f t="shared" si="83"/>
        <v>-3.2515038205160884E-4</v>
      </c>
      <c r="I1074" s="3">
        <f t="shared" si="84"/>
        <v>-6.271529069297177E-3</v>
      </c>
      <c r="J1074">
        <f t="shared" si="82"/>
        <v>2012</v>
      </c>
    </row>
    <row r="1075" spans="1:10" x14ac:dyDescent="0.2">
      <c r="A1075" s="2">
        <v>40949</v>
      </c>
      <c r="B1075">
        <v>30.73</v>
      </c>
      <c r="C1075">
        <v>30.92</v>
      </c>
      <c r="D1075">
        <v>30.73</v>
      </c>
      <c r="E1075">
        <v>30.826999999999998</v>
      </c>
      <c r="F1075">
        <f t="shared" si="80"/>
        <v>30.758700000000001</v>
      </c>
      <c r="G1075">
        <f t="shared" si="81"/>
        <v>6.8299999999997141E-2</v>
      </c>
      <c r="H1075" s="3">
        <f t="shared" si="83"/>
        <v>2.6671003415188466E-3</v>
      </c>
      <c r="I1075" s="3">
        <f t="shared" si="84"/>
        <v>1.1424442448151328E-3</v>
      </c>
      <c r="J1075">
        <f t="shared" si="82"/>
        <v>2012</v>
      </c>
    </row>
    <row r="1076" spans="1:10" x14ac:dyDescent="0.2">
      <c r="A1076" s="2">
        <v>40952</v>
      </c>
      <c r="B1076">
        <v>30.83</v>
      </c>
      <c r="C1076">
        <v>31.33</v>
      </c>
      <c r="D1076">
        <v>30.76</v>
      </c>
      <c r="E1076">
        <v>30.81</v>
      </c>
      <c r="F1076">
        <f t="shared" si="80"/>
        <v>30.870999999999995</v>
      </c>
      <c r="G1076">
        <f t="shared" si="81"/>
        <v>-6.099999999999639E-2</v>
      </c>
      <c r="H1076" s="3">
        <f t="shared" si="83"/>
        <v>-5.514646251661981E-4</v>
      </c>
      <c r="I1076" s="3">
        <f t="shared" si="84"/>
        <v>3.6509995545974672E-3</v>
      </c>
      <c r="J1076">
        <f t="shared" si="82"/>
        <v>2012</v>
      </c>
    </row>
    <row r="1077" spans="1:10" x14ac:dyDescent="0.2">
      <c r="A1077" s="2">
        <v>40953</v>
      </c>
      <c r="B1077">
        <v>30.79</v>
      </c>
      <c r="C1077">
        <v>30.914999999999999</v>
      </c>
      <c r="D1077">
        <v>30.765000000000001</v>
      </c>
      <c r="E1077">
        <v>30.867999999999999</v>
      </c>
      <c r="F1077">
        <f t="shared" si="80"/>
        <v>30.807799999999997</v>
      </c>
      <c r="G1077">
        <f t="shared" si="81"/>
        <v>6.0200000000001808E-2</v>
      </c>
      <c r="H1077" s="3">
        <f t="shared" si="83"/>
        <v>1.8825056799740558E-3</v>
      </c>
      <c r="I1077" s="3">
        <f t="shared" si="84"/>
        <v>-2.047228790774458E-3</v>
      </c>
      <c r="J1077">
        <f t="shared" si="82"/>
        <v>2012</v>
      </c>
    </row>
    <row r="1078" spans="1:10" x14ac:dyDescent="0.2">
      <c r="A1078" s="2">
        <v>40954</v>
      </c>
      <c r="B1078">
        <v>30.81</v>
      </c>
      <c r="C1078">
        <v>30.895</v>
      </c>
      <c r="D1078">
        <v>30.74</v>
      </c>
      <c r="E1078">
        <v>30.765000000000001</v>
      </c>
      <c r="F1078">
        <f t="shared" si="80"/>
        <v>30.806999999999999</v>
      </c>
      <c r="G1078">
        <f t="shared" si="81"/>
        <v>-4.1999999999998039E-2</v>
      </c>
      <c r="H1078" s="3">
        <f t="shared" si="83"/>
        <v>-3.3367889076064694E-3</v>
      </c>
      <c r="I1078" s="3">
        <f t="shared" si="84"/>
        <v>-2.5967449801655995E-5</v>
      </c>
      <c r="J1078">
        <f t="shared" si="82"/>
        <v>2012</v>
      </c>
    </row>
    <row r="1079" spans="1:10" x14ac:dyDescent="0.2">
      <c r="A1079" s="2">
        <v>40955</v>
      </c>
      <c r="B1079">
        <v>30.76</v>
      </c>
      <c r="C1079">
        <v>30.914999999999999</v>
      </c>
      <c r="D1079">
        <v>30.76</v>
      </c>
      <c r="E1079">
        <v>30.88</v>
      </c>
      <c r="F1079">
        <f t="shared" si="80"/>
        <v>30.787500000000001</v>
      </c>
      <c r="G1079">
        <f t="shared" si="81"/>
        <v>9.2499999999997584E-2</v>
      </c>
      <c r="H1079" s="3">
        <f t="shared" si="83"/>
        <v>3.7380139769218612E-3</v>
      </c>
      <c r="I1079" s="3">
        <f t="shared" si="84"/>
        <v>-6.3297302561093893E-4</v>
      </c>
      <c r="J1079">
        <f t="shared" si="82"/>
        <v>2012</v>
      </c>
    </row>
    <row r="1080" spans="1:10" x14ac:dyDescent="0.2">
      <c r="A1080" s="2">
        <v>40956</v>
      </c>
      <c r="B1080">
        <v>30.89</v>
      </c>
      <c r="C1080">
        <v>30.89</v>
      </c>
      <c r="D1080">
        <v>30.76</v>
      </c>
      <c r="E1080">
        <v>30.79</v>
      </c>
      <c r="F1080">
        <f t="shared" si="80"/>
        <v>30.866999999999997</v>
      </c>
      <c r="G1080">
        <f t="shared" si="81"/>
        <v>-7.6999999999998181E-2</v>
      </c>
      <c r="H1080" s="3">
        <f t="shared" si="83"/>
        <v>-2.9145077720207357E-3</v>
      </c>
      <c r="I1080" s="3">
        <f t="shared" si="84"/>
        <v>2.5822168087696884E-3</v>
      </c>
      <c r="J1080">
        <f t="shared" si="82"/>
        <v>2012</v>
      </c>
    </row>
    <row r="1081" spans="1:10" x14ac:dyDescent="0.2">
      <c r="A1081" s="2">
        <v>40959</v>
      </c>
      <c r="B1081">
        <v>30.82</v>
      </c>
      <c r="C1081">
        <v>30.844999999999999</v>
      </c>
      <c r="D1081">
        <v>30.71</v>
      </c>
      <c r="E1081">
        <v>30.75</v>
      </c>
      <c r="F1081">
        <f t="shared" si="80"/>
        <v>30.804499999999997</v>
      </c>
      <c r="G1081">
        <f t="shared" si="81"/>
        <v>-5.4499999999997328E-2</v>
      </c>
      <c r="H1081" s="3">
        <f t="shared" si="83"/>
        <v>-1.2991230919129348E-3</v>
      </c>
      <c r="I1081" s="3">
        <f t="shared" si="84"/>
        <v>-2.0248161466939196E-3</v>
      </c>
      <c r="J1081">
        <f t="shared" si="82"/>
        <v>2012</v>
      </c>
    </row>
    <row r="1082" spans="1:10" x14ac:dyDescent="0.2">
      <c r="A1082" s="2">
        <v>40960</v>
      </c>
      <c r="B1082">
        <v>30.7</v>
      </c>
      <c r="C1082">
        <v>30.798000000000002</v>
      </c>
      <c r="D1082">
        <v>30.698</v>
      </c>
      <c r="E1082">
        <v>30.72</v>
      </c>
      <c r="F1082">
        <f t="shared" si="80"/>
        <v>30.711600000000001</v>
      </c>
      <c r="G1082">
        <f t="shared" si="81"/>
        <v>8.3999999999981867E-3</v>
      </c>
      <c r="H1082" s="3">
        <f t="shared" si="83"/>
        <v>-9.7560975609756184E-4</v>
      </c>
      <c r="I1082" s="3">
        <f t="shared" si="84"/>
        <v>-3.0157931471049837E-3</v>
      </c>
      <c r="J1082">
        <f t="shared" si="82"/>
        <v>2012</v>
      </c>
    </row>
    <row r="1083" spans="1:10" x14ac:dyDescent="0.2">
      <c r="A1083" s="2">
        <v>40961</v>
      </c>
      <c r="B1083">
        <v>30.704999999999998</v>
      </c>
      <c r="C1083">
        <v>30.765000000000001</v>
      </c>
      <c r="D1083">
        <v>30.524999999999999</v>
      </c>
      <c r="E1083">
        <v>30.58</v>
      </c>
      <c r="F1083">
        <f t="shared" si="80"/>
        <v>30.680499999999995</v>
      </c>
      <c r="G1083">
        <f t="shared" si="81"/>
        <v>-0.1004999999999967</v>
      </c>
      <c r="H1083" s="3">
        <f t="shared" si="83"/>
        <v>-4.5572916666667407E-3</v>
      </c>
      <c r="I1083" s="3">
        <f t="shared" si="84"/>
        <v>-1.0126466872454332E-3</v>
      </c>
      <c r="J1083">
        <f t="shared" si="82"/>
        <v>2012</v>
      </c>
    </row>
    <row r="1084" spans="1:10" x14ac:dyDescent="0.2">
      <c r="A1084" s="2">
        <v>40962</v>
      </c>
      <c r="B1084">
        <v>30.59</v>
      </c>
      <c r="C1084">
        <v>30.62</v>
      </c>
      <c r="D1084">
        <v>30.344999999999999</v>
      </c>
      <c r="E1084">
        <v>30.375</v>
      </c>
      <c r="F1084">
        <f t="shared" si="80"/>
        <v>30.547000000000004</v>
      </c>
      <c r="G1084">
        <f t="shared" si="81"/>
        <v>-0.17200000000000415</v>
      </c>
      <c r="H1084" s="3">
        <f t="shared" si="83"/>
        <v>-6.7037279267494476E-3</v>
      </c>
      <c r="I1084" s="3">
        <f t="shared" si="84"/>
        <v>-4.3512980557680603E-3</v>
      </c>
      <c r="J1084">
        <f t="shared" si="82"/>
        <v>2012</v>
      </c>
    </row>
    <row r="1085" spans="1:10" x14ac:dyDescent="0.2">
      <c r="A1085" s="2">
        <v>40963</v>
      </c>
      <c r="B1085">
        <v>30.41</v>
      </c>
      <c r="C1085">
        <v>30.48</v>
      </c>
      <c r="D1085">
        <v>30.195</v>
      </c>
      <c r="E1085">
        <v>30.36</v>
      </c>
      <c r="F1085">
        <f t="shared" si="80"/>
        <v>30.390500000000003</v>
      </c>
      <c r="G1085">
        <f t="shared" si="81"/>
        <v>-3.0500000000003524E-2</v>
      </c>
      <c r="H1085" s="3">
        <f t="shared" si="83"/>
        <v>-4.9382716049384268E-4</v>
      </c>
      <c r="I1085" s="3">
        <f t="shared" si="84"/>
        <v>-5.1232526925721888E-3</v>
      </c>
      <c r="J1085">
        <f t="shared" si="82"/>
        <v>2012</v>
      </c>
    </row>
    <row r="1086" spans="1:10" x14ac:dyDescent="0.2">
      <c r="A1086" s="2">
        <v>40966</v>
      </c>
      <c r="B1086">
        <v>30.36</v>
      </c>
      <c r="C1086">
        <v>30.527999999999999</v>
      </c>
      <c r="D1086">
        <v>30.344999999999999</v>
      </c>
      <c r="E1086">
        <v>30.504999999999999</v>
      </c>
      <c r="F1086">
        <f t="shared" si="80"/>
        <v>30.389800000000001</v>
      </c>
      <c r="G1086">
        <f t="shared" si="81"/>
        <v>0.11519999999999797</v>
      </c>
      <c r="H1086" s="3">
        <f t="shared" si="83"/>
        <v>4.7760210803688974E-3</v>
      </c>
      <c r="I1086" s="3">
        <f t="shared" si="84"/>
        <v>-2.3033513762538149E-5</v>
      </c>
      <c r="J1086">
        <f t="shared" si="82"/>
        <v>2012</v>
      </c>
    </row>
    <row r="1087" spans="1:10" x14ac:dyDescent="0.2">
      <c r="A1087" s="2">
        <v>40967</v>
      </c>
      <c r="B1087">
        <v>30.49</v>
      </c>
      <c r="C1087">
        <v>30.515000000000001</v>
      </c>
      <c r="D1087">
        <v>30.25</v>
      </c>
      <c r="E1087">
        <v>30.36</v>
      </c>
      <c r="F1087">
        <f t="shared" si="80"/>
        <v>30.455500000000001</v>
      </c>
      <c r="G1087">
        <f t="shared" si="81"/>
        <v>-9.5500000000001251E-2</v>
      </c>
      <c r="H1087" s="3">
        <f t="shared" si="83"/>
        <v>-4.7533191280118015E-3</v>
      </c>
      <c r="I1087" s="3">
        <f t="shared" si="84"/>
        <v>2.1619095880853756E-3</v>
      </c>
      <c r="J1087">
        <f t="shared" si="82"/>
        <v>2012</v>
      </c>
    </row>
    <row r="1088" spans="1:10" x14ac:dyDescent="0.2">
      <c r="A1088" s="2">
        <v>40968</v>
      </c>
      <c r="B1088">
        <v>30.33</v>
      </c>
      <c r="C1088">
        <v>30.364999999999998</v>
      </c>
      <c r="D1088">
        <v>30.184999999999999</v>
      </c>
      <c r="E1088">
        <v>30.271999999999998</v>
      </c>
      <c r="F1088">
        <f t="shared" si="80"/>
        <v>30.313199999999998</v>
      </c>
      <c r="G1088">
        <f t="shared" si="81"/>
        <v>-4.1199999999999903E-2</v>
      </c>
      <c r="H1088" s="3">
        <f t="shared" si="83"/>
        <v>-2.8985507246377384E-3</v>
      </c>
      <c r="I1088" s="3">
        <f t="shared" si="84"/>
        <v>-4.6723908653609758E-3</v>
      </c>
      <c r="J1088">
        <f t="shared" si="82"/>
        <v>2012</v>
      </c>
    </row>
    <row r="1089" spans="1:10" x14ac:dyDescent="0.2">
      <c r="A1089" s="2">
        <v>40969</v>
      </c>
      <c r="B1089">
        <v>30.24</v>
      </c>
      <c r="C1089">
        <v>30.58</v>
      </c>
      <c r="D1089">
        <v>30.24</v>
      </c>
      <c r="E1089">
        <v>30.53</v>
      </c>
      <c r="F1089">
        <f t="shared" si="80"/>
        <v>30.303000000000001</v>
      </c>
      <c r="G1089">
        <f t="shared" si="81"/>
        <v>0.22700000000000031</v>
      </c>
      <c r="H1089" s="3">
        <f t="shared" si="83"/>
        <v>8.5227272727272929E-3</v>
      </c>
      <c r="I1089" s="3">
        <f t="shared" si="84"/>
        <v>-3.364870749376081E-4</v>
      </c>
      <c r="J1089">
        <f t="shared" si="82"/>
        <v>2012</v>
      </c>
    </row>
    <row r="1090" spans="1:10" x14ac:dyDescent="0.2">
      <c r="A1090" s="2">
        <v>40970</v>
      </c>
      <c r="B1090">
        <v>30.47</v>
      </c>
      <c r="C1090">
        <v>30.605</v>
      </c>
      <c r="D1090">
        <v>30.44</v>
      </c>
      <c r="E1090">
        <v>30.593</v>
      </c>
      <c r="F1090">
        <f t="shared" si="80"/>
        <v>30.492799999999999</v>
      </c>
      <c r="G1090">
        <f t="shared" si="81"/>
        <v>0.10020000000000095</v>
      </c>
      <c r="H1090" s="3">
        <f t="shared" si="83"/>
        <v>2.0635440550278439E-3</v>
      </c>
      <c r="I1090" s="3">
        <f t="shared" si="84"/>
        <v>6.2634062634061571E-3</v>
      </c>
      <c r="J1090">
        <f t="shared" si="82"/>
        <v>2012</v>
      </c>
    </row>
    <row r="1091" spans="1:10" x14ac:dyDescent="0.2">
      <c r="A1091" s="2">
        <v>40973</v>
      </c>
      <c r="B1091">
        <v>30.49</v>
      </c>
      <c r="C1091">
        <v>30.704999999999998</v>
      </c>
      <c r="D1091">
        <v>30.49</v>
      </c>
      <c r="E1091">
        <v>30.667000000000002</v>
      </c>
      <c r="F1091">
        <f t="shared" ref="F1091:F1154" si="85">B1091*0.7+C1091*0.1+D1091*0.1+E1091*0.1</f>
        <v>30.529199999999996</v>
      </c>
      <c r="G1091">
        <f t="shared" ref="G1091:G1154" si="86">E1091-F1091</f>
        <v>0.1378000000000057</v>
      </c>
      <c r="H1091" s="3">
        <f t="shared" si="83"/>
        <v>2.4188539862060043E-3</v>
      </c>
      <c r="I1091" s="3">
        <f t="shared" si="84"/>
        <v>1.1937244201909447E-3</v>
      </c>
      <c r="J1091">
        <f t="shared" ref="J1091:J1154" si="87">YEAR(A1091)</f>
        <v>2012</v>
      </c>
    </row>
    <row r="1092" spans="1:10" x14ac:dyDescent="0.2">
      <c r="A1092" s="2">
        <v>40974</v>
      </c>
      <c r="B1092">
        <v>30.65</v>
      </c>
      <c r="C1092">
        <v>30.83</v>
      </c>
      <c r="D1092">
        <v>30.5</v>
      </c>
      <c r="E1092">
        <v>30.74</v>
      </c>
      <c r="F1092">
        <f t="shared" si="85"/>
        <v>30.661999999999999</v>
      </c>
      <c r="G1092">
        <f t="shared" si="86"/>
        <v>7.7999999999999403E-2</v>
      </c>
      <c r="H1092" s="3">
        <f t="shared" ref="H1092:H1155" si="88">E1092/E1091-1</f>
        <v>2.3804089085988078E-3</v>
      </c>
      <c r="I1092" s="3">
        <f t="shared" ref="I1092:I1155" si="89">F1092/F1091-1</f>
        <v>4.3499338338379712E-3</v>
      </c>
      <c r="J1092">
        <f t="shared" si="87"/>
        <v>2012</v>
      </c>
    </row>
    <row r="1093" spans="1:10" x14ac:dyDescent="0.2">
      <c r="A1093" s="2">
        <v>40975</v>
      </c>
      <c r="B1093">
        <v>30.77</v>
      </c>
      <c r="C1093">
        <v>30.83</v>
      </c>
      <c r="D1093">
        <v>30.725000000000001</v>
      </c>
      <c r="E1093">
        <v>30.78</v>
      </c>
      <c r="F1093">
        <f t="shared" si="85"/>
        <v>30.772500000000001</v>
      </c>
      <c r="G1093">
        <f t="shared" si="86"/>
        <v>7.5000000000002842E-3</v>
      </c>
      <c r="H1093" s="3">
        <f t="shared" si="88"/>
        <v>1.3012361743658385E-3</v>
      </c>
      <c r="I1093" s="3">
        <f t="shared" si="89"/>
        <v>3.6038092753245543E-3</v>
      </c>
      <c r="J1093">
        <f t="shared" si="87"/>
        <v>2012</v>
      </c>
    </row>
    <row r="1094" spans="1:10" x14ac:dyDescent="0.2">
      <c r="A1094" s="2">
        <v>40976</v>
      </c>
      <c r="B1094">
        <v>30.76</v>
      </c>
      <c r="C1094">
        <v>30.83</v>
      </c>
      <c r="D1094">
        <v>30.524999999999999</v>
      </c>
      <c r="E1094">
        <v>30.558</v>
      </c>
      <c r="F1094">
        <f t="shared" si="85"/>
        <v>30.723300000000005</v>
      </c>
      <c r="G1094">
        <f t="shared" si="86"/>
        <v>-0.16530000000000555</v>
      </c>
      <c r="H1094" s="3">
        <f t="shared" si="88"/>
        <v>-7.2124756335283369E-3</v>
      </c>
      <c r="I1094" s="3">
        <f t="shared" si="89"/>
        <v>-1.5988301242991776E-3</v>
      </c>
      <c r="J1094">
        <f t="shared" si="87"/>
        <v>2012</v>
      </c>
    </row>
    <row r="1095" spans="1:10" x14ac:dyDescent="0.2">
      <c r="A1095" s="2">
        <v>40977</v>
      </c>
      <c r="B1095">
        <v>30.55</v>
      </c>
      <c r="C1095">
        <v>30.635000000000002</v>
      </c>
      <c r="D1095">
        <v>30.49</v>
      </c>
      <c r="E1095">
        <v>30.608000000000001</v>
      </c>
      <c r="F1095">
        <f t="shared" si="85"/>
        <v>30.558299999999999</v>
      </c>
      <c r="G1095">
        <f t="shared" si="86"/>
        <v>4.970000000000141E-2</v>
      </c>
      <c r="H1095" s="3">
        <f t="shared" si="88"/>
        <v>1.6362327377446029E-3</v>
      </c>
      <c r="I1095" s="3">
        <f t="shared" si="89"/>
        <v>-5.3705168390116853E-3</v>
      </c>
      <c r="J1095">
        <f t="shared" si="87"/>
        <v>2012</v>
      </c>
    </row>
    <row r="1096" spans="1:10" x14ac:dyDescent="0.2">
      <c r="A1096" s="2">
        <v>40980</v>
      </c>
      <c r="B1096">
        <v>30.6</v>
      </c>
      <c r="C1096">
        <v>30.71</v>
      </c>
      <c r="D1096">
        <v>30.574999999999999</v>
      </c>
      <c r="E1096">
        <v>30.64</v>
      </c>
      <c r="F1096">
        <f t="shared" si="85"/>
        <v>30.612500000000001</v>
      </c>
      <c r="G1096">
        <f t="shared" si="86"/>
        <v>2.7499999999999858E-2</v>
      </c>
      <c r="H1096" s="3">
        <f t="shared" si="88"/>
        <v>1.045478306325176E-3</v>
      </c>
      <c r="I1096" s="3">
        <f t="shared" si="89"/>
        <v>1.7736588750030258E-3</v>
      </c>
      <c r="J1096">
        <f t="shared" si="87"/>
        <v>2012</v>
      </c>
    </row>
    <row r="1097" spans="1:10" x14ac:dyDescent="0.2">
      <c r="A1097" s="2">
        <v>40981</v>
      </c>
      <c r="B1097">
        <v>30.67</v>
      </c>
      <c r="C1097">
        <v>30.67</v>
      </c>
      <c r="D1097">
        <v>30.53</v>
      </c>
      <c r="E1097">
        <v>30.613</v>
      </c>
      <c r="F1097">
        <f t="shared" si="85"/>
        <v>30.650300000000001</v>
      </c>
      <c r="G1097">
        <f t="shared" si="86"/>
        <v>-3.7300000000001887E-2</v>
      </c>
      <c r="H1097" s="3">
        <f t="shared" si="88"/>
        <v>-8.812010443864926E-4</v>
      </c>
      <c r="I1097" s="3">
        <f t="shared" si="89"/>
        <v>1.2347897100857264E-3</v>
      </c>
      <c r="J1097">
        <f t="shared" si="87"/>
        <v>2012</v>
      </c>
    </row>
    <row r="1098" spans="1:10" x14ac:dyDescent="0.2">
      <c r="A1098" s="2">
        <v>40982</v>
      </c>
      <c r="B1098">
        <v>30.64</v>
      </c>
      <c r="C1098">
        <v>30.79</v>
      </c>
      <c r="D1098">
        <v>30.574999999999999</v>
      </c>
      <c r="E1098">
        <v>30.774999999999999</v>
      </c>
      <c r="F1098">
        <f t="shared" si="85"/>
        <v>30.662000000000003</v>
      </c>
      <c r="G1098">
        <f t="shared" si="86"/>
        <v>0.11299999999999599</v>
      </c>
      <c r="H1098" s="3">
        <f t="shared" si="88"/>
        <v>5.291869467219712E-3</v>
      </c>
      <c r="I1098" s="3">
        <f t="shared" si="89"/>
        <v>3.8172546435122356E-4</v>
      </c>
      <c r="J1098">
        <f t="shared" si="87"/>
        <v>2012</v>
      </c>
    </row>
    <row r="1099" spans="1:10" x14ac:dyDescent="0.2">
      <c r="A1099" s="2">
        <v>40983</v>
      </c>
      <c r="B1099">
        <v>30.73</v>
      </c>
      <c r="C1099">
        <v>30.867999999999999</v>
      </c>
      <c r="D1099">
        <v>30.73</v>
      </c>
      <c r="E1099">
        <v>30.76</v>
      </c>
      <c r="F1099">
        <f t="shared" si="85"/>
        <v>30.7468</v>
      </c>
      <c r="G1099">
        <f t="shared" si="86"/>
        <v>1.3200000000001211E-2</v>
      </c>
      <c r="H1099" s="3">
        <f t="shared" si="88"/>
        <v>-4.874086108853648E-4</v>
      </c>
      <c r="I1099" s="3">
        <f t="shared" si="89"/>
        <v>2.765638249298652E-3</v>
      </c>
      <c r="J1099">
        <f t="shared" si="87"/>
        <v>2012</v>
      </c>
    </row>
    <row r="1100" spans="1:10" x14ac:dyDescent="0.2">
      <c r="A1100" s="2">
        <v>40984</v>
      </c>
      <c r="B1100">
        <v>30.83</v>
      </c>
      <c r="C1100">
        <v>30.83</v>
      </c>
      <c r="D1100">
        <v>30.64</v>
      </c>
      <c r="E1100">
        <v>30.73</v>
      </c>
      <c r="F1100">
        <f t="shared" si="85"/>
        <v>30.800999999999995</v>
      </c>
      <c r="G1100">
        <f t="shared" si="86"/>
        <v>-7.0999999999994401E-2</v>
      </c>
      <c r="H1100" s="3">
        <f t="shared" si="88"/>
        <v>-9.752925877763996E-4</v>
      </c>
      <c r="I1100" s="3">
        <f t="shared" si="89"/>
        <v>1.7627850703161307E-3</v>
      </c>
      <c r="J1100">
        <f t="shared" si="87"/>
        <v>2012</v>
      </c>
    </row>
    <row r="1101" spans="1:10" x14ac:dyDescent="0.2">
      <c r="A1101" s="2">
        <v>40987</v>
      </c>
      <c r="B1101">
        <v>30.73</v>
      </c>
      <c r="C1101">
        <v>30.774999999999999</v>
      </c>
      <c r="D1101">
        <v>30.65</v>
      </c>
      <c r="E1101">
        <v>30.734999999999999</v>
      </c>
      <c r="F1101">
        <f t="shared" si="85"/>
        <v>30.727</v>
      </c>
      <c r="G1101">
        <f t="shared" si="86"/>
        <v>7.9999999999991189E-3</v>
      </c>
      <c r="H1101" s="3">
        <f t="shared" si="88"/>
        <v>1.627074520011984E-4</v>
      </c>
      <c r="I1101" s="3">
        <f t="shared" si="89"/>
        <v>-2.4025193987206039E-3</v>
      </c>
      <c r="J1101">
        <f t="shared" si="87"/>
        <v>2012</v>
      </c>
    </row>
    <row r="1102" spans="1:10" x14ac:dyDescent="0.2">
      <c r="A1102" s="2">
        <v>40988</v>
      </c>
      <c r="B1102">
        <v>30.75</v>
      </c>
      <c r="C1102">
        <v>30.82</v>
      </c>
      <c r="D1102">
        <v>30.67</v>
      </c>
      <c r="E1102">
        <v>30.777999999999999</v>
      </c>
      <c r="F1102">
        <f t="shared" si="85"/>
        <v>30.751799999999999</v>
      </c>
      <c r="G1102">
        <f t="shared" si="86"/>
        <v>2.6199999999999335E-2</v>
      </c>
      <c r="H1102" s="3">
        <f t="shared" si="88"/>
        <v>1.3990564503010283E-3</v>
      </c>
      <c r="I1102" s="3">
        <f t="shared" si="89"/>
        <v>8.0710775539416524E-4</v>
      </c>
      <c r="J1102">
        <f t="shared" si="87"/>
        <v>2012</v>
      </c>
    </row>
    <row r="1103" spans="1:10" x14ac:dyDescent="0.2">
      <c r="A1103" s="2">
        <v>40989</v>
      </c>
      <c r="B1103">
        <v>30.79</v>
      </c>
      <c r="C1103">
        <v>30.815000000000001</v>
      </c>
      <c r="D1103">
        <v>30.683</v>
      </c>
      <c r="E1103">
        <v>30.742000000000001</v>
      </c>
      <c r="F1103">
        <f t="shared" si="85"/>
        <v>30.776999999999997</v>
      </c>
      <c r="G1103">
        <f t="shared" si="86"/>
        <v>-3.4999999999996589E-2</v>
      </c>
      <c r="H1103" s="3">
        <f t="shared" si="88"/>
        <v>-1.1696666450060622E-3</v>
      </c>
      <c r="I1103" s="3">
        <f t="shared" si="89"/>
        <v>8.1946422648426775E-4</v>
      </c>
      <c r="J1103">
        <f t="shared" si="87"/>
        <v>2012</v>
      </c>
    </row>
    <row r="1104" spans="1:10" x14ac:dyDescent="0.2">
      <c r="A1104" s="2">
        <v>40990</v>
      </c>
      <c r="B1104">
        <v>30.81</v>
      </c>
      <c r="C1104">
        <v>30.85</v>
      </c>
      <c r="D1104">
        <v>30.72</v>
      </c>
      <c r="E1104">
        <v>30.821999999999999</v>
      </c>
      <c r="F1104">
        <f t="shared" si="85"/>
        <v>30.806199999999997</v>
      </c>
      <c r="G1104">
        <f t="shared" si="86"/>
        <v>1.5800000000002257E-2</v>
      </c>
      <c r="H1104" s="3">
        <f t="shared" si="88"/>
        <v>2.602303038188758E-3</v>
      </c>
      <c r="I1104" s="3">
        <f t="shared" si="89"/>
        <v>9.4876043798941545E-4</v>
      </c>
      <c r="J1104">
        <f t="shared" si="87"/>
        <v>2012</v>
      </c>
    </row>
    <row r="1105" spans="1:10" x14ac:dyDescent="0.2">
      <c r="A1105" s="2">
        <v>40991</v>
      </c>
      <c r="B1105">
        <v>30.8</v>
      </c>
      <c r="C1105">
        <v>30.83</v>
      </c>
      <c r="D1105">
        <v>30.73</v>
      </c>
      <c r="E1105">
        <v>30.78</v>
      </c>
      <c r="F1105">
        <f t="shared" si="85"/>
        <v>30.794</v>
      </c>
      <c r="G1105">
        <f t="shared" si="86"/>
        <v>-1.3999999999999346E-2</v>
      </c>
      <c r="H1105" s="3">
        <f t="shared" si="88"/>
        <v>-1.3626630328985589E-3</v>
      </c>
      <c r="I1105" s="3">
        <f t="shared" si="89"/>
        <v>-3.9602417695128178E-4</v>
      </c>
      <c r="J1105">
        <f t="shared" si="87"/>
        <v>2012</v>
      </c>
    </row>
    <row r="1106" spans="1:10" x14ac:dyDescent="0.2">
      <c r="A1106" s="2">
        <v>40994</v>
      </c>
      <c r="B1106">
        <v>30.77</v>
      </c>
      <c r="C1106">
        <v>30.821999999999999</v>
      </c>
      <c r="D1106">
        <v>30.66</v>
      </c>
      <c r="E1106">
        <v>30.795000000000002</v>
      </c>
      <c r="F1106">
        <f t="shared" si="85"/>
        <v>30.766699999999997</v>
      </c>
      <c r="G1106">
        <f t="shared" si="86"/>
        <v>2.8300000000005099E-2</v>
      </c>
      <c r="H1106" s="3">
        <f t="shared" si="88"/>
        <v>4.873294346978696E-4</v>
      </c>
      <c r="I1106" s="3">
        <f t="shared" si="89"/>
        <v>-8.8653633824786748E-4</v>
      </c>
      <c r="J1106">
        <f t="shared" si="87"/>
        <v>2012</v>
      </c>
    </row>
    <row r="1107" spans="1:10" x14ac:dyDescent="0.2">
      <c r="A1107" s="2">
        <v>40995</v>
      </c>
      <c r="B1107">
        <v>30.75</v>
      </c>
      <c r="C1107">
        <v>30.83</v>
      </c>
      <c r="D1107">
        <v>30.593</v>
      </c>
      <c r="E1107">
        <v>30.66</v>
      </c>
      <c r="F1107">
        <f t="shared" si="85"/>
        <v>30.733299999999996</v>
      </c>
      <c r="G1107">
        <f t="shared" si="86"/>
        <v>-7.3299999999996146E-2</v>
      </c>
      <c r="H1107" s="3">
        <f t="shared" si="88"/>
        <v>-4.3838285435947588E-3</v>
      </c>
      <c r="I1107" s="3">
        <f t="shared" si="89"/>
        <v>-1.0855892897191355E-3</v>
      </c>
      <c r="J1107">
        <f t="shared" si="87"/>
        <v>2012</v>
      </c>
    </row>
    <row r="1108" spans="1:10" x14ac:dyDescent="0.2">
      <c r="A1108" s="2">
        <v>40996</v>
      </c>
      <c r="B1108">
        <v>30.66</v>
      </c>
      <c r="C1108">
        <v>30.818000000000001</v>
      </c>
      <c r="D1108">
        <v>30.66</v>
      </c>
      <c r="E1108">
        <v>30.78</v>
      </c>
      <c r="F1108">
        <f t="shared" si="85"/>
        <v>30.687799999999999</v>
      </c>
      <c r="G1108">
        <f t="shared" si="86"/>
        <v>9.2200000000001836E-2</v>
      </c>
      <c r="H1108" s="3">
        <f t="shared" si="88"/>
        <v>3.9138943248533398E-3</v>
      </c>
      <c r="I1108" s="3">
        <f t="shared" si="89"/>
        <v>-1.4804788291526982E-3</v>
      </c>
      <c r="J1108">
        <f t="shared" si="87"/>
        <v>2012</v>
      </c>
    </row>
    <row r="1109" spans="1:10" x14ac:dyDescent="0.2">
      <c r="A1109" s="2">
        <v>40997</v>
      </c>
      <c r="B1109">
        <v>30.73</v>
      </c>
      <c r="C1109">
        <v>30.92</v>
      </c>
      <c r="D1109">
        <v>30.73</v>
      </c>
      <c r="E1109">
        <v>30.887</v>
      </c>
      <c r="F1109">
        <f t="shared" si="85"/>
        <v>30.764700000000001</v>
      </c>
      <c r="G1109">
        <f t="shared" si="86"/>
        <v>0.12229999999999919</v>
      </c>
      <c r="H1109" s="3">
        <f t="shared" si="88"/>
        <v>3.4762833008445959E-3</v>
      </c>
      <c r="I1109" s="3">
        <f t="shared" si="89"/>
        <v>2.5058818162266849E-3</v>
      </c>
      <c r="J1109">
        <f t="shared" si="87"/>
        <v>2012</v>
      </c>
    </row>
    <row r="1110" spans="1:10" x14ac:dyDescent="0.2">
      <c r="A1110" s="2">
        <v>40998</v>
      </c>
      <c r="B1110">
        <v>30.86</v>
      </c>
      <c r="C1110">
        <v>30.895</v>
      </c>
      <c r="D1110">
        <v>30.79</v>
      </c>
      <c r="E1110">
        <v>30.84</v>
      </c>
      <c r="F1110">
        <f t="shared" si="85"/>
        <v>30.854499999999998</v>
      </c>
      <c r="G1110">
        <f t="shared" si="86"/>
        <v>-1.4499999999998181E-2</v>
      </c>
      <c r="H1110" s="3">
        <f t="shared" si="88"/>
        <v>-1.5216757859293217E-3</v>
      </c>
      <c r="I1110" s="3">
        <f t="shared" si="89"/>
        <v>2.9189298124148166E-3</v>
      </c>
      <c r="J1110">
        <f t="shared" si="87"/>
        <v>2012</v>
      </c>
    </row>
    <row r="1111" spans="1:10" x14ac:dyDescent="0.2">
      <c r="A1111" s="2">
        <v>41001</v>
      </c>
      <c r="B1111">
        <v>30.82</v>
      </c>
      <c r="C1111">
        <v>30.9</v>
      </c>
      <c r="D1111">
        <v>30.75</v>
      </c>
      <c r="E1111">
        <v>30.84</v>
      </c>
      <c r="F1111">
        <f t="shared" si="85"/>
        <v>30.822999999999997</v>
      </c>
      <c r="G1111">
        <f t="shared" si="86"/>
        <v>1.7000000000003013E-2</v>
      </c>
      <c r="H1111" s="3">
        <f t="shared" si="88"/>
        <v>0</v>
      </c>
      <c r="I1111" s="3">
        <f t="shared" si="89"/>
        <v>-1.0209207733070658E-3</v>
      </c>
      <c r="J1111">
        <f t="shared" si="87"/>
        <v>2012</v>
      </c>
    </row>
    <row r="1112" spans="1:10" x14ac:dyDescent="0.2">
      <c r="A1112" s="2">
        <v>41002</v>
      </c>
      <c r="B1112">
        <v>30.8</v>
      </c>
      <c r="C1112">
        <v>30.891999999999999</v>
      </c>
      <c r="D1112">
        <v>30.77</v>
      </c>
      <c r="E1112">
        <v>30.81</v>
      </c>
      <c r="F1112">
        <f t="shared" si="85"/>
        <v>30.807199999999998</v>
      </c>
      <c r="G1112">
        <f t="shared" si="86"/>
        <v>2.8000000000005798E-3</v>
      </c>
      <c r="H1112" s="3">
        <f t="shared" si="88"/>
        <v>-9.7276264591439343E-4</v>
      </c>
      <c r="I1112" s="3">
        <f t="shared" si="89"/>
        <v>-5.1260422411836259E-4</v>
      </c>
      <c r="J1112">
        <f t="shared" si="87"/>
        <v>2012</v>
      </c>
    </row>
    <row r="1113" spans="1:10" x14ac:dyDescent="0.2">
      <c r="A1113" s="2">
        <v>41003</v>
      </c>
      <c r="B1113">
        <v>30.815000000000001</v>
      </c>
      <c r="C1113">
        <v>31.024999999999999</v>
      </c>
      <c r="D1113">
        <v>30.815000000000001</v>
      </c>
      <c r="E1113">
        <v>30.972000000000001</v>
      </c>
      <c r="F1113">
        <f t="shared" si="85"/>
        <v>30.851700000000001</v>
      </c>
      <c r="G1113">
        <f t="shared" si="86"/>
        <v>0.1203000000000003</v>
      </c>
      <c r="H1113" s="3">
        <f t="shared" si="88"/>
        <v>5.2580331061344854E-3</v>
      </c>
      <c r="I1113" s="3">
        <f t="shared" si="89"/>
        <v>1.4444675270717244E-3</v>
      </c>
      <c r="J1113">
        <f t="shared" si="87"/>
        <v>2012</v>
      </c>
    </row>
    <row r="1114" spans="1:10" x14ac:dyDescent="0.2">
      <c r="A1114" s="2">
        <v>41004</v>
      </c>
      <c r="B1114">
        <v>30.93</v>
      </c>
      <c r="C1114">
        <v>31.05</v>
      </c>
      <c r="D1114">
        <v>30.93</v>
      </c>
      <c r="E1114">
        <v>31</v>
      </c>
      <c r="F1114">
        <f t="shared" si="85"/>
        <v>30.949000000000002</v>
      </c>
      <c r="G1114">
        <f t="shared" si="86"/>
        <v>5.099999999999838E-2</v>
      </c>
      <c r="H1114" s="3">
        <f t="shared" si="88"/>
        <v>9.0404236084196121E-4</v>
      </c>
      <c r="I1114" s="3">
        <f t="shared" si="89"/>
        <v>3.1537970354955647E-3</v>
      </c>
      <c r="J1114">
        <f t="shared" si="87"/>
        <v>2012</v>
      </c>
    </row>
    <row r="1115" spans="1:10" x14ac:dyDescent="0.2">
      <c r="A1115" s="2">
        <v>41005</v>
      </c>
      <c r="B1115">
        <v>30.97</v>
      </c>
      <c r="C1115">
        <v>31.03</v>
      </c>
      <c r="D1115">
        <v>30.97</v>
      </c>
      <c r="E1115">
        <v>30.99</v>
      </c>
      <c r="F1115">
        <f t="shared" si="85"/>
        <v>30.978000000000002</v>
      </c>
      <c r="G1115">
        <f t="shared" si="86"/>
        <v>1.1999999999996902E-2</v>
      </c>
      <c r="H1115" s="3">
        <f t="shared" si="88"/>
        <v>-3.2258064516133E-4</v>
      </c>
      <c r="I1115" s="3">
        <f t="shared" si="89"/>
        <v>9.3702542893137064E-4</v>
      </c>
      <c r="J1115">
        <f t="shared" si="87"/>
        <v>2012</v>
      </c>
    </row>
    <row r="1116" spans="1:10" x14ac:dyDescent="0.2">
      <c r="A1116" s="2">
        <v>41008</v>
      </c>
      <c r="B1116">
        <v>31.01</v>
      </c>
      <c r="C1116">
        <v>31.015000000000001</v>
      </c>
      <c r="D1116">
        <v>30.92</v>
      </c>
      <c r="E1116">
        <v>30.93</v>
      </c>
      <c r="F1116">
        <f t="shared" si="85"/>
        <v>30.993500000000001</v>
      </c>
      <c r="G1116">
        <f t="shared" si="86"/>
        <v>-6.3500000000001222E-2</v>
      </c>
      <c r="H1116" s="3">
        <f t="shared" si="88"/>
        <v>-1.9361084220715918E-3</v>
      </c>
      <c r="I1116" s="3">
        <f t="shared" si="89"/>
        <v>5.0035509070944784E-4</v>
      </c>
      <c r="J1116">
        <f t="shared" si="87"/>
        <v>2012</v>
      </c>
    </row>
    <row r="1117" spans="1:10" x14ac:dyDescent="0.2">
      <c r="A1117" s="2">
        <v>41009</v>
      </c>
      <c r="B1117">
        <v>31.02</v>
      </c>
      <c r="C1117">
        <v>31.376999999999999</v>
      </c>
      <c r="D1117">
        <v>30.875</v>
      </c>
      <c r="E1117">
        <v>30.968</v>
      </c>
      <c r="F1117">
        <f t="shared" si="85"/>
        <v>31.036000000000001</v>
      </c>
      <c r="G1117">
        <f t="shared" si="86"/>
        <v>-6.8000000000001393E-2</v>
      </c>
      <c r="H1117" s="3">
        <f t="shared" si="88"/>
        <v>1.2285806660201626E-3</v>
      </c>
      <c r="I1117" s="3">
        <f t="shared" si="89"/>
        <v>1.3712552632003661E-3</v>
      </c>
      <c r="J1117">
        <f t="shared" si="87"/>
        <v>2012</v>
      </c>
    </row>
    <row r="1118" spans="1:10" x14ac:dyDescent="0.2">
      <c r="A1118" s="2">
        <v>41010</v>
      </c>
      <c r="B1118">
        <v>30.93</v>
      </c>
      <c r="C1118">
        <v>31.018000000000001</v>
      </c>
      <c r="D1118">
        <v>30.89</v>
      </c>
      <c r="E1118">
        <v>30.917999999999999</v>
      </c>
      <c r="F1118">
        <f t="shared" si="85"/>
        <v>30.933599999999998</v>
      </c>
      <c r="G1118">
        <f t="shared" si="86"/>
        <v>-1.559999999999917E-2</v>
      </c>
      <c r="H1118" s="3">
        <f t="shared" si="88"/>
        <v>-1.6145698785843265E-3</v>
      </c>
      <c r="I1118" s="3">
        <f t="shared" si="89"/>
        <v>-3.2993942518366737E-3</v>
      </c>
      <c r="J1118">
        <f t="shared" si="87"/>
        <v>2012</v>
      </c>
    </row>
    <row r="1119" spans="1:10" x14ac:dyDescent="0.2">
      <c r="A1119" s="2">
        <v>41011</v>
      </c>
      <c r="B1119">
        <v>30.85</v>
      </c>
      <c r="C1119">
        <v>30.95</v>
      </c>
      <c r="D1119">
        <v>30.763000000000002</v>
      </c>
      <c r="E1119">
        <v>30.81</v>
      </c>
      <c r="F1119">
        <f t="shared" si="85"/>
        <v>30.847299999999997</v>
      </c>
      <c r="G1119">
        <f t="shared" si="86"/>
        <v>-3.7299999999998334E-2</v>
      </c>
      <c r="H1119" s="3">
        <f t="shared" si="88"/>
        <v>-3.4931108092373098E-3</v>
      </c>
      <c r="I1119" s="3">
        <f t="shared" si="89"/>
        <v>-2.7898466392531907E-3</v>
      </c>
      <c r="J1119">
        <f t="shared" si="87"/>
        <v>2012</v>
      </c>
    </row>
    <row r="1120" spans="1:10" x14ac:dyDescent="0.2">
      <c r="A1120" s="2">
        <v>41012</v>
      </c>
      <c r="B1120">
        <v>30.79</v>
      </c>
      <c r="C1120">
        <v>30.835000000000001</v>
      </c>
      <c r="D1120">
        <v>30.73</v>
      </c>
      <c r="E1120">
        <v>30.74</v>
      </c>
      <c r="F1120">
        <f t="shared" si="85"/>
        <v>30.783499999999997</v>
      </c>
      <c r="G1120">
        <f t="shared" si="86"/>
        <v>-4.3499999999998096E-2</v>
      </c>
      <c r="H1120" s="3">
        <f t="shared" si="88"/>
        <v>-2.2719896137617379E-3</v>
      </c>
      <c r="I1120" s="3">
        <f t="shared" si="89"/>
        <v>-2.0682523267838704E-3</v>
      </c>
      <c r="J1120">
        <f t="shared" si="87"/>
        <v>2012</v>
      </c>
    </row>
    <row r="1121" spans="1:10" x14ac:dyDescent="0.2">
      <c r="A1121" s="2">
        <v>41015</v>
      </c>
      <c r="B1121">
        <v>30.76</v>
      </c>
      <c r="C1121">
        <v>30.875</v>
      </c>
      <c r="D1121">
        <v>30.75</v>
      </c>
      <c r="E1121">
        <v>30.85</v>
      </c>
      <c r="F1121">
        <f t="shared" si="85"/>
        <v>30.779500000000002</v>
      </c>
      <c r="G1121">
        <f t="shared" si="86"/>
        <v>7.0499999999999119E-2</v>
      </c>
      <c r="H1121" s="3">
        <f t="shared" si="88"/>
        <v>3.5783994795055563E-3</v>
      </c>
      <c r="I1121" s="3">
        <f t="shared" si="89"/>
        <v>-1.2993974044517298E-4</v>
      </c>
      <c r="J1121">
        <f t="shared" si="87"/>
        <v>2012</v>
      </c>
    </row>
    <row r="1122" spans="1:10" x14ac:dyDescent="0.2">
      <c r="A1122" s="2">
        <v>41016</v>
      </c>
      <c r="B1122">
        <v>30.76</v>
      </c>
      <c r="C1122">
        <v>31.055</v>
      </c>
      <c r="D1122">
        <v>30.734999999999999</v>
      </c>
      <c r="E1122">
        <v>30.8</v>
      </c>
      <c r="F1122">
        <f t="shared" si="85"/>
        <v>30.790999999999997</v>
      </c>
      <c r="G1122">
        <f t="shared" si="86"/>
        <v>9.0000000000038938E-3</v>
      </c>
      <c r="H1122" s="3">
        <f t="shared" si="88"/>
        <v>-1.6207455429497752E-3</v>
      </c>
      <c r="I1122" s="3">
        <f t="shared" si="89"/>
        <v>3.7362530255502513E-4</v>
      </c>
      <c r="J1122">
        <f t="shared" si="87"/>
        <v>2012</v>
      </c>
    </row>
    <row r="1123" spans="1:10" x14ac:dyDescent="0.2">
      <c r="A1123" s="2">
        <v>41017</v>
      </c>
      <c r="B1123">
        <v>30.78</v>
      </c>
      <c r="C1123">
        <v>30.843</v>
      </c>
      <c r="D1123">
        <v>30.76</v>
      </c>
      <c r="E1123">
        <v>30.83</v>
      </c>
      <c r="F1123">
        <f t="shared" si="85"/>
        <v>30.789299999999997</v>
      </c>
      <c r="G1123">
        <f t="shared" si="86"/>
        <v>4.0700000000001069E-2</v>
      </c>
      <c r="H1123" s="3">
        <f t="shared" si="88"/>
        <v>9.7402597402584945E-4</v>
      </c>
      <c r="I1123" s="3">
        <f t="shared" si="89"/>
        <v>-5.5210938261218701E-5</v>
      </c>
      <c r="J1123">
        <f t="shared" si="87"/>
        <v>2012</v>
      </c>
    </row>
    <row r="1124" spans="1:10" x14ac:dyDescent="0.2">
      <c r="A1124" s="2">
        <v>41018</v>
      </c>
      <c r="B1124">
        <v>30.82</v>
      </c>
      <c r="C1124">
        <v>30.945</v>
      </c>
      <c r="D1124">
        <v>30.82</v>
      </c>
      <c r="E1124">
        <v>30.89</v>
      </c>
      <c r="F1124">
        <f t="shared" si="85"/>
        <v>30.839500000000001</v>
      </c>
      <c r="G1124">
        <f t="shared" si="86"/>
        <v>5.0499999999999545E-2</v>
      </c>
      <c r="H1124" s="3">
        <f t="shared" si="88"/>
        <v>1.9461563412261906E-3</v>
      </c>
      <c r="I1124" s="3">
        <f t="shared" si="89"/>
        <v>1.6304365477617377E-3</v>
      </c>
      <c r="J1124">
        <f t="shared" si="87"/>
        <v>2012</v>
      </c>
    </row>
    <row r="1125" spans="1:10" x14ac:dyDescent="0.2">
      <c r="A1125" s="2">
        <v>41019</v>
      </c>
      <c r="B1125">
        <v>30.86</v>
      </c>
      <c r="C1125">
        <v>30.97</v>
      </c>
      <c r="D1125">
        <v>30.844999999999999</v>
      </c>
      <c r="E1125">
        <v>30.922000000000001</v>
      </c>
      <c r="F1125">
        <f t="shared" si="85"/>
        <v>30.875699999999995</v>
      </c>
      <c r="G1125">
        <f t="shared" si="86"/>
        <v>4.6300000000005781E-2</v>
      </c>
      <c r="H1125" s="3">
        <f t="shared" si="88"/>
        <v>1.0359339592100891E-3</v>
      </c>
      <c r="I1125" s="3">
        <f t="shared" si="89"/>
        <v>1.1738192901957767E-3</v>
      </c>
      <c r="J1125">
        <f t="shared" si="87"/>
        <v>2012</v>
      </c>
    </row>
    <row r="1126" spans="1:10" x14ac:dyDescent="0.2">
      <c r="A1126" s="2">
        <v>41022</v>
      </c>
      <c r="B1126">
        <v>30.91</v>
      </c>
      <c r="C1126">
        <v>31.04</v>
      </c>
      <c r="D1126">
        <v>30.882000000000001</v>
      </c>
      <c r="E1126">
        <v>31</v>
      </c>
      <c r="F1126">
        <f t="shared" si="85"/>
        <v>30.929200000000002</v>
      </c>
      <c r="G1126">
        <f t="shared" si="86"/>
        <v>7.079999999999842E-2</v>
      </c>
      <c r="H1126" s="3">
        <f t="shared" si="88"/>
        <v>2.52247590712118E-3</v>
      </c>
      <c r="I1126" s="3">
        <f t="shared" si="89"/>
        <v>1.7327542371510241E-3</v>
      </c>
      <c r="J1126">
        <f t="shared" si="87"/>
        <v>2012</v>
      </c>
    </row>
    <row r="1127" spans="1:10" x14ac:dyDescent="0.2">
      <c r="A1127" s="2">
        <v>41023</v>
      </c>
      <c r="B1127">
        <v>30.91</v>
      </c>
      <c r="C1127">
        <v>31.071999999999999</v>
      </c>
      <c r="D1127">
        <v>30.91</v>
      </c>
      <c r="E1127">
        <v>30.972000000000001</v>
      </c>
      <c r="F1127">
        <f t="shared" si="85"/>
        <v>30.932400000000001</v>
      </c>
      <c r="G1127">
        <f t="shared" si="86"/>
        <v>3.960000000000008E-2</v>
      </c>
      <c r="H1127" s="3">
        <f t="shared" si="88"/>
        <v>-9.0322580645152417E-4</v>
      </c>
      <c r="I1127" s="3">
        <f t="shared" si="89"/>
        <v>1.0346210053935323E-4</v>
      </c>
      <c r="J1127">
        <f t="shared" si="87"/>
        <v>2012</v>
      </c>
    </row>
    <row r="1128" spans="1:10" x14ac:dyDescent="0.2">
      <c r="A1128" s="2">
        <v>41024</v>
      </c>
      <c r="B1128">
        <v>30.95</v>
      </c>
      <c r="C1128">
        <v>31.068000000000001</v>
      </c>
      <c r="D1128">
        <v>30.88</v>
      </c>
      <c r="E1128">
        <v>30.95</v>
      </c>
      <c r="F1128">
        <f t="shared" si="85"/>
        <v>30.954799999999999</v>
      </c>
      <c r="G1128">
        <f t="shared" si="86"/>
        <v>-4.7999999999994714E-3</v>
      </c>
      <c r="H1128" s="3">
        <f t="shared" si="88"/>
        <v>-7.1031899780449326E-4</v>
      </c>
      <c r="I1128" s="3">
        <f t="shared" si="89"/>
        <v>7.2415978068285369E-4</v>
      </c>
      <c r="J1128">
        <f t="shared" si="87"/>
        <v>2012</v>
      </c>
    </row>
    <row r="1129" spans="1:10" x14ac:dyDescent="0.2">
      <c r="A1129" s="2">
        <v>41025</v>
      </c>
      <c r="B1129">
        <v>30.93</v>
      </c>
      <c r="C1129">
        <v>30.965</v>
      </c>
      <c r="D1129">
        <v>30.83</v>
      </c>
      <c r="E1129">
        <v>30.878</v>
      </c>
      <c r="F1129">
        <f t="shared" si="85"/>
        <v>30.918300000000002</v>
      </c>
      <c r="G1129">
        <f t="shared" si="86"/>
        <v>-4.0300000000002001E-2</v>
      </c>
      <c r="H1129" s="3">
        <f t="shared" si="88"/>
        <v>-2.3263327948302992E-3</v>
      </c>
      <c r="I1129" s="3">
        <f t="shared" si="89"/>
        <v>-1.1791386150127314E-3</v>
      </c>
      <c r="J1129">
        <f t="shared" si="87"/>
        <v>2012</v>
      </c>
    </row>
    <row r="1130" spans="1:10" x14ac:dyDescent="0.2">
      <c r="A1130" s="2">
        <v>41026</v>
      </c>
      <c r="B1130">
        <v>30.87</v>
      </c>
      <c r="C1130">
        <v>30.905000000000001</v>
      </c>
      <c r="D1130">
        <v>30.725000000000001</v>
      </c>
      <c r="E1130">
        <v>30.77</v>
      </c>
      <c r="F1130">
        <f t="shared" si="85"/>
        <v>30.849000000000004</v>
      </c>
      <c r="G1130">
        <f t="shared" si="86"/>
        <v>-7.9000000000004178E-2</v>
      </c>
      <c r="H1130" s="3">
        <f t="shared" si="88"/>
        <v>-3.4976358572446076E-3</v>
      </c>
      <c r="I1130" s="3">
        <f t="shared" si="89"/>
        <v>-2.2413910208516352E-3</v>
      </c>
      <c r="J1130">
        <f t="shared" si="87"/>
        <v>2012</v>
      </c>
    </row>
    <row r="1131" spans="1:10" x14ac:dyDescent="0.2">
      <c r="A1131" s="2">
        <v>41029</v>
      </c>
      <c r="B1131">
        <v>30.84</v>
      </c>
      <c r="C1131">
        <v>31.271999999999998</v>
      </c>
      <c r="D1131">
        <v>30.655000000000001</v>
      </c>
      <c r="E1131">
        <v>30.751999999999999</v>
      </c>
      <c r="F1131">
        <f t="shared" si="85"/>
        <v>30.855899999999995</v>
      </c>
      <c r="G1131">
        <f t="shared" si="86"/>
        <v>-0.10389999999999588</v>
      </c>
      <c r="H1131" s="3">
        <f t="shared" si="88"/>
        <v>-5.8498537536566531E-4</v>
      </c>
      <c r="I1131" s="3">
        <f t="shared" si="89"/>
        <v>2.2367013517432532E-4</v>
      </c>
      <c r="J1131">
        <f t="shared" si="87"/>
        <v>2012</v>
      </c>
    </row>
    <row r="1132" spans="1:10" x14ac:dyDescent="0.2">
      <c r="A1132" s="2">
        <v>41030</v>
      </c>
      <c r="B1132">
        <v>30.74</v>
      </c>
      <c r="C1132">
        <v>30.78</v>
      </c>
      <c r="D1132">
        <v>30.71</v>
      </c>
      <c r="E1132">
        <v>30.73</v>
      </c>
      <c r="F1132">
        <f t="shared" si="85"/>
        <v>30.74</v>
      </c>
      <c r="G1132">
        <f t="shared" si="86"/>
        <v>-9.9999999999980105E-3</v>
      </c>
      <c r="H1132" s="3">
        <f t="shared" si="88"/>
        <v>-7.1540062434960472E-4</v>
      </c>
      <c r="I1132" s="3">
        <f t="shared" si="89"/>
        <v>-3.756169808691201E-3</v>
      </c>
      <c r="J1132">
        <f t="shared" si="87"/>
        <v>2012</v>
      </c>
    </row>
    <row r="1133" spans="1:10" x14ac:dyDescent="0.2">
      <c r="A1133" s="2">
        <v>41031</v>
      </c>
      <c r="B1133">
        <v>30.74</v>
      </c>
      <c r="C1133">
        <v>30.885000000000002</v>
      </c>
      <c r="D1133">
        <v>30.71</v>
      </c>
      <c r="E1133">
        <v>30.86</v>
      </c>
      <c r="F1133">
        <f t="shared" si="85"/>
        <v>30.763500000000001</v>
      </c>
      <c r="G1133">
        <f t="shared" si="86"/>
        <v>9.649999999999892E-2</v>
      </c>
      <c r="H1133" s="3">
        <f t="shared" si="88"/>
        <v>4.2303937520338231E-3</v>
      </c>
      <c r="I1133" s="3">
        <f t="shared" si="89"/>
        <v>7.6447625243991624E-4</v>
      </c>
      <c r="J1133">
        <f t="shared" si="87"/>
        <v>2012</v>
      </c>
    </row>
    <row r="1134" spans="1:10" x14ac:dyDescent="0.2">
      <c r="A1134" s="2">
        <v>41032</v>
      </c>
      <c r="B1134">
        <v>30.87</v>
      </c>
      <c r="C1134">
        <v>30.95</v>
      </c>
      <c r="D1134">
        <v>30.85</v>
      </c>
      <c r="E1134">
        <v>30.9</v>
      </c>
      <c r="F1134">
        <f t="shared" si="85"/>
        <v>30.878999999999998</v>
      </c>
      <c r="G1134">
        <f t="shared" si="86"/>
        <v>2.1000000000000796E-2</v>
      </c>
      <c r="H1134" s="3">
        <f t="shared" si="88"/>
        <v>1.2961762799741372E-3</v>
      </c>
      <c r="I1134" s="3">
        <f t="shared" si="89"/>
        <v>3.7544492661756301E-3</v>
      </c>
      <c r="J1134">
        <f t="shared" si="87"/>
        <v>2012</v>
      </c>
    </row>
    <row r="1135" spans="1:10" x14ac:dyDescent="0.2">
      <c r="A1135" s="2">
        <v>41033</v>
      </c>
      <c r="B1135">
        <v>30.98</v>
      </c>
      <c r="C1135">
        <v>31.02</v>
      </c>
      <c r="D1135">
        <v>30.92</v>
      </c>
      <c r="E1135">
        <v>30.94</v>
      </c>
      <c r="F1135">
        <f t="shared" si="85"/>
        <v>30.974000000000004</v>
      </c>
      <c r="G1135">
        <f t="shared" si="86"/>
        <v>-3.4000000000002473E-2</v>
      </c>
      <c r="H1135" s="3">
        <f t="shared" si="88"/>
        <v>1.2944983818770073E-3</v>
      </c>
      <c r="I1135" s="3">
        <f t="shared" si="89"/>
        <v>3.0765244988506524E-3</v>
      </c>
      <c r="J1135">
        <f t="shared" si="87"/>
        <v>2012</v>
      </c>
    </row>
    <row r="1136" spans="1:10" x14ac:dyDescent="0.2">
      <c r="A1136" s="2">
        <v>41036</v>
      </c>
      <c r="B1136">
        <v>30.95</v>
      </c>
      <c r="C1136">
        <v>31.01</v>
      </c>
      <c r="D1136">
        <v>30.94</v>
      </c>
      <c r="E1136">
        <v>31.01</v>
      </c>
      <c r="F1136">
        <f t="shared" si="85"/>
        <v>30.960999999999999</v>
      </c>
      <c r="G1136">
        <f t="shared" si="86"/>
        <v>4.9000000000003041E-2</v>
      </c>
      <c r="H1136" s="3">
        <f t="shared" si="88"/>
        <v>2.2624434389140191E-3</v>
      </c>
      <c r="I1136" s="3">
        <f t="shared" si="89"/>
        <v>-4.1970685090741977E-4</v>
      </c>
      <c r="J1136">
        <f t="shared" si="87"/>
        <v>2012</v>
      </c>
    </row>
    <row r="1137" spans="1:10" x14ac:dyDescent="0.2">
      <c r="A1137" s="2">
        <v>41037</v>
      </c>
      <c r="B1137">
        <v>30.95</v>
      </c>
      <c r="C1137">
        <v>31.035</v>
      </c>
      <c r="D1137">
        <v>30.888000000000002</v>
      </c>
      <c r="E1137">
        <v>31.001999999999999</v>
      </c>
      <c r="F1137">
        <f t="shared" si="85"/>
        <v>30.9575</v>
      </c>
      <c r="G1137">
        <f t="shared" si="86"/>
        <v>4.4499999999999318E-2</v>
      </c>
      <c r="H1137" s="3">
        <f t="shared" si="88"/>
        <v>-2.5798129635612455E-4</v>
      </c>
      <c r="I1137" s="3">
        <f t="shared" si="89"/>
        <v>-1.1304544426860019E-4</v>
      </c>
      <c r="J1137">
        <f t="shared" si="87"/>
        <v>2012</v>
      </c>
    </row>
    <row r="1138" spans="1:10" x14ac:dyDescent="0.2">
      <c r="A1138" s="2">
        <v>41038</v>
      </c>
      <c r="B1138">
        <v>30.96</v>
      </c>
      <c r="C1138">
        <v>31.11</v>
      </c>
      <c r="D1138">
        <v>30.96</v>
      </c>
      <c r="E1138">
        <v>31.074999999999999</v>
      </c>
      <c r="F1138">
        <f t="shared" si="85"/>
        <v>30.986499999999999</v>
      </c>
      <c r="G1138">
        <f t="shared" si="86"/>
        <v>8.8499999999999801E-2</v>
      </c>
      <c r="H1138" s="3">
        <f t="shared" si="88"/>
        <v>2.3546867944004291E-3</v>
      </c>
      <c r="I1138" s="3">
        <f t="shared" si="89"/>
        <v>9.3676814988286061E-4</v>
      </c>
      <c r="J1138">
        <f t="shared" si="87"/>
        <v>2012</v>
      </c>
    </row>
    <row r="1139" spans="1:10" x14ac:dyDescent="0.2">
      <c r="A1139" s="2">
        <v>41039</v>
      </c>
      <c r="B1139">
        <v>31.06</v>
      </c>
      <c r="C1139">
        <v>31.15</v>
      </c>
      <c r="D1139">
        <v>31.004999999999999</v>
      </c>
      <c r="E1139">
        <v>31.12</v>
      </c>
      <c r="F1139">
        <f t="shared" si="85"/>
        <v>31.069499999999998</v>
      </c>
      <c r="G1139">
        <f t="shared" si="86"/>
        <v>5.0500000000003098E-2</v>
      </c>
      <c r="H1139" s="3">
        <f t="shared" si="88"/>
        <v>1.4481094127112293E-3</v>
      </c>
      <c r="I1139" s="3">
        <f t="shared" si="89"/>
        <v>2.6785858357671888E-3</v>
      </c>
      <c r="J1139">
        <f t="shared" si="87"/>
        <v>2012</v>
      </c>
    </row>
    <row r="1140" spans="1:10" x14ac:dyDescent="0.2">
      <c r="A1140" s="2">
        <v>41040</v>
      </c>
      <c r="B1140">
        <v>31.12</v>
      </c>
      <c r="C1140">
        <v>31.25</v>
      </c>
      <c r="D1140">
        <v>31.114999999999998</v>
      </c>
      <c r="E1140">
        <v>31.207999999999998</v>
      </c>
      <c r="F1140">
        <f t="shared" si="85"/>
        <v>31.141299999999998</v>
      </c>
      <c r="G1140">
        <f t="shared" si="86"/>
        <v>6.670000000000087E-2</v>
      </c>
      <c r="H1140" s="3">
        <f t="shared" si="88"/>
        <v>2.8277634961437759E-3</v>
      </c>
      <c r="I1140" s="3">
        <f t="shared" si="89"/>
        <v>2.310948035855187E-3</v>
      </c>
      <c r="J1140">
        <f t="shared" si="87"/>
        <v>2012</v>
      </c>
    </row>
    <row r="1141" spans="1:10" x14ac:dyDescent="0.2">
      <c r="A1141" s="2">
        <v>41043</v>
      </c>
      <c r="B1141">
        <v>31.13</v>
      </c>
      <c r="C1141">
        <v>31.35</v>
      </c>
      <c r="D1141">
        <v>31.13</v>
      </c>
      <c r="E1141">
        <v>31.332999999999998</v>
      </c>
      <c r="F1141">
        <f t="shared" si="85"/>
        <v>31.1723</v>
      </c>
      <c r="G1141">
        <f t="shared" si="86"/>
        <v>0.16069999999999851</v>
      </c>
      <c r="H1141" s="3">
        <f t="shared" si="88"/>
        <v>4.0053832350679386E-3</v>
      </c>
      <c r="I1141" s="3">
        <f t="shared" si="89"/>
        <v>9.9546261716754181E-4</v>
      </c>
      <c r="J1141">
        <f t="shared" si="87"/>
        <v>2012</v>
      </c>
    </row>
    <row r="1142" spans="1:10" x14ac:dyDescent="0.2">
      <c r="A1142" s="2">
        <v>41044</v>
      </c>
      <c r="B1142">
        <v>31.33</v>
      </c>
      <c r="C1142">
        <v>31.425000000000001</v>
      </c>
      <c r="D1142">
        <v>31.27</v>
      </c>
      <c r="E1142">
        <v>31.34</v>
      </c>
      <c r="F1142">
        <f t="shared" si="85"/>
        <v>31.334499999999995</v>
      </c>
      <c r="G1142">
        <f t="shared" si="86"/>
        <v>5.5000000000049454E-3</v>
      </c>
      <c r="H1142" s="3">
        <f t="shared" si="88"/>
        <v>2.2340663198550104E-4</v>
      </c>
      <c r="I1142" s="3">
        <f t="shared" si="89"/>
        <v>5.2033375785551783E-3</v>
      </c>
      <c r="J1142">
        <f t="shared" si="87"/>
        <v>2012</v>
      </c>
    </row>
    <row r="1143" spans="1:10" x14ac:dyDescent="0.2">
      <c r="A1143" s="2">
        <v>41045</v>
      </c>
      <c r="B1143">
        <v>31.3</v>
      </c>
      <c r="C1143">
        <v>31.57</v>
      </c>
      <c r="D1143">
        <v>31.3</v>
      </c>
      <c r="E1143">
        <v>31.48</v>
      </c>
      <c r="F1143">
        <f t="shared" si="85"/>
        <v>31.344999999999999</v>
      </c>
      <c r="G1143">
        <f t="shared" si="86"/>
        <v>0.13500000000000156</v>
      </c>
      <c r="H1143" s="3">
        <f t="shared" si="88"/>
        <v>4.4671346522016098E-3</v>
      </c>
      <c r="I1143" s="3">
        <f t="shared" si="89"/>
        <v>3.3509390607799894E-4</v>
      </c>
      <c r="J1143">
        <f t="shared" si="87"/>
        <v>2012</v>
      </c>
    </row>
    <row r="1144" spans="1:10" x14ac:dyDescent="0.2">
      <c r="A1144" s="2">
        <v>41046</v>
      </c>
      <c r="B1144">
        <v>31.4</v>
      </c>
      <c r="C1144">
        <v>31.457999999999998</v>
      </c>
      <c r="D1144">
        <v>31.305</v>
      </c>
      <c r="E1144">
        <v>31.413</v>
      </c>
      <c r="F1144">
        <f t="shared" si="85"/>
        <v>31.397600000000001</v>
      </c>
      <c r="G1144">
        <f t="shared" si="86"/>
        <v>1.5399999999999636E-2</v>
      </c>
      <c r="H1144" s="3">
        <f t="shared" si="88"/>
        <v>-2.1283354510800434E-3</v>
      </c>
      <c r="I1144" s="3">
        <f t="shared" si="89"/>
        <v>1.6780985803159787E-3</v>
      </c>
      <c r="J1144">
        <f t="shared" si="87"/>
        <v>2012</v>
      </c>
    </row>
    <row r="1145" spans="1:10" x14ac:dyDescent="0.2">
      <c r="A1145" s="2">
        <v>41047</v>
      </c>
      <c r="B1145">
        <v>31.47</v>
      </c>
      <c r="C1145">
        <v>31.486999999999998</v>
      </c>
      <c r="D1145">
        <v>31.31</v>
      </c>
      <c r="E1145">
        <v>31.332999999999998</v>
      </c>
      <c r="F1145">
        <f t="shared" si="85"/>
        <v>31.441999999999993</v>
      </c>
      <c r="G1145">
        <f t="shared" si="86"/>
        <v>-0.10899999999999466</v>
      </c>
      <c r="H1145" s="3">
        <f t="shared" si="88"/>
        <v>-2.5467163276351457E-3</v>
      </c>
      <c r="I1145" s="3">
        <f t="shared" si="89"/>
        <v>1.4141208245213033E-3</v>
      </c>
      <c r="J1145">
        <f t="shared" si="87"/>
        <v>2012</v>
      </c>
    </row>
    <row r="1146" spans="1:10" x14ac:dyDescent="0.2">
      <c r="A1146" s="2">
        <v>41050</v>
      </c>
      <c r="B1146">
        <v>31.35</v>
      </c>
      <c r="C1146">
        <v>31.446999999999999</v>
      </c>
      <c r="D1146">
        <v>31.24</v>
      </c>
      <c r="E1146">
        <v>31.35</v>
      </c>
      <c r="F1146">
        <f t="shared" si="85"/>
        <v>31.348700000000001</v>
      </c>
      <c r="G1146">
        <f t="shared" si="86"/>
        <v>1.300000000000523E-3</v>
      </c>
      <c r="H1146" s="3">
        <f t="shared" si="88"/>
        <v>5.4255896339339138E-4</v>
      </c>
      <c r="I1146" s="3">
        <f t="shared" si="89"/>
        <v>-2.9673684880093809E-3</v>
      </c>
      <c r="J1146">
        <f t="shared" si="87"/>
        <v>2012</v>
      </c>
    </row>
    <row r="1147" spans="1:10" x14ac:dyDescent="0.2">
      <c r="A1147" s="2">
        <v>41051</v>
      </c>
      <c r="B1147">
        <v>31.3</v>
      </c>
      <c r="C1147">
        <v>31.382000000000001</v>
      </c>
      <c r="D1147">
        <v>31.242999999999999</v>
      </c>
      <c r="E1147">
        <v>31.382000000000001</v>
      </c>
      <c r="F1147">
        <f t="shared" si="85"/>
        <v>31.310700000000001</v>
      </c>
      <c r="G1147">
        <f t="shared" si="86"/>
        <v>7.1300000000000807E-2</v>
      </c>
      <c r="H1147" s="3">
        <f t="shared" si="88"/>
        <v>1.0207336523126997E-3</v>
      </c>
      <c r="I1147" s="3">
        <f t="shared" si="89"/>
        <v>-1.2121714776051062E-3</v>
      </c>
      <c r="J1147">
        <f t="shared" si="87"/>
        <v>2012</v>
      </c>
    </row>
    <row r="1148" spans="1:10" x14ac:dyDescent="0.2">
      <c r="A1148" s="2">
        <v>41052</v>
      </c>
      <c r="B1148">
        <v>31.35</v>
      </c>
      <c r="C1148">
        <v>31.555</v>
      </c>
      <c r="D1148">
        <v>31.35</v>
      </c>
      <c r="E1148">
        <v>31.521999999999998</v>
      </c>
      <c r="F1148">
        <f t="shared" si="85"/>
        <v>31.387700000000002</v>
      </c>
      <c r="G1148">
        <f t="shared" si="86"/>
        <v>0.13429999999999609</v>
      </c>
      <c r="H1148" s="3">
        <f t="shared" si="88"/>
        <v>4.4611560767318093E-3</v>
      </c>
      <c r="I1148" s="3">
        <f t="shared" si="89"/>
        <v>2.4592232048470386E-3</v>
      </c>
      <c r="J1148">
        <f t="shared" si="87"/>
        <v>2012</v>
      </c>
    </row>
    <row r="1149" spans="1:10" x14ac:dyDescent="0.2">
      <c r="A1149" s="2">
        <v>41053</v>
      </c>
      <c r="B1149">
        <v>31.54</v>
      </c>
      <c r="C1149">
        <v>31.661999999999999</v>
      </c>
      <c r="D1149">
        <v>31.419</v>
      </c>
      <c r="E1149">
        <v>31.611999999999998</v>
      </c>
      <c r="F1149">
        <f t="shared" si="85"/>
        <v>31.5473</v>
      </c>
      <c r="G1149">
        <f t="shared" si="86"/>
        <v>6.4699999999998425E-2</v>
      </c>
      <c r="H1149" s="3">
        <f t="shared" si="88"/>
        <v>2.8551487849755031E-3</v>
      </c>
      <c r="I1149" s="3">
        <f t="shared" si="89"/>
        <v>5.0847943621226133E-3</v>
      </c>
      <c r="J1149">
        <f t="shared" si="87"/>
        <v>2012</v>
      </c>
    </row>
    <row r="1150" spans="1:10" x14ac:dyDescent="0.2">
      <c r="A1150" s="2">
        <v>41054</v>
      </c>
      <c r="B1150">
        <v>31.55</v>
      </c>
      <c r="C1150">
        <v>31.754999999999999</v>
      </c>
      <c r="D1150">
        <v>31.55</v>
      </c>
      <c r="E1150">
        <v>31.66</v>
      </c>
      <c r="F1150">
        <f t="shared" si="85"/>
        <v>31.581500000000002</v>
      </c>
      <c r="G1150">
        <f t="shared" si="86"/>
        <v>7.8499999999998238E-2</v>
      </c>
      <c r="H1150" s="3">
        <f t="shared" si="88"/>
        <v>1.518410730102504E-3</v>
      </c>
      <c r="I1150" s="3">
        <f t="shared" si="89"/>
        <v>1.0840864352892332E-3</v>
      </c>
      <c r="J1150">
        <f t="shared" si="87"/>
        <v>2012</v>
      </c>
    </row>
    <row r="1151" spans="1:10" x14ac:dyDescent="0.2">
      <c r="A1151" s="2">
        <v>41057</v>
      </c>
      <c r="B1151">
        <v>31.59</v>
      </c>
      <c r="C1151">
        <v>31.72</v>
      </c>
      <c r="D1151">
        <v>31.576999999999998</v>
      </c>
      <c r="E1151">
        <v>31.62</v>
      </c>
      <c r="F1151">
        <f t="shared" si="85"/>
        <v>31.604700000000001</v>
      </c>
      <c r="G1151">
        <f t="shared" si="86"/>
        <v>1.5299999999999869E-2</v>
      </c>
      <c r="H1151" s="3">
        <f t="shared" si="88"/>
        <v>-1.2634238787112562E-3</v>
      </c>
      <c r="I1151" s="3">
        <f t="shared" si="89"/>
        <v>7.3460728591112634E-4</v>
      </c>
      <c r="J1151">
        <f t="shared" si="87"/>
        <v>2012</v>
      </c>
    </row>
    <row r="1152" spans="1:10" x14ac:dyDescent="0.2">
      <c r="A1152" s="2">
        <v>41058</v>
      </c>
      <c r="B1152">
        <v>31.6</v>
      </c>
      <c r="C1152">
        <v>31.757000000000001</v>
      </c>
      <c r="D1152">
        <v>31.6</v>
      </c>
      <c r="E1152">
        <v>31.728000000000002</v>
      </c>
      <c r="F1152">
        <f t="shared" si="85"/>
        <v>31.628500000000003</v>
      </c>
      <c r="G1152">
        <f t="shared" si="86"/>
        <v>9.9499999999999034E-2</v>
      </c>
      <c r="H1152" s="3">
        <f t="shared" si="88"/>
        <v>3.4155597722960174E-3</v>
      </c>
      <c r="I1152" s="3">
        <f t="shared" si="89"/>
        <v>7.530525523102849E-4</v>
      </c>
      <c r="J1152">
        <f t="shared" si="87"/>
        <v>2012</v>
      </c>
    </row>
    <row r="1153" spans="1:10" x14ac:dyDescent="0.2">
      <c r="A1153" s="2">
        <v>41059</v>
      </c>
      <c r="B1153">
        <v>31.72</v>
      </c>
      <c r="C1153">
        <v>31.927</v>
      </c>
      <c r="D1153">
        <v>31.638000000000002</v>
      </c>
      <c r="E1153">
        <v>31.751999999999999</v>
      </c>
      <c r="F1153">
        <f t="shared" si="85"/>
        <v>31.735699999999998</v>
      </c>
      <c r="G1153">
        <f t="shared" si="86"/>
        <v>1.6300000000001091E-2</v>
      </c>
      <c r="H1153" s="3">
        <f t="shared" si="88"/>
        <v>7.5642965204236745E-4</v>
      </c>
      <c r="I1153" s="3">
        <f t="shared" si="89"/>
        <v>3.3893482144267129E-3</v>
      </c>
      <c r="J1153">
        <f t="shared" si="87"/>
        <v>2012</v>
      </c>
    </row>
    <row r="1154" spans="1:10" x14ac:dyDescent="0.2">
      <c r="A1154" s="2">
        <v>41060</v>
      </c>
      <c r="B1154">
        <v>31.81</v>
      </c>
      <c r="C1154">
        <v>31.94</v>
      </c>
      <c r="D1154">
        <v>31.77</v>
      </c>
      <c r="E1154">
        <v>31.85</v>
      </c>
      <c r="F1154">
        <f t="shared" si="85"/>
        <v>31.823</v>
      </c>
      <c r="G1154">
        <f t="shared" si="86"/>
        <v>2.7000000000001023E-2</v>
      </c>
      <c r="H1154" s="3">
        <f t="shared" si="88"/>
        <v>3.0864197530864335E-3</v>
      </c>
      <c r="I1154" s="3">
        <f t="shared" si="89"/>
        <v>2.7508452625908397E-3</v>
      </c>
      <c r="J1154">
        <f t="shared" si="87"/>
        <v>2012</v>
      </c>
    </row>
    <row r="1155" spans="1:10" x14ac:dyDescent="0.2">
      <c r="A1155" s="2">
        <v>41061</v>
      </c>
      <c r="B1155">
        <v>31.83</v>
      </c>
      <c r="C1155">
        <v>31.93</v>
      </c>
      <c r="D1155">
        <v>31.8</v>
      </c>
      <c r="E1155">
        <v>31.902999999999999</v>
      </c>
      <c r="F1155">
        <f t="shared" ref="F1155:F1218" si="90">B1155*0.7+C1155*0.1+D1155*0.1+E1155*0.1</f>
        <v>31.8443</v>
      </c>
      <c r="G1155">
        <f t="shared" ref="G1155:G1218" si="91">E1155-F1155</f>
        <v>5.8699999999998198E-2</v>
      </c>
      <c r="H1155" s="3">
        <f t="shared" si="88"/>
        <v>1.6640502354787756E-3</v>
      </c>
      <c r="I1155" s="3">
        <f t="shared" si="89"/>
        <v>6.6932721616441704E-4</v>
      </c>
      <c r="J1155">
        <f t="shared" ref="J1155:J1218" si="92">YEAR(A1155)</f>
        <v>2012</v>
      </c>
    </row>
    <row r="1156" spans="1:10" x14ac:dyDescent="0.2">
      <c r="A1156" s="2">
        <v>41064</v>
      </c>
      <c r="B1156">
        <v>31.86</v>
      </c>
      <c r="C1156">
        <v>31.87</v>
      </c>
      <c r="D1156">
        <v>31.53</v>
      </c>
      <c r="E1156">
        <v>31.57</v>
      </c>
      <c r="F1156">
        <f t="shared" si="90"/>
        <v>31.799000000000003</v>
      </c>
      <c r="G1156">
        <f t="shared" si="91"/>
        <v>-0.22900000000000276</v>
      </c>
      <c r="H1156" s="3">
        <f t="shared" ref="H1156:H1219" si="93">E1156/E1155-1</f>
        <v>-1.0437889853618709E-2</v>
      </c>
      <c r="I1156" s="3">
        <f t="shared" ref="I1156:I1219" si="94">F1156/F1155-1</f>
        <v>-1.4225465781944058E-3</v>
      </c>
      <c r="J1156">
        <f t="shared" si="92"/>
        <v>2012</v>
      </c>
    </row>
    <row r="1157" spans="1:10" x14ac:dyDescent="0.2">
      <c r="A1157" s="2">
        <v>41065</v>
      </c>
      <c r="B1157">
        <v>31.52</v>
      </c>
      <c r="C1157">
        <v>31.763000000000002</v>
      </c>
      <c r="D1157">
        <v>31.48</v>
      </c>
      <c r="E1157">
        <v>31.655000000000001</v>
      </c>
      <c r="F1157">
        <f t="shared" si="90"/>
        <v>31.553800000000003</v>
      </c>
      <c r="G1157">
        <f t="shared" si="91"/>
        <v>0.10119999999999862</v>
      </c>
      <c r="H1157" s="3">
        <f t="shared" si="93"/>
        <v>2.6924295216979033E-3</v>
      </c>
      <c r="I1157" s="3">
        <f t="shared" si="94"/>
        <v>-7.7109343061102509E-3</v>
      </c>
      <c r="J1157">
        <f t="shared" si="92"/>
        <v>2012</v>
      </c>
    </row>
    <row r="1158" spans="1:10" x14ac:dyDescent="0.2">
      <c r="A1158" s="2">
        <v>41066</v>
      </c>
      <c r="B1158">
        <v>31.61</v>
      </c>
      <c r="C1158">
        <v>31.748000000000001</v>
      </c>
      <c r="D1158">
        <v>31.425000000000001</v>
      </c>
      <c r="E1158">
        <v>31.495000000000001</v>
      </c>
      <c r="F1158">
        <f t="shared" si="90"/>
        <v>31.593799999999998</v>
      </c>
      <c r="G1158">
        <f t="shared" si="91"/>
        <v>-9.8799999999997112E-2</v>
      </c>
      <c r="H1158" s="3">
        <f t="shared" si="93"/>
        <v>-5.0544937608593132E-3</v>
      </c>
      <c r="I1158" s="3">
        <f t="shared" si="94"/>
        <v>1.2676761594481167E-3</v>
      </c>
      <c r="J1158">
        <f t="shared" si="92"/>
        <v>2012</v>
      </c>
    </row>
    <row r="1159" spans="1:10" x14ac:dyDescent="0.2">
      <c r="A1159" s="2">
        <v>41067</v>
      </c>
      <c r="B1159">
        <v>31.46</v>
      </c>
      <c r="C1159">
        <v>31.54</v>
      </c>
      <c r="D1159">
        <v>31.414999999999999</v>
      </c>
      <c r="E1159">
        <v>31.49</v>
      </c>
      <c r="F1159">
        <f t="shared" si="90"/>
        <v>31.4665</v>
      </c>
      <c r="G1159">
        <f t="shared" si="91"/>
        <v>2.3499999999998522E-2</v>
      </c>
      <c r="H1159" s="3">
        <f t="shared" si="93"/>
        <v>-1.587553579933676E-4</v>
      </c>
      <c r="I1159" s="3">
        <f t="shared" si="94"/>
        <v>-4.029271565940129E-3</v>
      </c>
      <c r="J1159">
        <f t="shared" si="92"/>
        <v>2012</v>
      </c>
    </row>
    <row r="1160" spans="1:10" x14ac:dyDescent="0.2">
      <c r="A1160" s="2">
        <v>41068</v>
      </c>
      <c r="B1160">
        <v>31.45</v>
      </c>
      <c r="C1160">
        <v>31.83</v>
      </c>
      <c r="D1160">
        <v>31.45</v>
      </c>
      <c r="E1160">
        <v>31.692</v>
      </c>
      <c r="F1160">
        <f t="shared" si="90"/>
        <v>31.512199999999996</v>
      </c>
      <c r="G1160">
        <f t="shared" si="91"/>
        <v>0.17980000000000373</v>
      </c>
      <c r="H1160" s="3">
        <f t="shared" si="93"/>
        <v>6.4147348364560486E-3</v>
      </c>
      <c r="I1160" s="3">
        <f t="shared" si="94"/>
        <v>1.4523382009437036E-3</v>
      </c>
      <c r="J1160">
        <f t="shared" si="92"/>
        <v>2012</v>
      </c>
    </row>
    <row r="1161" spans="1:10" x14ac:dyDescent="0.2">
      <c r="A1161" s="2">
        <v>41071</v>
      </c>
      <c r="B1161">
        <v>31.74</v>
      </c>
      <c r="C1161">
        <v>31.745000000000001</v>
      </c>
      <c r="D1161">
        <v>31.51</v>
      </c>
      <c r="E1161">
        <v>31.613</v>
      </c>
      <c r="F1161">
        <f t="shared" si="90"/>
        <v>31.704799999999999</v>
      </c>
      <c r="G1161">
        <f t="shared" si="91"/>
        <v>-9.1799999999999216E-2</v>
      </c>
      <c r="H1161" s="3">
        <f t="shared" si="93"/>
        <v>-2.4927426479869341E-3</v>
      </c>
      <c r="I1161" s="3">
        <f t="shared" si="94"/>
        <v>6.1119185585265523E-3</v>
      </c>
      <c r="J1161">
        <f t="shared" si="92"/>
        <v>2012</v>
      </c>
    </row>
    <row r="1162" spans="1:10" x14ac:dyDescent="0.2">
      <c r="A1162" s="2">
        <v>41072</v>
      </c>
      <c r="B1162">
        <v>31.58</v>
      </c>
      <c r="C1162">
        <v>31.745000000000001</v>
      </c>
      <c r="D1162">
        <v>31.58</v>
      </c>
      <c r="E1162">
        <v>31.684999999999999</v>
      </c>
      <c r="F1162">
        <f t="shared" si="90"/>
        <v>31.606999999999999</v>
      </c>
      <c r="G1162">
        <f t="shared" si="91"/>
        <v>7.7999999999999403E-2</v>
      </c>
      <c r="H1162" s="3">
        <f t="shared" si="93"/>
        <v>2.2775440483344678E-3</v>
      </c>
      <c r="I1162" s="3">
        <f t="shared" si="94"/>
        <v>-3.0847064166940052E-3</v>
      </c>
      <c r="J1162">
        <f t="shared" si="92"/>
        <v>2012</v>
      </c>
    </row>
    <row r="1163" spans="1:10" x14ac:dyDescent="0.2">
      <c r="A1163" s="2">
        <v>41073</v>
      </c>
      <c r="B1163">
        <v>31.69</v>
      </c>
      <c r="C1163">
        <v>31.69</v>
      </c>
      <c r="D1163">
        <v>31.555</v>
      </c>
      <c r="E1163">
        <v>31.59</v>
      </c>
      <c r="F1163">
        <f t="shared" si="90"/>
        <v>31.666499999999999</v>
      </c>
      <c r="G1163">
        <f t="shared" si="91"/>
        <v>-7.6499999999999346E-2</v>
      </c>
      <c r="H1163" s="3">
        <f t="shared" si="93"/>
        <v>-2.9982641628530926E-3</v>
      </c>
      <c r="I1163" s="3">
        <f t="shared" si="94"/>
        <v>1.882494384155331E-3</v>
      </c>
      <c r="J1163">
        <f t="shared" si="92"/>
        <v>2012</v>
      </c>
    </row>
    <row r="1164" spans="1:10" x14ac:dyDescent="0.2">
      <c r="A1164" s="2">
        <v>41074</v>
      </c>
      <c r="B1164">
        <v>31.5</v>
      </c>
      <c r="C1164">
        <v>31.641999999999999</v>
      </c>
      <c r="D1164">
        <v>31.5</v>
      </c>
      <c r="E1164">
        <v>31.585000000000001</v>
      </c>
      <c r="F1164">
        <f t="shared" si="90"/>
        <v>31.522699999999997</v>
      </c>
      <c r="G1164">
        <f t="shared" si="91"/>
        <v>6.2300000000004019E-2</v>
      </c>
      <c r="H1164" s="3">
        <f t="shared" si="93"/>
        <v>-1.5827793605571738E-4</v>
      </c>
      <c r="I1164" s="3">
        <f t="shared" si="94"/>
        <v>-4.5410765319817692E-3</v>
      </c>
      <c r="J1164">
        <f t="shared" si="92"/>
        <v>2012</v>
      </c>
    </row>
    <row r="1165" spans="1:10" x14ac:dyDescent="0.2">
      <c r="A1165" s="2">
        <v>41075</v>
      </c>
      <c r="B1165">
        <v>31.57</v>
      </c>
      <c r="C1165">
        <v>31.58</v>
      </c>
      <c r="D1165">
        <v>31.475000000000001</v>
      </c>
      <c r="E1165">
        <v>31.515000000000001</v>
      </c>
      <c r="F1165">
        <f t="shared" si="90"/>
        <v>31.556000000000004</v>
      </c>
      <c r="G1165">
        <f t="shared" si="91"/>
        <v>-4.1000000000003922E-2</v>
      </c>
      <c r="H1165" s="3">
        <f t="shared" si="93"/>
        <v>-2.2162418869716705E-3</v>
      </c>
      <c r="I1165" s="3">
        <f t="shared" si="94"/>
        <v>1.0563815916786456E-3</v>
      </c>
      <c r="J1165">
        <f t="shared" si="92"/>
        <v>2012</v>
      </c>
    </row>
    <row r="1166" spans="1:10" x14ac:dyDescent="0.2">
      <c r="A1166" s="2">
        <v>41078</v>
      </c>
      <c r="B1166">
        <v>31.52</v>
      </c>
      <c r="C1166">
        <v>31.524999999999999</v>
      </c>
      <c r="D1166">
        <v>31.37</v>
      </c>
      <c r="E1166">
        <v>31.472000000000001</v>
      </c>
      <c r="F1166">
        <f t="shared" si="90"/>
        <v>31.500700000000002</v>
      </c>
      <c r="G1166">
        <f t="shared" si="91"/>
        <v>-2.8700000000000614E-2</v>
      </c>
      <c r="H1166" s="3">
        <f t="shared" si="93"/>
        <v>-1.3644296366809305E-3</v>
      </c>
      <c r="I1166" s="3">
        <f t="shared" si="94"/>
        <v>-1.7524401064774597E-3</v>
      </c>
      <c r="J1166">
        <f t="shared" si="92"/>
        <v>2012</v>
      </c>
    </row>
    <row r="1167" spans="1:10" x14ac:dyDescent="0.2">
      <c r="A1167" s="2">
        <v>41079</v>
      </c>
      <c r="B1167">
        <v>31.45</v>
      </c>
      <c r="C1167">
        <v>31.492999999999999</v>
      </c>
      <c r="D1167">
        <v>31.352</v>
      </c>
      <c r="E1167">
        <v>31.39</v>
      </c>
      <c r="F1167">
        <f t="shared" si="90"/>
        <v>31.438499999999998</v>
      </c>
      <c r="G1167">
        <f t="shared" si="91"/>
        <v>-4.8499999999997101E-2</v>
      </c>
      <c r="H1167" s="3">
        <f t="shared" si="93"/>
        <v>-2.605490594814408E-3</v>
      </c>
      <c r="I1167" s="3">
        <f t="shared" si="94"/>
        <v>-1.9745592955078273E-3</v>
      </c>
      <c r="J1167">
        <f t="shared" si="92"/>
        <v>2012</v>
      </c>
    </row>
    <row r="1168" spans="1:10" x14ac:dyDescent="0.2">
      <c r="A1168" s="2">
        <v>41080</v>
      </c>
      <c r="B1168">
        <v>31.34</v>
      </c>
      <c r="C1168">
        <v>31.52</v>
      </c>
      <c r="D1168">
        <v>31.34</v>
      </c>
      <c r="E1168">
        <v>31.49</v>
      </c>
      <c r="F1168">
        <f t="shared" si="90"/>
        <v>31.373000000000001</v>
      </c>
      <c r="G1168">
        <f t="shared" si="91"/>
        <v>0.11699999999999733</v>
      </c>
      <c r="H1168" s="3">
        <f t="shared" si="93"/>
        <v>3.1857279388338711E-3</v>
      </c>
      <c r="I1168" s="3">
        <f t="shared" si="94"/>
        <v>-2.0834327337498904E-3</v>
      </c>
      <c r="J1168">
        <f t="shared" si="92"/>
        <v>2012</v>
      </c>
    </row>
    <row r="1169" spans="1:10" x14ac:dyDescent="0.2">
      <c r="A1169" s="2">
        <v>41081</v>
      </c>
      <c r="B1169">
        <v>31.5</v>
      </c>
      <c r="C1169">
        <v>31.75</v>
      </c>
      <c r="D1169">
        <v>31.5</v>
      </c>
      <c r="E1169">
        <v>31.704999999999998</v>
      </c>
      <c r="F1169">
        <f t="shared" si="90"/>
        <v>31.545500000000001</v>
      </c>
      <c r="G1169">
        <f t="shared" si="91"/>
        <v>0.15949999999999775</v>
      </c>
      <c r="H1169" s="3">
        <f t="shared" si="93"/>
        <v>6.8275643061288527E-3</v>
      </c>
      <c r="I1169" s="3">
        <f t="shared" si="94"/>
        <v>5.4983584610970304E-3</v>
      </c>
      <c r="J1169">
        <f t="shared" si="92"/>
        <v>2012</v>
      </c>
    </row>
    <row r="1170" spans="1:10" x14ac:dyDescent="0.2">
      <c r="A1170" s="2">
        <v>41082</v>
      </c>
      <c r="B1170">
        <v>31.66</v>
      </c>
      <c r="C1170">
        <v>31.873000000000001</v>
      </c>
      <c r="D1170">
        <v>31.66</v>
      </c>
      <c r="E1170">
        <v>31.75</v>
      </c>
      <c r="F1170">
        <f t="shared" si="90"/>
        <v>31.690300000000001</v>
      </c>
      <c r="G1170">
        <f t="shared" si="91"/>
        <v>5.969999999999942E-2</v>
      </c>
      <c r="H1170" s="3">
        <f t="shared" si="93"/>
        <v>1.4193344898281168E-3</v>
      </c>
      <c r="I1170" s="3">
        <f t="shared" si="94"/>
        <v>4.5901951149927012E-3</v>
      </c>
      <c r="J1170">
        <f t="shared" si="92"/>
        <v>2012</v>
      </c>
    </row>
    <row r="1171" spans="1:10" x14ac:dyDescent="0.2">
      <c r="A1171" s="2">
        <v>41085</v>
      </c>
      <c r="B1171">
        <v>31.76</v>
      </c>
      <c r="C1171">
        <v>31.96</v>
      </c>
      <c r="D1171">
        <v>31.76</v>
      </c>
      <c r="E1171">
        <v>31.858000000000001</v>
      </c>
      <c r="F1171">
        <f t="shared" si="90"/>
        <v>31.7898</v>
      </c>
      <c r="G1171">
        <f t="shared" si="91"/>
        <v>6.8200000000000927E-2</v>
      </c>
      <c r="H1171" s="3">
        <f t="shared" si="93"/>
        <v>3.4015748031497317E-3</v>
      </c>
      <c r="I1171" s="3">
        <f t="shared" si="94"/>
        <v>3.1397620091953016E-3</v>
      </c>
      <c r="J1171">
        <f t="shared" si="92"/>
        <v>2012</v>
      </c>
    </row>
    <row r="1172" spans="1:10" x14ac:dyDescent="0.2">
      <c r="A1172" s="2">
        <v>41086</v>
      </c>
      <c r="B1172">
        <v>31.87</v>
      </c>
      <c r="C1172">
        <v>31.9</v>
      </c>
      <c r="D1172">
        <v>31.73</v>
      </c>
      <c r="E1172">
        <v>31.815000000000001</v>
      </c>
      <c r="F1172">
        <f t="shared" si="90"/>
        <v>31.853500000000004</v>
      </c>
      <c r="G1172">
        <f t="shared" si="91"/>
        <v>-3.8500000000002643E-2</v>
      </c>
      <c r="H1172" s="3">
        <f t="shared" si="93"/>
        <v>-1.349739468893163E-3</v>
      </c>
      <c r="I1172" s="3">
        <f t="shared" si="94"/>
        <v>2.0037873783416149E-3</v>
      </c>
      <c r="J1172">
        <f t="shared" si="92"/>
        <v>2012</v>
      </c>
    </row>
    <row r="1173" spans="1:10" x14ac:dyDescent="0.2">
      <c r="A1173" s="2">
        <v>41087</v>
      </c>
      <c r="B1173">
        <v>31.78</v>
      </c>
      <c r="C1173">
        <v>31.925000000000001</v>
      </c>
      <c r="D1173">
        <v>31.643000000000001</v>
      </c>
      <c r="E1173">
        <v>31.87</v>
      </c>
      <c r="F1173">
        <f t="shared" si="90"/>
        <v>31.7898</v>
      </c>
      <c r="G1173">
        <f t="shared" si="91"/>
        <v>8.0200000000001381E-2</v>
      </c>
      <c r="H1173" s="3">
        <f t="shared" si="93"/>
        <v>1.7287443030016281E-3</v>
      </c>
      <c r="I1173" s="3">
        <f t="shared" si="94"/>
        <v>-1.9997802439293277E-3</v>
      </c>
      <c r="J1173">
        <f t="shared" si="92"/>
        <v>2012</v>
      </c>
    </row>
    <row r="1174" spans="1:10" x14ac:dyDescent="0.2">
      <c r="A1174" s="2">
        <v>41088</v>
      </c>
      <c r="B1174">
        <v>31.95</v>
      </c>
      <c r="C1174">
        <v>31.95</v>
      </c>
      <c r="D1174">
        <v>31.788</v>
      </c>
      <c r="E1174">
        <v>31.89</v>
      </c>
      <c r="F1174">
        <f t="shared" si="90"/>
        <v>31.927799999999998</v>
      </c>
      <c r="G1174">
        <f t="shared" si="91"/>
        <v>-3.7799999999997169E-2</v>
      </c>
      <c r="H1174" s="3">
        <f t="shared" si="93"/>
        <v>6.2754941951670418E-4</v>
      </c>
      <c r="I1174" s="3">
        <f t="shared" si="94"/>
        <v>4.3410150425606808E-3</v>
      </c>
      <c r="J1174">
        <f t="shared" si="92"/>
        <v>2012</v>
      </c>
    </row>
    <row r="1175" spans="1:10" x14ac:dyDescent="0.2">
      <c r="A1175" s="2">
        <v>41089</v>
      </c>
      <c r="B1175">
        <v>31.84</v>
      </c>
      <c r="C1175">
        <v>31.9</v>
      </c>
      <c r="D1175">
        <v>31.733000000000001</v>
      </c>
      <c r="E1175">
        <v>31.76</v>
      </c>
      <c r="F1175">
        <f t="shared" si="90"/>
        <v>31.827300000000001</v>
      </c>
      <c r="G1175">
        <f t="shared" si="91"/>
        <v>-6.7299999999999471E-2</v>
      </c>
      <c r="H1175" s="3">
        <f t="shared" si="93"/>
        <v>-4.0765130134837735E-3</v>
      </c>
      <c r="I1175" s="3">
        <f t="shared" si="94"/>
        <v>-3.1477270591772077E-3</v>
      </c>
      <c r="J1175">
        <f t="shared" si="92"/>
        <v>2012</v>
      </c>
    </row>
    <row r="1176" spans="1:10" x14ac:dyDescent="0.2">
      <c r="A1176" s="2">
        <v>41092</v>
      </c>
      <c r="B1176">
        <v>31.77</v>
      </c>
      <c r="C1176">
        <v>31.78</v>
      </c>
      <c r="D1176">
        <v>31.538</v>
      </c>
      <c r="E1176">
        <v>31.593</v>
      </c>
      <c r="F1176">
        <f t="shared" si="90"/>
        <v>31.7301</v>
      </c>
      <c r="G1176">
        <f t="shared" si="91"/>
        <v>-0.13710000000000022</v>
      </c>
      <c r="H1176" s="3">
        <f t="shared" si="93"/>
        <v>-5.2581863979849208E-3</v>
      </c>
      <c r="I1176" s="3">
        <f t="shared" si="94"/>
        <v>-3.0539819588843997E-3</v>
      </c>
      <c r="J1176">
        <f t="shared" si="92"/>
        <v>2012</v>
      </c>
    </row>
    <row r="1177" spans="1:10" x14ac:dyDescent="0.2">
      <c r="A1177" s="2">
        <v>41093</v>
      </c>
      <c r="B1177">
        <v>31.56</v>
      </c>
      <c r="C1177">
        <v>31.62</v>
      </c>
      <c r="D1177">
        <v>31.46</v>
      </c>
      <c r="E1177">
        <v>31.48</v>
      </c>
      <c r="F1177">
        <f t="shared" si="90"/>
        <v>31.547999999999998</v>
      </c>
      <c r="G1177">
        <f t="shared" si="91"/>
        <v>-6.799999999999784E-2</v>
      </c>
      <c r="H1177" s="3">
        <f t="shared" si="93"/>
        <v>-3.5767416832842569E-3</v>
      </c>
      <c r="I1177" s="3">
        <f t="shared" si="94"/>
        <v>-5.7390301322719495E-3</v>
      </c>
      <c r="J1177">
        <f t="shared" si="92"/>
        <v>2012</v>
      </c>
    </row>
    <row r="1178" spans="1:10" x14ac:dyDescent="0.2">
      <c r="A1178" s="2">
        <v>41094</v>
      </c>
      <c r="B1178">
        <v>31.41</v>
      </c>
      <c r="C1178">
        <v>31.542999999999999</v>
      </c>
      <c r="D1178">
        <v>31.4</v>
      </c>
      <c r="E1178">
        <v>31.48</v>
      </c>
      <c r="F1178">
        <f t="shared" si="90"/>
        <v>31.429299999999998</v>
      </c>
      <c r="G1178">
        <f t="shared" si="91"/>
        <v>5.0700000000002632E-2</v>
      </c>
      <c r="H1178" s="3">
        <f t="shared" si="93"/>
        <v>0</v>
      </c>
      <c r="I1178" s="3">
        <f t="shared" si="94"/>
        <v>-3.7625206035247771E-3</v>
      </c>
      <c r="J1178">
        <f t="shared" si="92"/>
        <v>2012</v>
      </c>
    </row>
    <row r="1179" spans="1:10" x14ac:dyDescent="0.2">
      <c r="A1179" s="2">
        <v>41095</v>
      </c>
      <c r="B1179">
        <v>31.46</v>
      </c>
      <c r="C1179">
        <v>31.64</v>
      </c>
      <c r="D1179">
        <v>31.46</v>
      </c>
      <c r="E1179">
        <v>31.532</v>
      </c>
      <c r="F1179">
        <f t="shared" si="90"/>
        <v>31.485199999999999</v>
      </c>
      <c r="G1179">
        <f t="shared" si="91"/>
        <v>4.6800000000001063E-2</v>
      </c>
      <c r="H1179" s="3">
        <f t="shared" si="93"/>
        <v>1.6518424396441134E-3</v>
      </c>
      <c r="I1179" s="3">
        <f t="shared" si="94"/>
        <v>1.7785951325675065E-3</v>
      </c>
      <c r="J1179">
        <f t="shared" si="92"/>
        <v>2012</v>
      </c>
    </row>
    <row r="1180" spans="1:10" x14ac:dyDescent="0.2">
      <c r="A1180" s="2">
        <v>41096</v>
      </c>
      <c r="B1180">
        <v>31.51</v>
      </c>
      <c r="C1180">
        <v>31.707999999999998</v>
      </c>
      <c r="D1180">
        <v>31.51</v>
      </c>
      <c r="E1180">
        <v>31.645</v>
      </c>
      <c r="F1180">
        <f t="shared" si="90"/>
        <v>31.543299999999999</v>
      </c>
      <c r="G1180">
        <f t="shared" si="91"/>
        <v>0.10170000000000101</v>
      </c>
      <c r="H1180" s="3">
        <f t="shared" si="93"/>
        <v>3.583661042750208E-3</v>
      </c>
      <c r="I1180" s="3">
        <f t="shared" si="94"/>
        <v>1.8453114479184407E-3</v>
      </c>
      <c r="J1180">
        <f t="shared" si="92"/>
        <v>2012</v>
      </c>
    </row>
    <row r="1181" spans="1:10" x14ac:dyDescent="0.2">
      <c r="A1181" s="2">
        <v>41099</v>
      </c>
      <c r="B1181">
        <v>31.62</v>
      </c>
      <c r="C1181">
        <v>31.812000000000001</v>
      </c>
      <c r="D1181">
        <v>31.61</v>
      </c>
      <c r="E1181">
        <v>31.78</v>
      </c>
      <c r="F1181">
        <f t="shared" si="90"/>
        <v>31.654200000000003</v>
      </c>
      <c r="G1181">
        <f t="shared" si="91"/>
        <v>0.12579999999999814</v>
      </c>
      <c r="H1181" s="3">
        <f t="shared" si="93"/>
        <v>4.2660767893822893E-3</v>
      </c>
      <c r="I1181" s="3">
        <f t="shared" si="94"/>
        <v>3.5158020879237917E-3</v>
      </c>
      <c r="J1181">
        <f t="shared" si="92"/>
        <v>2012</v>
      </c>
    </row>
    <row r="1182" spans="1:10" x14ac:dyDescent="0.2">
      <c r="A1182" s="2">
        <v>41100</v>
      </c>
      <c r="B1182">
        <v>31.7</v>
      </c>
      <c r="C1182">
        <v>31.8</v>
      </c>
      <c r="D1182">
        <v>31.63</v>
      </c>
      <c r="E1182">
        <v>31.66</v>
      </c>
      <c r="F1182">
        <f t="shared" si="90"/>
        <v>31.698999999999998</v>
      </c>
      <c r="G1182">
        <f t="shared" si="91"/>
        <v>-3.8999999999997925E-2</v>
      </c>
      <c r="H1182" s="3">
        <f t="shared" si="93"/>
        <v>-3.7759597230963005E-3</v>
      </c>
      <c r="I1182" s="3">
        <f t="shared" si="94"/>
        <v>1.4152940210143683E-3</v>
      </c>
      <c r="J1182">
        <f t="shared" si="92"/>
        <v>2012</v>
      </c>
    </row>
    <row r="1183" spans="1:10" x14ac:dyDescent="0.2">
      <c r="A1183" s="2">
        <v>41101</v>
      </c>
      <c r="B1183">
        <v>31.67</v>
      </c>
      <c r="C1183">
        <v>31.803000000000001</v>
      </c>
      <c r="D1183">
        <v>31.667000000000002</v>
      </c>
      <c r="E1183">
        <v>31.722000000000001</v>
      </c>
      <c r="F1183">
        <f t="shared" si="90"/>
        <v>31.688199999999998</v>
      </c>
      <c r="G1183">
        <f t="shared" si="91"/>
        <v>3.3800000000002939E-2</v>
      </c>
      <c r="H1183" s="3">
        <f t="shared" si="93"/>
        <v>1.9583070120026136E-3</v>
      </c>
      <c r="I1183" s="3">
        <f t="shared" si="94"/>
        <v>-3.4070475409320178E-4</v>
      </c>
      <c r="J1183">
        <f t="shared" si="92"/>
        <v>2012</v>
      </c>
    </row>
    <row r="1184" spans="1:10" x14ac:dyDescent="0.2">
      <c r="A1184" s="2">
        <v>41102</v>
      </c>
      <c r="B1184">
        <v>31.69</v>
      </c>
      <c r="C1184">
        <v>31.855</v>
      </c>
      <c r="D1184">
        <v>31.69</v>
      </c>
      <c r="E1184">
        <v>31.792000000000002</v>
      </c>
      <c r="F1184">
        <f t="shared" si="90"/>
        <v>31.716700000000003</v>
      </c>
      <c r="G1184">
        <f t="shared" si="91"/>
        <v>7.529999999999859E-2</v>
      </c>
      <c r="H1184" s="3">
        <f t="shared" si="93"/>
        <v>2.206670449530268E-3</v>
      </c>
      <c r="I1184" s="3">
        <f t="shared" si="94"/>
        <v>8.9938841587744456E-4</v>
      </c>
      <c r="J1184">
        <f t="shared" si="92"/>
        <v>2012</v>
      </c>
    </row>
    <row r="1185" spans="1:10" x14ac:dyDescent="0.2">
      <c r="A1185" s="2">
        <v>41103</v>
      </c>
      <c r="B1185">
        <v>31.765000000000001</v>
      </c>
      <c r="C1185">
        <v>31.844999999999999</v>
      </c>
      <c r="D1185">
        <v>31.655000000000001</v>
      </c>
      <c r="E1185">
        <v>31.658000000000001</v>
      </c>
      <c r="F1185">
        <f t="shared" si="90"/>
        <v>31.751300000000001</v>
      </c>
      <c r="G1185">
        <f t="shared" si="91"/>
        <v>-9.3299999999999272E-2</v>
      </c>
      <c r="H1185" s="3">
        <f t="shared" si="93"/>
        <v>-4.2148968293910238E-3</v>
      </c>
      <c r="I1185" s="3">
        <f t="shared" si="94"/>
        <v>1.0909079443950365E-3</v>
      </c>
      <c r="J1185">
        <f t="shared" si="92"/>
        <v>2012</v>
      </c>
    </row>
    <row r="1186" spans="1:10" x14ac:dyDescent="0.2">
      <c r="A1186" s="2">
        <v>41106</v>
      </c>
      <c r="B1186">
        <v>31.66</v>
      </c>
      <c r="C1186">
        <v>31.684999999999999</v>
      </c>
      <c r="D1186">
        <v>31.562999999999999</v>
      </c>
      <c r="E1186">
        <v>31.637</v>
      </c>
      <c r="F1186">
        <f t="shared" si="90"/>
        <v>31.650500000000001</v>
      </c>
      <c r="G1186">
        <f t="shared" si="91"/>
        <v>-1.3500000000000512E-2</v>
      </c>
      <c r="H1186" s="3">
        <f t="shared" si="93"/>
        <v>-6.6333944026786273E-4</v>
      </c>
      <c r="I1186" s="3">
        <f t="shared" si="94"/>
        <v>-3.1746731629885838E-3</v>
      </c>
      <c r="J1186">
        <f t="shared" si="92"/>
        <v>2012</v>
      </c>
    </row>
    <row r="1187" spans="1:10" x14ac:dyDescent="0.2">
      <c r="A1187" s="2">
        <v>41107</v>
      </c>
      <c r="B1187">
        <v>31.61</v>
      </c>
      <c r="C1187">
        <v>31.635000000000002</v>
      </c>
      <c r="D1187">
        <v>31.515000000000001</v>
      </c>
      <c r="E1187">
        <v>31.57</v>
      </c>
      <c r="F1187">
        <f t="shared" si="90"/>
        <v>31.599</v>
      </c>
      <c r="G1187">
        <f t="shared" si="91"/>
        <v>-2.8999999999999915E-2</v>
      </c>
      <c r="H1187" s="3">
        <f t="shared" si="93"/>
        <v>-2.1177734930619696E-3</v>
      </c>
      <c r="I1187" s="3">
        <f t="shared" si="94"/>
        <v>-1.6271464905768251E-3</v>
      </c>
      <c r="J1187">
        <f t="shared" si="92"/>
        <v>2012</v>
      </c>
    </row>
    <row r="1188" spans="1:10" x14ac:dyDescent="0.2">
      <c r="A1188" s="2">
        <v>41108</v>
      </c>
      <c r="B1188">
        <v>31.56</v>
      </c>
      <c r="C1188">
        <v>31.748000000000001</v>
      </c>
      <c r="D1188">
        <v>31.56</v>
      </c>
      <c r="E1188">
        <v>31.731999999999999</v>
      </c>
      <c r="F1188">
        <f t="shared" si="90"/>
        <v>31.596</v>
      </c>
      <c r="G1188">
        <f t="shared" si="91"/>
        <v>0.13599999999999923</v>
      </c>
      <c r="H1188" s="3">
        <f t="shared" si="93"/>
        <v>5.1314539119415858E-3</v>
      </c>
      <c r="I1188" s="3">
        <f t="shared" si="94"/>
        <v>-9.4939713282116145E-5</v>
      </c>
      <c r="J1188">
        <f t="shared" si="92"/>
        <v>2012</v>
      </c>
    </row>
    <row r="1189" spans="1:10" x14ac:dyDescent="0.2">
      <c r="A1189" s="2">
        <v>41109</v>
      </c>
      <c r="B1189">
        <v>31.67</v>
      </c>
      <c r="C1189">
        <v>31.74</v>
      </c>
      <c r="D1189">
        <v>31.603000000000002</v>
      </c>
      <c r="E1189">
        <v>31.637</v>
      </c>
      <c r="F1189">
        <f t="shared" si="90"/>
        <v>31.667000000000002</v>
      </c>
      <c r="G1189">
        <f t="shared" si="91"/>
        <v>-3.0000000000001137E-2</v>
      </c>
      <c r="H1189" s="3">
        <f t="shared" si="93"/>
        <v>-2.9938232698852874E-3</v>
      </c>
      <c r="I1189" s="3">
        <f t="shared" si="94"/>
        <v>2.2471198885936072E-3</v>
      </c>
      <c r="J1189">
        <f t="shared" si="92"/>
        <v>2012</v>
      </c>
    </row>
    <row r="1190" spans="1:10" x14ac:dyDescent="0.2">
      <c r="A1190" s="2">
        <v>41110</v>
      </c>
      <c r="B1190">
        <v>31.61</v>
      </c>
      <c r="C1190">
        <v>31.754999999999999</v>
      </c>
      <c r="D1190">
        <v>31.61</v>
      </c>
      <c r="E1190">
        <v>31.65</v>
      </c>
      <c r="F1190">
        <f t="shared" si="90"/>
        <v>31.628499999999999</v>
      </c>
      <c r="G1190">
        <f t="shared" si="91"/>
        <v>2.1499999999999631E-2</v>
      </c>
      <c r="H1190" s="3">
        <f t="shared" si="93"/>
        <v>4.1091127477321798E-4</v>
      </c>
      <c r="I1190" s="3">
        <f t="shared" si="94"/>
        <v>-1.2157766760351185E-3</v>
      </c>
      <c r="J1190">
        <f t="shared" si="92"/>
        <v>2012</v>
      </c>
    </row>
    <row r="1191" spans="1:10" x14ac:dyDescent="0.2">
      <c r="A1191" s="2">
        <v>41113</v>
      </c>
      <c r="B1191">
        <v>31.67</v>
      </c>
      <c r="C1191">
        <v>31.82</v>
      </c>
      <c r="D1191">
        <v>31.655000000000001</v>
      </c>
      <c r="E1191">
        <v>31.773</v>
      </c>
      <c r="F1191">
        <f t="shared" si="90"/>
        <v>31.6938</v>
      </c>
      <c r="G1191">
        <f t="shared" si="91"/>
        <v>7.9200000000000159E-2</v>
      </c>
      <c r="H1191" s="3">
        <f t="shared" si="93"/>
        <v>3.8862559241705785E-3</v>
      </c>
      <c r="I1191" s="3">
        <f t="shared" si="94"/>
        <v>2.0645936418104416E-3</v>
      </c>
      <c r="J1191">
        <f t="shared" si="92"/>
        <v>2012</v>
      </c>
    </row>
    <row r="1192" spans="1:10" x14ac:dyDescent="0.2">
      <c r="A1192" s="2">
        <v>41114</v>
      </c>
      <c r="B1192">
        <v>31.8</v>
      </c>
      <c r="C1192">
        <v>31.812999999999999</v>
      </c>
      <c r="D1192">
        <v>31.725000000000001</v>
      </c>
      <c r="E1192">
        <v>31.788</v>
      </c>
      <c r="F1192">
        <f t="shared" si="90"/>
        <v>31.792599999999997</v>
      </c>
      <c r="G1192">
        <f t="shared" si="91"/>
        <v>-4.5999999999963848E-3</v>
      </c>
      <c r="H1192" s="3">
        <f t="shared" si="93"/>
        <v>4.7209895194044726E-4</v>
      </c>
      <c r="I1192" s="3">
        <f t="shared" si="94"/>
        <v>3.1173289413071181E-3</v>
      </c>
      <c r="J1192">
        <f t="shared" si="92"/>
        <v>2012</v>
      </c>
    </row>
    <row r="1193" spans="1:10" x14ac:dyDescent="0.2">
      <c r="A1193" s="2">
        <v>41115</v>
      </c>
      <c r="B1193">
        <v>31.74</v>
      </c>
      <c r="C1193">
        <v>31.84</v>
      </c>
      <c r="D1193">
        <v>31.65</v>
      </c>
      <c r="E1193">
        <v>31.702999999999999</v>
      </c>
      <c r="F1193">
        <f t="shared" si="90"/>
        <v>31.737299999999998</v>
      </c>
      <c r="G1193">
        <f t="shared" si="91"/>
        <v>-3.4299999999998221E-2</v>
      </c>
      <c r="H1193" s="3">
        <f t="shared" si="93"/>
        <v>-2.6739650182459052E-3</v>
      </c>
      <c r="I1193" s="3">
        <f t="shared" si="94"/>
        <v>-1.7393984763749426E-3</v>
      </c>
      <c r="J1193">
        <f t="shared" si="92"/>
        <v>2012</v>
      </c>
    </row>
    <row r="1194" spans="1:10" x14ac:dyDescent="0.2">
      <c r="A1194" s="2">
        <v>41116</v>
      </c>
      <c r="B1194">
        <v>31.63</v>
      </c>
      <c r="C1194">
        <v>31.722000000000001</v>
      </c>
      <c r="D1194">
        <v>31.622</v>
      </c>
      <c r="E1194">
        <v>31.661999999999999</v>
      </c>
      <c r="F1194">
        <f t="shared" si="90"/>
        <v>31.6416</v>
      </c>
      <c r="G1194">
        <f t="shared" si="91"/>
        <v>2.0399999999998641E-2</v>
      </c>
      <c r="H1194" s="3">
        <f t="shared" si="93"/>
        <v>-1.2932530044474921E-3</v>
      </c>
      <c r="I1194" s="3">
        <f t="shared" si="94"/>
        <v>-3.0153793800984374E-3</v>
      </c>
      <c r="J1194">
        <f t="shared" si="92"/>
        <v>2012</v>
      </c>
    </row>
    <row r="1195" spans="1:10" x14ac:dyDescent="0.2">
      <c r="A1195" s="2">
        <v>41117</v>
      </c>
      <c r="B1195">
        <v>31.61</v>
      </c>
      <c r="C1195">
        <v>31.667000000000002</v>
      </c>
      <c r="D1195">
        <v>31.5</v>
      </c>
      <c r="E1195">
        <v>31.542999999999999</v>
      </c>
      <c r="F1195">
        <f t="shared" si="90"/>
        <v>31.597999999999999</v>
      </c>
      <c r="G1195">
        <f t="shared" si="91"/>
        <v>-5.4999999999999716E-2</v>
      </c>
      <c r="H1195" s="3">
        <f t="shared" si="93"/>
        <v>-3.7584486134798478E-3</v>
      </c>
      <c r="I1195" s="3">
        <f t="shared" si="94"/>
        <v>-1.3779328478964459E-3</v>
      </c>
      <c r="J1195">
        <f t="shared" si="92"/>
        <v>2012</v>
      </c>
    </row>
    <row r="1196" spans="1:10" x14ac:dyDescent="0.2">
      <c r="A1196" s="2">
        <v>41120</v>
      </c>
      <c r="B1196">
        <v>31.55</v>
      </c>
      <c r="C1196">
        <v>31.635000000000002</v>
      </c>
      <c r="D1196">
        <v>31.492999999999999</v>
      </c>
      <c r="E1196">
        <v>31.59</v>
      </c>
      <c r="F1196">
        <f t="shared" si="90"/>
        <v>31.556799999999999</v>
      </c>
      <c r="G1196">
        <f t="shared" si="91"/>
        <v>3.3200000000000784E-2</v>
      </c>
      <c r="H1196" s="3">
        <f t="shared" si="93"/>
        <v>1.4900294835622496E-3</v>
      </c>
      <c r="I1196" s="3">
        <f t="shared" si="94"/>
        <v>-1.3038799924045552E-3</v>
      </c>
      <c r="J1196">
        <f t="shared" si="92"/>
        <v>2012</v>
      </c>
    </row>
    <row r="1197" spans="1:10" x14ac:dyDescent="0.2">
      <c r="A1197" s="2">
        <v>41121</v>
      </c>
      <c r="B1197">
        <v>31.54</v>
      </c>
      <c r="C1197">
        <v>31.611999999999998</v>
      </c>
      <c r="D1197">
        <v>31.472000000000001</v>
      </c>
      <c r="E1197">
        <v>31.478000000000002</v>
      </c>
      <c r="F1197">
        <f t="shared" si="90"/>
        <v>31.534200000000002</v>
      </c>
      <c r="G1197">
        <f t="shared" si="91"/>
        <v>-5.6200000000000472E-2</v>
      </c>
      <c r="H1197" s="3">
        <f t="shared" si="93"/>
        <v>-3.5454257676479362E-3</v>
      </c>
      <c r="I1197" s="3">
        <f t="shared" si="94"/>
        <v>-7.1616893981640839E-4</v>
      </c>
      <c r="J1197">
        <f t="shared" si="92"/>
        <v>2012</v>
      </c>
    </row>
    <row r="1198" spans="1:10" x14ac:dyDescent="0.2">
      <c r="A1198" s="2">
        <v>41122</v>
      </c>
      <c r="B1198">
        <v>31.49</v>
      </c>
      <c r="C1198">
        <v>31.574999999999999</v>
      </c>
      <c r="D1198">
        <v>31.425000000000001</v>
      </c>
      <c r="E1198">
        <v>31.46</v>
      </c>
      <c r="F1198">
        <f t="shared" si="90"/>
        <v>31.488999999999997</v>
      </c>
      <c r="G1198">
        <f t="shared" si="91"/>
        <v>-2.8999999999996362E-2</v>
      </c>
      <c r="H1198" s="3">
        <f t="shared" si="93"/>
        <v>-5.7182794332555353E-4</v>
      </c>
      <c r="I1198" s="3">
        <f t="shared" si="94"/>
        <v>-1.4333644107034083E-3</v>
      </c>
      <c r="J1198">
        <f t="shared" si="92"/>
        <v>2012</v>
      </c>
    </row>
    <row r="1199" spans="1:10" x14ac:dyDescent="0.2">
      <c r="A1199" s="2">
        <v>41123</v>
      </c>
      <c r="B1199">
        <v>31.53</v>
      </c>
      <c r="C1199">
        <v>31.6</v>
      </c>
      <c r="D1199">
        <v>31.51</v>
      </c>
      <c r="E1199">
        <v>31.52</v>
      </c>
      <c r="F1199">
        <f t="shared" si="90"/>
        <v>31.533999999999999</v>
      </c>
      <c r="G1199">
        <f t="shared" si="91"/>
        <v>-1.3999999999999346E-2</v>
      </c>
      <c r="H1199" s="3">
        <f t="shared" si="93"/>
        <v>1.9071837253654689E-3</v>
      </c>
      <c r="I1199" s="3">
        <f t="shared" si="94"/>
        <v>1.4290704690527178E-3</v>
      </c>
      <c r="J1199">
        <f t="shared" si="92"/>
        <v>2012</v>
      </c>
    </row>
    <row r="1200" spans="1:10" x14ac:dyDescent="0.2">
      <c r="A1200" s="2">
        <v>41124</v>
      </c>
      <c r="B1200">
        <v>31.54</v>
      </c>
      <c r="C1200">
        <v>31.64</v>
      </c>
      <c r="D1200">
        <v>31.51</v>
      </c>
      <c r="E1200">
        <v>31.58</v>
      </c>
      <c r="F1200">
        <f t="shared" si="90"/>
        <v>31.551000000000002</v>
      </c>
      <c r="G1200">
        <f t="shared" si="91"/>
        <v>2.8999999999996362E-2</v>
      </c>
      <c r="H1200" s="3">
        <f t="shared" si="93"/>
        <v>1.9035532994924331E-3</v>
      </c>
      <c r="I1200" s="3">
        <f t="shared" si="94"/>
        <v>5.3910065326334689E-4</v>
      </c>
      <c r="J1200">
        <f t="shared" si="92"/>
        <v>2012</v>
      </c>
    </row>
    <row r="1201" spans="1:10" x14ac:dyDescent="0.2">
      <c r="A1201" s="2">
        <v>41127</v>
      </c>
      <c r="B1201">
        <v>31.6</v>
      </c>
      <c r="C1201">
        <v>31.6</v>
      </c>
      <c r="D1201">
        <v>31.43</v>
      </c>
      <c r="E1201">
        <v>31.492999999999999</v>
      </c>
      <c r="F1201">
        <f t="shared" si="90"/>
        <v>31.572300000000002</v>
      </c>
      <c r="G1201">
        <f t="shared" si="91"/>
        <v>-7.9300000000003479E-2</v>
      </c>
      <c r="H1201" s="3">
        <f t="shared" si="93"/>
        <v>-2.7549081697276767E-3</v>
      </c>
      <c r="I1201" s="3">
        <f t="shared" si="94"/>
        <v>6.7509746125327119E-4</v>
      </c>
      <c r="J1201">
        <f t="shared" si="92"/>
        <v>2012</v>
      </c>
    </row>
    <row r="1202" spans="1:10" x14ac:dyDescent="0.2">
      <c r="A1202" s="2">
        <v>41128</v>
      </c>
      <c r="B1202">
        <v>31.47</v>
      </c>
      <c r="C1202">
        <v>31.536999999999999</v>
      </c>
      <c r="D1202">
        <v>31.445</v>
      </c>
      <c r="E1202">
        <v>31.478000000000002</v>
      </c>
      <c r="F1202">
        <f t="shared" si="90"/>
        <v>31.474999999999998</v>
      </c>
      <c r="G1202">
        <f t="shared" si="91"/>
        <v>3.0000000000036664E-3</v>
      </c>
      <c r="H1202" s="3">
        <f t="shared" si="93"/>
        <v>-4.762963198170489E-4</v>
      </c>
      <c r="I1202" s="3">
        <f t="shared" si="94"/>
        <v>-3.0818153888061417E-3</v>
      </c>
      <c r="J1202">
        <f t="shared" si="92"/>
        <v>2012</v>
      </c>
    </row>
    <row r="1203" spans="1:10" x14ac:dyDescent="0.2">
      <c r="A1203" s="2">
        <v>41129</v>
      </c>
      <c r="B1203">
        <v>31.47</v>
      </c>
      <c r="C1203">
        <v>31.605</v>
      </c>
      <c r="D1203">
        <v>31.47</v>
      </c>
      <c r="E1203">
        <v>31.516999999999999</v>
      </c>
      <c r="F1203">
        <f t="shared" si="90"/>
        <v>31.488199999999992</v>
      </c>
      <c r="G1203">
        <f t="shared" si="91"/>
        <v>2.8800000000007486E-2</v>
      </c>
      <c r="H1203" s="3">
        <f t="shared" si="93"/>
        <v>1.2389605438718476E-3</v>
      </c>
      <c r="I1203" s="3">
        <f t="shared" si="94"/>
        <v>4.1938046068290546E-4</v>
      </c>
      <c r="J1203">
        <f t="shared" si="92"/>
        <v>2012</v>
      </c>
    </row>
    <row r="1204" spans="1:10" x14ac:dyDescent="0.2">
      <c r="A1204" s="2">
        <v>41130</v>
      </c>
      <c r="B1204">
        <v>31.49</v>
      </c>
      <c r="C1204">
        <v>31.54</v>
      </c>
      <c r="D1204">
        <v>31.457999999999998</v>
      </c>
      <c r="E1204">
        <v>31.5</v>
      </c>
      <c r="F1204">
        <f t="shared" si="90"/>
        <v>31.492800000000003</v>
      </c>
      <c r="G1204">
        <f t="shared" si="91"/>
        <v>7.1999999999974307E-3</v>
      </c>
      <c r="H1204" s="3">
        <f t="shared" si="93"/>
        <v>-5.3939143954051527E-4</v>
      </c>
      <c r="I1204" s="3">
        <f t="shared" si="94"/>
        <v>1.4608647048763856E-4</v>
      </c>
      <c r="J1204">
        <f t="shared" si="92"/>
        <v>2012</v>
      </c>
    </row>
    <row r="1205" spans="1:10" x14ac:dyDescent="0.2">
      <c r="A1205" s="2">
        <v>41131</v>
      </c>
      <c r="B1205">
        <v>31.48</v>
      </c>
      <c r="C1205">
        <v>31.574999999999999</v>
      </c>
      <c r="D1205">
        <v>31.45</v>
      </c>
      <c r="E1205">
        <v>31.48</v>
      </c>
      <c r="F1205">
        <f t="shared" si="90"/>
        <v>31.486499999999996</v>
      </c>
      <c r="G1205">
        <f t="shared" si="91"/>
        <v>-6.4999999999955094E-3</v>
      </c>
      <c r="H1205" s="3">
        <f t="shared" si="93"/>
        <v>-6.3492063492065487E-4</v>
      </c>
      <c r="I1205" s="3">
        <f t="shared" si="94"/>
        <v>-2.0004572473730775E-4</v>
      </c>
      <c r="J1205">
        <f t="shared" si="92"/>
        <v>2012</v>
      </c>
    </row>
    <row r="1206" spans="1:10" x14ac:dyDescent="0.2">
      <c r="A1206" s="2">
        <v>41134</v>
      </c>
      <c r="B1206">
        <v>31.48</v>
      </c>
      <c r="C1206">
        <v>31.49</v>
      </c>
      <c r="D1206">
        <v>31.42</v>
      </c>
      <c r="E1206">
        <v>31.43</v>
      </c>
      <c r="F1206">
        <f t="shared" si="90"/>
        <v>31.47</v>
      </c>
      <c r="G1206">
        <f t="shared" si="91"/>
        <v>-3.9999999999999147E-2</v>
      </c>
      <c r="H1206" s="3">
        <f t="shared" si="93"/>
        <v>-1.5883100381194337E-3</v>
      </c>
      <c r="I1206" s="3">
        <f t="shared" si="94"/>
        <v>-5.2403410985646381E-4</v>
      </c>
      <c r="J1206">
        <f t="shared" si="92"/>
        <v>2012</v>
      </c>
    </row>
    <row r="1207" spans="1:10" x14ac:dyDescent="0.2">
      <c r="A1207" s="2">
        <v>41135</v>
      </c>
      <c r="B1207">
        <v>31.48</v>
      </c>
      <c r="C1207">
        <v>31.545000000000002</v>
      </c>
      <c r="D1207">
        <v>31.395</v>
      </c>
      <c r="E1207">
        <v>31.422999999999998</v>
      </c>
      <c r="F1207">
        <f t="shared" si="90"/>
        <v>31.472299999999997</v>
      </c>
      <c r="G1207">
        <f t="shared" si="91"/>
        <v>-4.9299999999998789E-2</v>
      </c>
      <c r="H1207" s="3">
        <f t="shared" si="93"/>
        <v>-2.2271714922050823E-4</v>
      </c>
      <c r="I1207" s="3">
        <f t="shared" si="94"/>
        <v>7.3085478233148038E-5</v>
      </c>
      <c r="J1207">
        <f t="shared" si="92"/>
        <v>2012</v>
      </c>
    </row>
    <row r="1208" spans="1:10" x14ac:dyDescent="0.2">
      <c r="A1208" s="2">
        <v>41136</v>
      </c>
      <c r="B1208">
        <v>31.4</v>
      </c>
      <c r="C1208">
        <v>31.565000000000001</v>
      </c>
      <c r="D1208">
        <v>31.4</v>
      </c>
      <c r="E1208">
        <v>31.553000000000001</v>
      </c>
      <c r="F1208">
        <f t="shared" si="90"/>
        <v>31.431799999999999</v>
      </c>
      <c r="G1208">
        <f t="shared" si="91"/>
        <v>0.12120000000000175</v>
      </c>
      <c r="H1208" s="3">
        <f t="shared" si="93"/>
        <v>4.1370970308374222E-3</v>
      </c>
      <c r="I1208" s="3">
        <f t="shared" si="94"/>
        <v>-1.2868458930550553E-3</v>
      </c>
      <c r="J1208">
        <f t="shared" si="92"/>
        <v>2012</v>
      </c>
    </row>
    <row r="1209" spans="1:10" x14ac:dyDescent="0.2">
      <c r="A1209" s="2">
        <v>41137</v>
      </c>
      <c r="B1209">
        <v>31.48</v>
      </c>
      <c r="C1209">
        <v>31.58</v>
      </c>
      <c r="D1209">
        <v>31.48</v>
      </c>
      <c r="E1209">
        <v>31.54</v>
      </c>
      <c r="F1209">
        <f t="shared" si="90"/>
        <v>31.495999999999999</v>
      </c>
      <c r="G1209">
        <f t="shared" si="91"/>
        <v>4.4000000000000483E-2</v>
      </c>
      <c r="H1209" s="3">
        <f t="shared" si="93"/>
        <v>-4.1200519760409282E-4</v>
      </c>
      <c r="I1209" s="3">
        <f t="shared" si="94"/>
        <v>2.0425174504801191E-3</v>
      </c>
      <c r="J1209">
        <f t="shared" si="92"/>
        <v>2012</v>
      </c>
    </row>
    <row r="1210" spans="1:10" x14ac:dyDescent="0.2">
      <c r="A1210" s="2">
        <v>41138</v>
      </c>
      <c r="B1210">
        <v>31.46</v>
      </c>
      <c r="C1210">
        <v>31.57</v>
      </c>
      <c r="D1210">
        <v>31.46</v>
      </c>
      <c r="E1210">
        <v>31.48</v>
      </c>
      <c r="F1210">
        <f t="shared" si="90"/>
        <v>31.472999999999999</v>
      </c>
      <c r="G1210">
        <f t="shared" si="91"/>
        <v>7.0000000000014495E-3</v>
      </c>
      <c r="H1210" s="3">
        <f t="shared" si="93"/>
        <v>-1.9023462270132407E-3</v>
      </c>
      <c r="I1210" s="3">
        <f t="shared" si="94"/>
        <v>-7.3025146050287315E-4</v>
      </c>
      <c r="J1210">
        <f t="shared" si="92"/>
        <v>2012</v>
      </c>
    </row>
    <row r="1211" spans="1:10" x14ac:dyDescent="0.2">
      <c r="A1211" s="2">
        <v>41141</v>
      </c>
      <c r="B1211">
        <v>31.52</v>
      </c>
      <c r="C1211">
        <v>31.55</v>
      </c>
      <c r="D1211">
        <v>31.47</v>
      </c>
      <c r="E1211">
        <v>31.52</v>
      </c>
      <c r="F1211">
        <f t="shared" si="90"/>
        <v>31.518000000000001</v>
      </c>
      <c r="G1211">
        <f t="shared" si="91"/>
        <v>1.9999999999988916E-3</v>
      </c>
      <c r="H1211" s="3">
        <f t="shared" si="93"/>
        <v>1.2706480304955914E-3</v>
      </c>
      <c r="I1211" s="3">
        <f t="shared" si="94"/>
        <v>1.429796968830388E-3</v>
      </c>
      <c r="J1211">
        <f t="shared" si="92"/>
        <v>2012</v>
      </c>
    </row>
    <row r="1212" spans="1:10" x14ac:dyDescent="0.2">
      <c r="A1212" s="2">
        <v>41142</v>
      </c>
      <c r="B1212">
        <v>31.48</v>
      </c>
      <c r="C1212">
        <v>31.56</v>
      </c>
      <c r="D1212">
        <v>31.428000000000001</v>
      </c>
      <c r="E1212">
        <v>31.45</v>
      </c>
      <c r="F1212">
        <f t="shared" si="90"/>
        <v>31.479799999999997</v>
      </c>
      <c r="G1212">
        <f t="shared" si="91"/>
        <v>-2.979999999999805E-2</v>
      </c>
      <c r="H1212" s="3">
        <f t="shared" si="93"/>
        <v>-2.220812182741172E-3</v>
      </c>
      <c r="I1212" s="3">
        <f t="shared" si="94"/>
        <v>-1.212005837934016E-3</v>
      </c>
      <c r="J1212">
        <f t="shared" si="92"/>
        <v>2012</v>
      </c>
    </row>
    <row r="1213" spans="1:10" x14ac:dyDescent="0.2">
      <c r="A1213" s="2">
        <v>41143</v>
      </c>
      <c r="B1213">
        <v>31.38</v>
      </c>
      <c r="C1213">
        <v>31.472000000000001</v>
      </c>
      <c r="D1213">
        <v>31.344999999999999</v>
      </c>
      <c r="E1213">
        <v>31.4</v>
      </c>
      <c r="F1213">
        <f t="shared" si="90"/>
        <v>31.387699999999999</v>
      </c>
      <c r="G1213">
        <f t="shared" si="91"/>
        <v>1.2299999999999756E-2</v>
      </c>
      <c r="H1213" s="3">
        <f t="shared" si="93"/>
        <v>-1.5898251192368873E-3</v>
      </c>
      <c r="I1213" s="3">
        <f t="shared" si="94"/>
        <v>-2.9256856777997164E-3</v>
      </c>
      <c r="J1213">
        <f t="shared" si="92"/>
        <v>2012</v>
      </c>
    </row>
    <row r="1214" spans="1:10" x14ac:dyDescent="0.2">
      <c r="A1214" s="2">
        <v>41144</v>
      </c>
      <c r="B1214">
        <v>31.38</v>
      </c>
      <c r="C1214">
        <v>31.405000000000001</v>
      </c>
      <c r="D1214">
        <v>31.178000000000001</v>
      </c>
      <c r="E1214">
        <v>31.181999999999999</v>
      </c>
      <c r="F1214">
        <f t="shared" si="90"/>
        <v>31.342499999999994</v>
      </c>
      <c r="G1214">
        <f t="shared" si="91"/>
        <v>-0.16049999999999542</v>
      </c>
      <c r="H1214" s="3">
        <f t="shared" si="93"/>
        <v>-6.9426751592356339E-3</v>
      </c>
      <c r="I1214" s="3">
        <f t="shared" si="94"/>
        <v>-1.4400545436589196E-3</v>
      </c>
      <c r="J1214">
        <f t="shared" si="92"/>
        <v>2012</v>
      </c>
    </row>
    <row r="1215" spans="1:10" x14ac:dyDescent="0.2">
      <c r="A1215" s="2">
        <v>41145</v>
      </c>
      <c r="B1215">
        <v>31.19</v>
      </c>
      <c r="C1215">
        <v>31.315000000000001</v>
      </c>
      <c r="D1215">
        <v>31.17</v>
      </c>
      <c r="E1215">
        <v>31.222000000000001</v>
      </c>
      <c r="F1215">
        <f t="shared" si="90"/>
        <v>31.203699999999998</v>
      </c>
      <c r="G1215">
        <f t="shared" si="91"/>
        <v>1.8300000000003536E-2</v>
      </c>
      <c r="H1215" s="3">
        <f t="shared" si="93"/>
        <v>1.2827913539863456E-3</v>
      </c>
      <c r="I1215" s="3">
        <f t="shared" si="94"/>
        <v>-4.4284916646724071E-3</v>
      </c>
      <c r="J1215">
        <f t="shared" si="92"/>
        <v>2012</v>
      </c>
    </row>
    <row r="1216" spans="1:10" x14ac:dyDescent="0.2">
      <c r="A1216" s="2">
        <v>41148</v>
      </c>
      <c r="B1216">
        <v>31.22</v>
      </c>
      <c r="C1216">
        <v>31.297999999999998</v>
      </c>
      <c r="D1216">
        <v>31.175000000000001</v>
      </c>
      <c r="E1216">
        <v>31.254999999999999</v>
      </c>
      <c r="F1216">
        <f t="shared" si="90"/>
        <v>31.226799999999997</v>
      </c>
      <c r="G1216">
        <f t="shared" si="91"/>
        <v>2.8200000000001779E-2</v>
      </c>
      <c r="H1216" s="3">
        <f t="shared" si="93"/>
        <v>1.0569470245338497E-3</v>
      </c>
      <c r="I1216" s="3">
        <f t="shared" si="94"/>
        <v>7.4029682377418915E-4</v>
      </c>
      <c r="J1216">
        <f t="shared" si="92"/>
        <v>2012</v>
      </c>
    </row>
    <row r="1217" spans="1:10" x14ac:dyDescent="0.2">
      <c r="A1217" s="2">
        <v>41149</v>
      </c>
      <c r="B1217">
        <v>31.22</v>
      </c>
      <c r="C1217">
        <v>31.385000000000002</v>
      </c>
      <c r="D1217">
        <v>31.22</v>
      </c>
      <c r="E1217">
        <v>31.297999999999998</v>
      </c>
      <c r="F1217">
        <f t="shared" si="90"/>
        <v>31.244299999999999</v>
      </c>
      <c r="G1217">
        <f t="shared" si="91"/>
        <v>5.3699999999999193E-2</v>
      </c>
      <c r="H1217" s="3">
        <f t="shared" si="93"/>
        <v>1.3757798752198624E-3</v>
      </c>
      <c r="I1217" s="3">
        <f t="shared" si="94"/>
        <v>5.6041605287782126E-4</v>
      </c>
      <c r="J1217">
        <f t="shared" si="92"/>
        <v>2012</v>
      </c>
    </row>
    <row r="1218" spans="1:10" x14ac:dyDescent="0.2">
      <c r="A1218" s="2">
        <v>41150</v>
      </c>
      <c r="B1218">
        <v>31.25</v>
      </c>
      <c r="C1218">
        <v>31.428000000000001</v>
      </c>
      <c r="D1218">
        <v>31.225000000000001</v>
      </c>
      <c r="E1218">
        <v>31.344999999999999</v>
      </c>
      <c r="F1218">
        <f t="shared" si="90"/>
        <v>31.274800000000003</v>
      </c>
      <c r="G1218">
        <f t="shared" si="91"/>
        <v>7.0199999999996265E-2</v>
      </c>
      <c r="H1218" s="3">
        <f t="shared" si="93"/>
        <v>1.5016933989393522E-3</v>
      </c>
      <c r="I1218" s="3">
        <f t="shared" si="94"/>
        <v>9.7617805487737463E-4</v>
      </c>
      <c r="J1218">
        <f t="shared" si="92"/>
        <v>2012</v>
      </c>
    </row>
    <row r="1219" spans="1:10" x14ac:dyDescent="0.2">
      <c r="A1219" s="2">
        <v>41151</v>
      </c>
      <c r="B1219">
        <v>31.33</v>
      </c>
      <c r="C1219">
        <v>31.422000000000001</v>
      </c>
      <c r="D1219">
        <v>31.28</v>
      </c>
      <c r="E1219">
        <v>31.382000000000001</v>
      </c>
      <c r="F1219">
        <f t="shared" ref="F1219:F1282" si="95">B1219*0.7+C1219*0.1+D1219*0.1+E1219*0.1</f>
        <v>31.339399999999998</v>
      </c>
      <c r="G1219">
        <f t="shared" ref="G1219:G1282" si="96">E1219-F1219</f>
        <v>4.2600000000003746E-2</v>
      </c>
      <c r="H1219" s="3">
        <f t="shared" si="93"/>
        <v>1.1804115488913691E-3</v>
      </c>
      <c r="I1219" s="3">
        <f t="shared" si="94"/>
        <v>2.0655607709720858E-3</v>
      </c>
      <c r="J1219">
        <f t="shared" ref="J1219:J1282" si="97">YEAR(A1219)</f>
        <v>2012</v>
      </c>
    </row>
    <row r="1220" spans="1:10" x14ac:dyDescent="0.2">
      <c r="A1220" s="2">
        <v>41152</v>
      </c>
      <c r="B1220">
        <v>31.36</v>
      </c>
      <c r="C1220">
        <v>31.414999999999999</v>
      </c>
      <c r="D1220">
        <v>31.3</v>
      </c>
      <c r="E1220">
        <v>31.3</v>
      </c>
      <c r="F1220">
        <f t="shared" si="95"/>
        <v>31.353499999999997</v>
      </c>
      <c r="G1220">
        <f t="shared" si="96"/>
        <v>-5.3499999999996106E-2</v>
      </c>
      <c r="H1220" s="3">
        <f t="shared" ref="H1220:H1283" si="98">E1220/E1219-1</f>
        <v>-2.6129628449429454E-3</v>
      </c>
      <c r="I1220" s="3">
        <f t="shared" ref="I1220:I1283" si="99">F1220/F1219-1</f>
        <v>4.49912889206594E-4</v>
      </c>
      <c r="J1220">
        <f t="shared" si="97"/>
        <v>2012</v>
      </c>
    </row>
    <row r="1221" spans="1:10" x14ac:dyDescent="0.2">
      <c r="A1221" s="2">
        <v>41155</v>
      </c>
      <c r="B1221">
        <v>31.38</v>
      </c>
      <c r="C1221">
        <v>31.385000000000002</v>
      </c>
      <c r="D1221">
        <v>31.184999999999999</v>
      </c>
      <c r="E1221">
        <v>31.22</v>
      </c>
      <c r="F1221">
        <f t="shared" si="95"/>
        <v>31.344999999999999</v>
      </c>
      <c r="G1221">
        <f t="shared" si="96"/>
        <v>-0.125</v>
      </c>
      <c r="H1221" s="3">
        <f t="shared" si="98"/>
        <v>-2.5559105431310902E-3</v>
      </c>
      <c r="I1221" s="3">
        <f t="shared" si="99"/>
        <v>-2.7110210981218241E-4</v>
      </c>
      <c r="J1221">
        <f t="shared" si="97"/>
        <v>2012</v>
      </c>
    </row>
    <row r="1222" spans="1:10" x14ac:dyDescent="0.2">
      <c r="A1222" s="2">
        <v>41156</v>
      </c>
      <c r="B1222">
        <v>31.22</v>
      </c>
      <c r="C1222">
        <v>31.274999999999999</v>
      </c>
      <c r="D1222">
        <v>31.145</v>
      </c>
      <c r="E1222">
        <v>31.18</v>
      </c>
      <c r="F1222">
        <f t="shared" si="95"/>
        <v>31.213999999999999</v>
      </c>
      <c r="G1222">
        <f t="shared" si="96"/>
        <v>-3.399999999999892E-2</v>
      </c>
      <c r="H1222" s="3">
        <f t="shared" si="98"/>
        <v>-1.2812299807815064E-3</v>
      </c>
      <c r="I1222" s="3">
        <f t="shared" si="99"/>
        <v>-4.1792949433721027E-3</v>
      </c>
      <c r="J1222">
        <f t="shared" si="97"/>
        <v>2012</v>
      </c>
    </row>
    <row r="1223" spans="1:10" x14ac:dyDescent="0.2">
      <c r="A1223" s="2">
        <v>41157</v>
      </c>
      <c r="B1223">
        <v>31.2</v>
      </c>
      <c r="C1223">
        <v>31.31</v>
      </c>
      <c r="D1223">
        <v>31.17</v>
      </c>
      <c r="E1223">
        <v>31.28</v>
      </c>
      <c r="F1223">
        <f t="shared" si="95"/>
        <v>31.216000000000001</v>
      </c>
      <c r="G1223">
        <f t="shared" si="96"/>
        <v>6.4000000000000057E-2</v>
      </c>
      <c r="H1223" s="3">
        <f t="shared" si="98"/>
        <v>3.207184092366866E-3</v>
      </c>
      <c r="I1223" s="3">
        <f t="shared" si="99"/>
        <v>6.4073813032639038E-5</v>
      </c>
      <c r="J1223">
        <f t="shared" si="97"/>
        <v>2012</v>
      </c>
    </row>
    <row r="1224" spans="1:10" x14ac:dyDescent="0.2">
      <c r="A1224" s="2">
        <v>41158</v>
      </c>
      <c r="B1224">
        <v>31.25</v>
      </c>
      <c r="C1224">
        <v>31.29</v>
      </c>
      <c r="D1224">
        <v>31.195</v>
      </c>
      <c r="E1224">
        <v>31.23</v>
      </c>
      <c r="F1224">
        <f t="shared" si="95"/>
        <v>31.246500000000001</v>
      </c>
      <c r="G1224">
        <f t="shared" si="96"/>
        <v>-1.6500000000000625E-2</v>
      </c>
      <c r="H1224" s="3">
        <f t="shared" si="98"/>
        <v>-1.5984654731457937E-3</v>
      </c>
      <c r="I1224" s="3">
        <f t="shared" si="99"/>
        <v>9.7706304459244109E-4</v>
      </c>
      <c r="J1224">
        <f t="shared" si="97"/>
        <v>2012</v>
      </c>
    </row>
    <row r="1225" spans="1:10" x14ac:dyDescent="0.2">
      <c r="A1225" s="2">
        <v>41159</v>
      </c>
      <c r="B1225">
        <v>31.27</v>
      </c>
      <c r="C1225">
        <v>31.28</v>
      </c>
      <c r="D1225">
        <v>31.175000000000001</v>
      </c>
      <c r="E1225">
        <v>31.19</v>
      </c>
      <c r="F1225">
        <f t="shared" si="95"/>
        <v>31.253499999999999</v>
      </c>
      <c r="G1225">
        <f t="shared" si="96"/>
        <v>-6.3499999999997669E-2</v>
      </c>
      <c r="H1225" s="3">
        <f t="shared" si="98"/>
        <v>-1.280819724623683E-3</v>
      </c>
      <c r="I1225" s="3">
        <f t="shared" si="99"/>
        <v>2.2402509081009825E-4</v>
      </c>
      <c r="J1225">
        <f t="shared" si="97"/>
        <v>2012</v>
      </c>
    </row>
    <row r="1226" spans="1:10" x14ac:dyDescent="0.2">
      <c r="A1226" s="2">
        <v>41162</v>
      </c>
      <c r="B1226">
        <v>31.13</v>
      </c>
      <c r="C1226">
        <v>31.195</v>
      </c>
      <c r="D1226">
        <v>31.045000000000002</v>
      </c>
      <c r="E1226">
        <v>31.093</v>
      </c>
      <c r="F1226">
        <f t="shared" si="95"/>
        <v>31.124300000000002</v>
      </c>
      <c r="G1226">
        <f t="shared" si="96"/>
        <v>-3.130000000000166E-2</v>
      </c>
      <c r="H1226" s="3">
        <f t="shared" si="98"/>
        <v>-3.1099711445976563E-3</v>
      </c>
      <c r="I1226" s="3">
        <f t="shared" si="99"/>
        <v>-4.1339369990560648E-3</v>
      </c>
      <c r="J1226">
        <f t="shared" si="97"/>
        <v>2012</v>
      </c>
    </row>
    <row r="1227" spans="1:10" x14ac:dyDescent="0.2">
      <c r="A1227" s="2">
        <v>41163</v>
      </c>
      <c r="B1227">
        <v>31.08</v>
      </c>
      <c r="C1227">
        <v>31.13</v>
      </c>
      <c r="D1227">
        <v>31.062999999999999</v>
      </c>
      <c r="E1227">
        <v>31.094999999999999</v>
      </c>
      <c r="F1227">
        <f t="shared" si="95"/>
        <v>31.084799999999998</v>
      </c>
      <c r="G1227">
        <f t="shared" si="96"/>
        <v>1.0200000000001097E-2</v>
      </c>
      <c r="H1227" s="3">
        <f t="shared" si="98"/>
        <v>6.4323159553625331E-5</v>
      </c>
      <c r="I1227" s="3">
        <f t="shared" si="99"/>
        <v>-1.2691048473381095E-3</v>
      </c>
      <c r="J1227">
        <f t="shared" si="97"/>
        <v>2012</v>
      </c>
    </row>
    <row r="1228" spans="1:10" x14ac:dyDescent="0.2">
      <c r="A1228" s="2">
        <v>41164</v>
      </c>
      <c r="B1228">
        <v>31.07</v>
      </c>
      <c r="C1228">
        <v>31.09</v>
      </c>
      <c r="D1228">
        <v>30.895</v>
      </c>
      <c r="E1228">
        <v>30.92</v>
      </c>
      <c r="F1228">
        <f t="shared" si="95"/>
        <v>31.039499999999997</v>
      </c>
      <c r="G1228">
        <f t="shared" si="96"/>
        <v>-0.11949999999999505</v>
      </c>
      <c r="H1228" s="3">
        <f t="shared" si="98"/>
        <v>-5.6279144557002114E-3</v>
      </c>
      <c r="I1228" s="3">
        <f t="shared" si="99"/>
        <v>-1.4573038912909508E-3</v>
      </c>
      <c r="J1228">
        <f t="shared" si="97"/>
        <v>2012</v>
      </c>
    </row>
    <row r="1229" spans="1:10" x14ac:dyDescent="0.2">
      <c r="A1229" s="2">
        <v>41165</v>
      </c>
      <c r="B1229">
        <v>30.93</v>
      </c>
      <c r="C1229">
        <v>31.07</v>
      </c>
      <c r="D1229">
        <v>30.905000000000001</v>
      </c>
      <c r="E1229">
        <v>31.013000000000002</v>
      </c>
      <c r="F1229">
        <f t="shared" si="95"/>
        <v>30.949800000000003</v>
      </c>
      <c r="G1229">
        <f t="shared" si="96"/>
        <v>6.3199999999998369E-2</v>
      </c>
      <c r="H1229" s="3">
        <f t="shared" si="98"/>
        <v>3.0077619663648747E-3</v>
      </c>
      <c r="I1229" s="3">
        <f t="shared" si="99"/>
        <v>-2.8898661383074398E-3</v>
      </c>
      <c r="J1229">
        <f t="shared" si="97"/>
        <v>2012</v>
      </c>
    </row>
    <row r="1230" spans="1:10" x14ac:dyDescent="0.2">
      <c r="A1230" s="2">
        <v>41166</v>
      </c>
      <c r="B1230">
        <v>31.01</v>
      </c>
      <c r="C1230">
        <v>31.03</v>
      </c>
      <c r="D1230">
        <v>30.74</v>
      </c>
      <c r="E1230">
        <v>30.75</v>
      </c>
      <c r="F1230">
        <f t="shared" si="95"/>
        <v>30.959</v>
      </c>
      <c r="G1230">
        <f t="shared" si="96"/>
        <v>-0.20899999999999963</v>
      </c>
      <c r="H1230" s="3">
        <f t="shared" si="98"/>
        <v>-8.4803147067359363E-3</v>
      </c>
      <c r="I1230" s="3">
        <f t="shared" si="99"/>
        <v>2.9725555577075902E-4</v>
      </c>
      <c r="J1230">
        <f t="shared" si="97"/>
        <v>2012</v>
      </c>
    </row>
    <row r="1231" spans="1:10" x14ac:dyDescent="0.2">
      <c r="A1231" s="2">
        <v>41169</v>
      </c>
      <c r="B1231">
        <v>30.83</v>
      </c>
      <c r="C1231">
        <v>30.861999999999998</v>
      </c>
      <c r="D1231">
        <v>30.74</v>
      </c>
      <c r="E1231">
        <v>30.812999999999999</v>
      </c>
      <c r="F1231">
        <f t="shared" si="95"/>
        <v>30.822499999999991</v>
      </c>
      <c r="G1231">
        <f t="shared" si="96"/>
        <v>-9.4999999999920703E-3</v>
      </c>
      <c r="H1231" s="3">
        <f t="shared" si="98"/>
        <v>2.0487804878048799E-3</v>
      </c>
      <c r="I1231" s="3">
        <f t="shared" si="99"/>
        <v>-4.4090571400887679E-3</v>
      </c>
      <c r="J1231">
        <f t="shared" si="97"/>
        <v>2012</v>
      </c>
    </row>
    <row r="1232" spans="1:10" x14ac:dyDescent="0.2">
      <c r="A1232" s="2">
        <v>41170</v>
      </c>
      <c r="B1232">
        <v>30.77</v>
      </c>
      <c r="C1232">
        <v>31.137</v>
      </c>
      <c r="D1232">
        <v>30.77</v>
      </c>
      <c r="E1232">
        <v>30.89</v>
      </c>
      <c r="F1232">
        <f t="shared" si="95"/>
        <v>30.8187</v>
      </c>
      <c r="G1232">
        <f t="shared" si="96"/>
        <v>7.1300000000000807E-2</v>
      </c>
      <c r="H1232" s="3">
        <f t="shared" si="98"/>
        <v>2.4989452503814125E-3</v>
      </c>
      <c r="I1232" s="3">
        <f t="shared" si="99"/>
        <v>-1.2328656014248818E-4</v>
      </c>
      <c r="J1232">
        <f t="shared" si="97"/>
        <v>2012</v>
      </c>
    </row>
    <row r="1233" spans="1:10" x14ac:dyDescent="0.2">
      <c r="A1233" s="2">
        <v>41171</v>
      </c>
      <c r="B1233">
        <v>30.87</v>
      </c>
      <c r="C1233">
        <v>30.876999999999999</v>
      </c>
      <c r="D1233">
        <v>30.73</v>
      </c>
      <c r="E1233">
        <v>30.8</v>
      </c>
      <c r="F1233">
        <f t="shared" si="95"/>
        <v>30.849699999999999</v>
      </c>
      <c r="G1233">
        <f t="shared" si="96"/>
        <v>-4.9699999999997857E-2</v>
      </c>
      <c r="H1233" s="3">
        <f t="shared" si="98"/>
        <v>-2.9135642602784451E-3</v>
      </c>
      <c r="I1233" s="3">
        <f t="shared" si="99"/>
        <v>1.0058827919412483E-3</v>
      </c>
      <c r="J1233">
        <f t="shared" si="97"/>
        <v>2012</v>
      </c>
    </row>
    <row r="1234" spans="1:10" x14ac:dyDescent="0.2">
      <c r="A1234" s="2">
        <v>41172</v>
      </c>
      <c r="B1234">
        <v>30.77</v>
      </c>
      <c r="C1234">
        <v>30.93</v>
      </c>
      <c r="D1234">
        <v>30.77</v>
      </c>
      <c r="E1234">
        <v>30.88</v>
      </c>
      <c r="F1234">
        <f t="shared" si="95"/>
        <v>30.796999999999997</v>
      </c>
      <c r="G1234">
        <f t="shared" si="96"/>
        <v>8.3000000000001961E-2</v>
      </c>
      <c r="H1234" s="3">
        <f t="shared" si="98"/>
        <v>2.5974025974024872E-3</v>
      </c>
      <c r="I1234" s="3">
        <f t="shared" si="99"/>
        <v>-1.7082824144157849E-3</v>
      </c>
      <c r="J1234">
        <f t="shared" si="97"/>
        <v>2012</v>
      </c>
    </row>
    <row r="1235" spans="1:10" x14ac:dyDescent="0.2">
      <c r="A1235" s="2">
        <v>41173</v>
      </c>
      <c r="B1235">
        <v>30.89</v>
      </c>
      <c r="C1235">
        <v>30.905000000000001</v>
      </c>
      <c r="D1235">
        <v>30.76</v>
      </c>
      <c r="E1235">
        <v>30.792000000000002</v>
      </c>
      <c r="F1235">
        <f t="shared" si="95"/>
        <v>30.868699999999997</v>
      </c>
      <c r="G1235">
        <f t="shared" si="96"/>
        <v>-7.6699999999995327E-2</v>
      </c>
      <c r="H1235" s="3">
        <f t="shared" si="98"/>
        <v>-2.8497409326424528E-3</v>
      </c>
      <c r="I1235" s="3">
        <f t="shared" si="99"/>
        <v>2.3281488456667887E-3</v>
      </c>
      <c r="J1235">
        <f t="shared" si="97"/>
        <v>2012</v>
      </c>
    </row>
    <row r="1236" spans="1:10" x14ac:dyDescent="0.2">
      <c r="A1236" s="2">
        <v>41176</v>
      </c>
      <c r="B1236">
        <v>30.77</v>
      </c>
      <c r="C1236">
        <v>30.984999999999999</v>
      </c>
      <c r="D1236">
        <v>30.77</v>
      </c>
      <c r="E1236">
        <v>30.937999999999999</v>
      </c>
      <c r="F1236">
        <f t="shared" si="95"/>
        <v>30.808300000000003</v>
      </c>
      <c r="G1236">
        <f t="shared" si="96"/>
        <v>0.12969999999999615</v>
      </c>
      <c r="H1236" s="3">
        <f t="shared" si="98"/>
        <v>4.7414912964405254E-3</v>
      </c>
      <c r="I1236" s="3">
        <f t="shared" si="99"/>
        <v>-1.9566745603150082E-3</v>
      </c>
      <c r="J1236">
        <f t="shared" si="97"/>
        <v>2012</v>
      </c>
    </row>
    <row r="1237" spans="1:10" x14ac:dyDescent="0.2">
      <c r="A1237" s="2">
        <v>41177</v>
      </c>
      <c r="B1237">
        <v>30.92</v>
      </c>
      <c r="C1237">
        <v>30.975000000000001</v>
      </c>
      <c r="D1237">
        <v>30.882000000000001</v>
      </c>
      <c r="E1237">
        <v>30.945</v>
      </c>
      <c r="F1237">
        <f t="shared" si="95"/>
        <v>30.924199999999999</v>
      </c>
      <c r="G1237">
        <f t="shared" si="96"/>
        <v>2.0800000000001262E-2</v>
      </c>
      <c r="H1237" s="3">
        <f t="shared" si="98"/>
        <v>2.2625896955208447E-4</v>
      </c>
      <c r="I1237" s="3">
        <f t="shared" si="99"/>
        <v>3.7619732344853496E-3</v>
      </c>
      <c r="J1237">
        <f t="shared" si="97"/>
        <v>2012</v>
      </c>
    </row>
    <row r="1238" spans="1:10" x14ac:dyDescent="0.2">
      <c r="A1238" s="2">
        <v>41178</v>
      </c>
      <c r="B1238">
        <v>30.88</v>
      </c>
      <c r="C1238">
        <v>31.04</v>
      </c>
      <c r="D1238">
        <v>30.88</v>
      </c>
      <c r="E1238">
        <v>30.978000000000002</v>
      </c>
      <c r="F1238">
        <f t="shared" si="95"/>
        <v>30.905799999999999</v>
      </c>
      <c r="G1238">
        <f t="shared" si="96"/>
        <v>7.2200000000002262E-2</v>
      </c>
      <c r="H1238" s="3">
        <f t="shared" si="98"/>
        <v>1.0664081434803574E-3</v>
      </c>
      <c r="I1238" s="3">
        <f t="shared" si="99"/>
        <v>-5.9500326605055331E-4</v>
      </c>
      <c r="J1238">
        <f t="shared" si="97"/>
        <v>2012</v>
      </c>
    </row>
    <row r="1239" spans="1:10" x14ac:dyDescent="0.2">
      <c r="A1239" s="2">
        <v>41179</v>
      </c>
      <c r="B1239">
        <v>30.98</v>
      </c>
      <c r="C1239">
        <v>31.055</v>
      </c>
      <c r="D1239">
        <v>30.94</v>
      </c>
      <c r="E1239">
        <v>30.978000000000002</v>
      </c>
      <c r="F1239">
        <f t="shared" si="95"/>
        <v>30.9833</v>
      </c>
      <c r="G1239">
        <f t="shared" si="96"/>
        <v>-5.2999999999983061E-3</v>
      </c>
      <c r="H1239" s="3">
        <f t="shared" si="98"/>
        <v>0</v>
      </c>
      <c r="I1239" s="3">
        <f t="shared" si="99"/>
        <v>2.507619928945326E-3</v>
      </c>
      <c r="J1239">
        <f t="shared" si="97"/>
        <v>2012</v>
      </c>
    </row>
    <row r="1240" spans="1:10" x14ac:dyDescent="0.2">
      <c r="A1240" s="2">
        <v>41180</v>
      </c>
      <c r="B1240">
        <v>30.885000000000002</v>
      </c>
      <c r="C1240">
        <v>30.925000000000001</v>
      </c>
      <c r="D1240">
        <v>30.75</v>
      </c>
      <c r="E1240">
        <v>30.79</v>
      </c>
      <c r="F1240">
        <f t="shared" si="95"/>
        <v>30.866</v>
      </c>
      <c r="G1240">
        <f t="shared" si="96"/>
        <v>-7.6000000000000512E-2</v>
      </c>
      <c r="H1240" s="3">
        <f t="shared" si="98"/>
        <v>-6.0688230357028861E-3</v>
      </c>
      <c r="I1240" s="3">
        <f t="shared" si="99"/>
        <v>-3.7859104743522831E-3</v>
      </c>
      <c r="J1240">
        <f t="shared" si="97"/>
        <v>2012</v>
      </c>
    </row>
    <row r="1241" spans="1:10" x14ac:dyDescent="0.2">
      <c r="A1241" s="2">
        <v>41183</v>
      </c>
      <c r="B1241">
        <v>30.774999999999999</v>
      </c>
      <c r="C1241">
        <v>30.89</v>
      </c>
      <c r="D1241">
        <v>30.768000000000001</v>
      </c>
      <c r="E1241">
        <v>30.788</v>
      </c>
      <c r="F1241">
        <f t="shared" si="95"/>
        <v>30.787099999999995</v>
      </c>
      <c r="G1241">
        <f t="shared" si="96"/>
        <v>9.0000000000500791E-4</v>
      </c>
      <c r="H1241" s="3">
        <f t="shared" si="98"/>
        <v>-6.4956154595563476E-5</v>
      </c>
      <c r="I1241" s="3">
        <f t="shared" si="99"/>
        <v>-2.5562107172942827E-3</v>
      </c>
      <c r="J1241">
        <f t="shared" si="97"/>
        <v>2012</v>
      </c>
    </row>
    <row r="1242" spans="1:10" x14ac:dyDescent="0.2">
      <c r="A1242" s="2">
        <v>41184</v>
      </c>
      <c r="B1242">
        <v>30.78</v>
      </c>
      <c r="C1242">
        <v>30.87</v>
      </c>
      <c r="D1242">
        <v>30.655000000000001</v>
      </c>
      <c r="E1242">
        <v>30.664999999999999</v>
      </c>
      <c r="F1242">
        <f t="shared" si="95"/>
        <v>30.765000000000001</v>
      </c>
      <c r="G1242">
        <f t="shared" si="96"/>
        <v>-0.10000000000000142</v>
      </c>
      <c r="H1242" s="3">
        <f t="shared" si="98"/>
        <v>-3.9950630115629382E-3</v>
      </c>
      <c r="I1242" s="3">
        <f t="shared" si="99"/>
        <v>-7.1783311841633335E-4</v>
      </c>
      <c r="J1242">
        <f t="shared" si="97"/>
        <v>2012</v>
      </c>
    </row>
    <row r="1243" spans="1:10" x14ac:dyDescent="0.2">
      <c r="A1243" s="2">
        <v>41185</v>
      </c>
      <c r="B1243">
        <v>30.66</v>
      </c>
      <c r="C1243">
        <v>30.785</v>
      </c>
      <c r="D1243">
        <v>30.64</v>
      </c>
      <c r="E1243">
        <v>30.661999999999999</v>
      </c>
      <c r="F1243">
        <f t="shared" si="95"/>
        <v>30.670700000000004</v>
      </c>
      <c r="G1243">
        <f t="shared" si="96"/>
        <v>-8.7000000000045929E-3</v>
      </c>
      <c r="H1243" s="3">
        <f t="shared" si="98"/>
        <v>-9.7831403880643819E-5</v>
      </c>
      <c r="I1243" s="3">
        <f t="shared" si="99"/>
        <v>-3.0651714610757663E-3</v>
      </c>
      <c r="J1243">
        <f t="shared" si="97"/>
        <v>2012</v>
      </c>
    </row>
    <row r="1244" spans="1:10" x14ac:dyDescent="0.2">
      <c r="A1244" s="2">
        <v>41186</v>
      </c>
      <c r="B1244">
        <v>30.65</v>
      </c>
      <c r="C1244">
        <v>30.734999999999999</v>
      </c>
      <c r="D1244">
        <v>30.492999999999999</v>
      </c>
      <c r="E1244">
        <v>30.59</v>
      </c>
      <c r="F1244">
        <f t="shared" si="95"/>
        <v>30.636799999999997</v>
      </c>
      <c r="G1244">
        <f t="shared" si="96"/>
        <v>-4.679999999999751E-2</v>
      </c>
      <c r="H1244" s="3">
        <f t="shared" si="98"/>
        <v>-2.3481834192159434E-3</v>
      </c>
      <c r="I1244" s="3">
        <f t="shared" si="99"/>
        <v>-1.105289413023014E-3</v>
      </c>
      <c r="J1244">
        <f t="shared" si="97"/>
        <v>2012</v>
      </c>
    </row>
    <row r="1245" spans="1:10" x14ac:dyDescent="0.2">
      <c r="A1245" s="2">
        <v>41187</v>
      </c>
      <c r="B1245">
        <v>30.55</v>
      </c>
      <c r="C1245">
        <v>30.655000000000001</v>
      </c>
      <c r="D1245">
        <v>30.504999999999999</v>
      </c>
      <c r="E1245">
        <v>30.54</v>
      </c>
      <c r="F1245">
        <f t="shared" si="95"/>
        <v>30.555</v>
      </c>
      <c r="G1245">
        <f t="shared" si="96"/>
        <v>-1.5000000000000568E-2</v>
      </c>
      <c r="H1245" s="3">
        <f t="shared" si="98"/>
        <v>-1.6345210853220271E-3</v>
      </c>
      <c r="I1245" s="3">
        <f t="shared" si="99"/>
        <v>-2.6699916440358074E-3</v>
      </c>
      <c r="J1245">
        <f t="shared" si="97"/>
        <v>2012</v>
      </c>
    </row>
    <row r="1246" spans="1:10" x14ac:dyDescent="0.2">
      <c r="A1246" s="2">
        <v>41190</v>
      </c>
      <c r="B1246">
        <v>30.55</v>
      </c>
      <c r="C1246">
        <v>31.113</v>
      </c>
      <c r="D1246">
        <v>30.53</v>
      </c>
      <c r="E1246">
        <v>30.67</v>
      </c>
      <c r="F1246">
        <f t="shared" si="95"/>
        <v>30.616299999999999</v>
      </c>
      <c r="G1246">
        <f t="shared" si="96"/>
        <v>5.3700000000002746E-2</v>
      </c>
      <c r="H1246" s="3">
        <f t="shared" si="98"/>
        <v>4.2567125081860446E-3</v>
      </c>
      <c r="I1246" s="3">
        <f t="shared" si="99"/>
        <v>2.006218294878126E-3</v>
      </c>
      <c r="J1246">
        <f t="shared" si="97"/>
        <v>2012</v>
      </c>
    </row>
    <row r="1247" spans="1:10" x14ac:dyDescent="0.2">
      <c r="A1247" s="2">
        <v>41191</v>
      </c>
      <c r="B1247">
        <v>30.63</v>
      </c>
      <c r="C1247">
        <v>30.687999999999999</v>
      </c>
      <c r="D1247">
        <v>30.594999999999999</v>
      </c>
      <c r="E1247">
        <v>30.66</v>
      </c>
      <c r="F1247">
        <f t="shared" si="95"/>
        <v>30.635299999999997</v>
      </c>
      <c r="G1247">
        <f t="shared" si="96"/>
        <v>2.4700000000002831E-2</v>
      </c>
      <c r="H1247" s="3">
        <f t="shared" si="98"/>
        <v>-3.2605151613962491E-4</v>
      </c>
      <c r="I1247" s="3">
        <f t="shared" si="99"/>
        <v>6.2058445991186595E-4</v>
      </c>
      <c r="J1247">
        <f t="shared" si="97"/>
        <v>2012</v>
      </c>
    </row>
    <row r="1248" spans="1:10" x14ac:dyDescent="0.2">
      <c r="A1248" s="2">
        <v>41192</v>
      </c>
      <c r="B1248">
        <v>30.64</v>
      </c>
      <c r="C1248">
        <v>30.8</v>
      </c>
      <c r="D1248">
        <v>30.64</v>
      </c>
      <c r="E1248">
        <v>30.73</v>
      </c>
      <c r="F1248">
        <f t="shared" si="95"/>
        <v>30.664999999999999</v>
      </c>
      <c r="G1248">
        <f t="shared" si="96"/>
        <v>6.5000000000001279E-2</v>
      </c>
      <c r="H1248" s="3">
        <f t="shared" si="98"/>
        <v>2.2831050228311334E-3</v>
      </c>
      <c r="I1248" s="3">
        <f t="shared" si="99"/>
        <v>9.6946985993295876E-4</v>
      </c>
      <c r="J1248">
        <f t="shared" si="97"/>
        <v>2012</v>
      </c>
    </row>
    <row r="1249" spans="1:10" x14ac:dyDescent="0.2">
      <c r="A1249" s="2">
        <v>41193</v>
      </c>
      <c r="B1249">
        <v>30.71</v>
      </c>
      <c r="C1249">
        <v>30.785</v>
      </c>
      <c r="D1249">
        <v>30.69</v>
      </c>
      <c r="E1249">
        <v>30.712</v>
      </c>
      <c r="F1249">
        <f t="shared" si="95"/>
        <v>30.715699999999998</v>
      </c>
      <c r="G1249">
        <f t="shared" si="96"/>
        <v>-3.6999999999984823E-3</v>
      </c>
      <c r="H1249" s="3">
        <f t="shared" si="98"/>
        <v>-5.8574682720469173E-4</v>
      </c>
      <c r="I1249" s="3">
        <f t="shared" si="99"/>
        <v>1.653350725582925E-3</v>
      </c>
      <c r="J1249">
        <f t="shared" si="97"/>
        <v>2012</v>
      </c>
    </row>
    <row r="1250" spans="1:10" x14ac:dyDescent="0.2">
      <c r="A1250" s="2">
        <v>41194</v>
      </c>
      <c r="B1250">
        <v>30.68</v>
      </c>
      <c r="C1250">
        <v>31.113</v>
      </c>
      <c r="D1250">
        <v>30.597999999999999</v>
      </c>
      <c r="E1250">
        <v>30.635000000000002</v>
      </c>
      <c r="F1250">
        <f t="shared" si="95"/>
        <v>30.710599999999999</v>
      </c>
      <c r="G1250">
        <f t="shared" si="96"/>
        <v>-7.5599999999997891E-2</v>
      </c>
      <c r="H1250" s="3">
        <f t="shared" si="98"/>
        <v>-2.5071633237822022E-3</v>
      </c>
      <c r="I1250" s="3">
        <f t="shared" si="99"/>
        <v>-1.6603886611732399E-4</v>
      </c>
      <c r="J1250">
        <f t="shared" si="97"/>
        <v>2012</v>
      </c>
    </row>
    <row r="1251" spans="1:10" x14ac:dyDescent="0.2">
      <c r="A1251" s="2">
        <v>41197</v>
      </c>
      <c r="B1251">
        <v>30.66</v>
      </c>
      <c r="C1251">
        <v>30.763000000000002</v>
      </c>
      <c r="D1251">
        <v>30.63</v>
      </c>
      <c r="E1251">
        <v>30.693000000000001</v>
      </c>
      <c r="F1251">
        <f t="shared" si="95"/>
        <v>30.6706</v>
      </c>
      <c r="G1251">
        <f t="shared" si="96"/>
        <v>2.2400000000001086E-2</v>
      </c>
      <c r="H1251" s="3">
        <f t="shared" si="98"/>
        <v>1.8932593438876211E-3</v>
      </c>
      <c r="I1251" s="3">
        <f t="shared" si="99"/>
        <v>-1.3024818792207737E-3</v>
      </c>
      <c r="J1251">
        <f t="shared" si="97"/>
        <v>2012</v>
      </c>
    </row>
    <row r="1252" spans="1:10" x14ac:dyDescent="0.2">
      <c r="A1252" s="2">
        <v>41198</v>
      </c>
      <c r="B1252">
        <v>30.66</v>
      </c>
      <c r="C1252">
        <v>30.745000000000001</v>
      </c>
      <c r="D1252">
        <v>30.64</v>
      </c>
      <c r="E1252">
        <v>30.68</v>
      </c>
      <c r="F1252">
        <f t="shared" si="95"/>
        <v>30.668500000000002</v>
      </c>
      <c r="G1252">
        <f t="shared" si="96"/>
        <v>1.1499999999998067E-2</v>
      </c>
      <c r="H1252" s="3">
        <f t="shared" si="98"/>
        <v>-4.2354934349853046E-4</v>
      </c>
      <c r="I1252" s="3">
        <f t="shared" si="99"/>
        <v>-6.8469478914590098E-5</v>
      </c>
      <c r="J1252">
        <f t="shared" si="97"/>
        <v>2012</v>
      </c>
    </row>
    <row r="1253" spans="1:10" x14ac:dyDescent="0.2">
      <c r="A1253" s="2">
        <v>41199</v>
      </c>
      <c r="B1253">
        <v>30.66</v>
      </c>
      <c r="C1253">
        <v>30.684999999999999</v>
      </c>
      <c r="D1253">
        <v>30.57</v>
      </c>
      <c r="E1253">
        <v>30.623000000000001</v>
      </c>
      <c r="F1253">
        <f t="shared" si="95"/>
        <v>30.649799999999999</v>
      </c>
      <c r="G1253">
        <f t="shared" si="96"/>
        <v>-2.6799999999997937E-2</v>
      </c>
      <c r="H1253" s="3">
        <f t="shared" si="98"/>
        <v>-1.8578878748369831E-3</v>
      </c>
      <c r="I1253" s="3">
        <f t="shared" si="99"/>
        <v>-6.0974615647990671E-4</v>
      </c>
      <c r="J1253">
        <f t="shared" si="97"/>
        <v>2012</v>
      </c>
    </row>
    <row r="1254" spans="1:10" x14ac:dyDescent="0.2">
      <c r="A1254" s="2">
        <v>41200</v>
      </c>
      <c r="B1254">
        <v>30.62</v>
      </c>
      <c r="C1254">
        <v>30.675000000000001</v>
      </c>
      <c r="D1254">
        <v>30.585000000000001</v>
      </c>
      <c r="E1254">
        <v>30.63</v>
      </c>
      <c r="F1254">
        <f t="shared" si="95"/>
        <v>30.623000000000001</v>
      </c>
      <c r="G1254">
        <f t="shared" si="96"/>
        <v>6.9999999999978968E-3</v>
      </c>
      <c r="H1254" s="3">
        <f t="shared" si="98"/>
        <v>2.2858635666000993E-4</v>
      </c>
      <c r="I1254" s="3">
        <f t="shared" si="99"/>
        <v>-8.7439396015631665E-4</v>
      </c>
      <c r="J1254">
        <f t="shared" si="97"/>
        <v>2012</v>
      </c>
    </row>
    <row r="1255" spans="1:10" x14ac:dyDescent="0.2">
      <c r="A1255" s="2">
        <v>41201</v>
      </c>
      <c r="B1255">
        <v>30.64</v>
      </c>
      <c r="C1255">
        <v>30.73</v>
      </c>
      <c r="D1255">
        <v>30.62</v>
      </c>
      <c r="E1255">
        <v>30.704999999999998</v>
      </c>
      <c r="F1255">
        <f t="shared" si="95"/>
        <v>30.653500000000001</v>
      </c>
      <c r="G1255">
        <f t="shared" si="96"/>
        <v>5.1499999999997215E-2</v>
      </c>
      <c r="H1255" s="3">
        <f t="shared" si="98"/>
        <v>2.4485798237021683E-3</v>
      </c>
      <c r="I1255" s="3">
        <f t="shared" si="99"/>
        <v>9.9598341116147182E-4</v>
      </c>
      <c r="J1255">
        <f t="shared" si="97"/>
        <v>2012</v>
      </c>
    </row>
    <row r="1256" spans="1:10" x14ac:dyDescent="0.2">
      <c r="A1256" s="2">
        <v>41204</v>
      </c>
      <c r="B1256">
        <v>30.71</v>
      </c>
      <c r="C1256">
        <v>30.774999999999999</v>
      </c>
      <c r="D1256">
        <v>30.684999999999999</v>
      </c>
      <c r="E1256">
        <v>30.745000000000001</v>
      </c>
      <c r="F1256">
        <f t="shared" si="95"/>
        <v>30.717500000000001</v>
      </c>
      <c r="G1256">
        <f t="shared" si="96"/>
        <v>2.7499999999999858E-2</v>
      </c>
      <c r="H1256" s="3">
        <f t="shared" si="98"/>
        <v>1.3027194268036002E-3</v>
      </c>
      <c r="I1256" s="3">
        <f t="shared" si="99"/>
        <v>2.0878529368588694E-3</v>
      </c>
      <c r="J1256">
        <f t="shared" si="97"/>
        <v>2012</v>
      </c>
    </row>
    <row r="1257" spans="1:10" x14ac:dyDescent="0.2">
      <c r="A1257" s="2">
        <v>41205</v>
      </c>
      <c r="B1257">
        <v>30.7</v>
      </c>
      <c r="C1257">
        <v>30.76</v>
      </c>
      <c r="D1257">
        <v>30.7</v>
      </c>
      <c r="E1257">
        <v>30.75</v>
      </c>
      <c r="F1257">
        <f t="shared" si="95"/>
        <v>30.710999999999999</v>
      </c>
      <c r="G1257">
        <f t="shared" si="96"/>
        <v>3.9000000000001478E-2</v>
      </c>
      <c r="H1257" s="3">
        <f t="shared" si="98"/>
        <v>1.6262806960476439E-4</v>
      </c>
      <c r="I1257" s="3">
        <f t="shared" si="99"/>
        <v>-2.1160576218781646E-4</v>
      </c>
      <c r="J1257">
        <f t="shared" si="97"/>
        <v>2012</v>
      </c>
    </row>
    <row r="1258" spans="1:10" x14ac:dyDescent="0.2">
      <c r="A1258" s="2">
        <v>41206</v>
      </c>
      <c r="B1258">
        <v>30.7</v>
      </c>
      <c r="C1258">
        <v>30.805</v>
      </c>
      <c r="D1258">
        <v>30.675000000000001</v>
      </c>
      <c r="E1258">
        <v>30.75</v>
      </c>
      <c r="F1258">
        <f t="shared" si="95"/>
        <v>30.712999999999997</v>
      </c>
      <c r="G1258">
        <f t="shared" si="96"/>
        <v>3.7000000000002586E-2</v>
      </c>
      <c r="H1258" s="3">
        <f t="shared" si="98"/>
        <v>0</v>
      </c>
      <c r="I1258" s="3">
        <f t="shared" si="99"/>
        <v>6.5123245742482183E-5</v>
      </c>
      <c r="J1258">
        <f t="shared" si="97"/>
        <v>2012</v>
      </c>
    </row>
    <row r="1259" spans="1:10" x14ac:dyDescent="0.2">
      <c r="A1259" s="2">
        <v>41207</v>
      </c>
      <c r="B1259">
        <v>30.68</v>
      </c>
      <c r="C1259">
        <v>30.754999999999999</v>
      </c>
      <c r="D1259">
        <v>30.637</v>
      </c>
      <c r="E1259">
        <v>30.68</v>
      </c>
      <c r="F1259">
        <f t="shared" si="95"/>
        <v>30.683199999999999</v>
      </c>
      <c r="G1259">
        <f t="shared" si="96"/>
        <v>-3.1999999999996476E-3</v>
      </c>
      <c r="H1259" s="3">
        <f t="shared" si="98"/>
        <v>-2.2764227642276813E-3</v>
      </c>
      <c r="I1259" s="3">
        <f t="shared" si="99"/>
        <v>-9.7027317422582193E-4</v>
      </c>
      <c r="J1259">
        <f t="shared" si="97"/>
        <v>2012</v>
      </c>
    </row>
    <row r="1260" spans="1:10" x14ac:dyDescent="0.2">
      <c r="A1260" s="2">
        <v>41208</v>
      </c>
      <c r="B1260">
        <v>30.66</v>
      </c>
      <c r="C1260">
        <v>30.774999999999999</v>
      </c>
      <c r="D1260">
        <v>30.66</v>
      </c>
      <c r="E1260">
        <v>30.72</v>
      </c>
      <c r="F1260">
        <f t="shared" si="95"/>
        <v>30.677499999999998</v>
      </c>
      <c r="G1260">
        <f t="shared" si="96"/>
        <v>4.2500000000000426E-2</v>
      </c>
      <c r="H1260" s="3">
        <f t="shared" si="98"/>
        <v>1.3037809647979959E-3</v>
      </c>
      <c r="I1260" s="3">
        <f t="shared" si="99"/>
        <v>-1.8576941127390612E-4</v>
      </c>
      <c r="J1260">
        <f t="shared" si="97"/>
        <v>2012</v>
      </c>
    </row>
    <row r="1261" spans="1:10" x14ac:dyDescent="0.2">
      <c r="A1261" s="2">
        <v>41211</v>
      </c>
      <c r="B1261">
        <v>30.74</v>
      </c>
      <c r="C1261">
        <v>30.77</v>
      </c>
      <c r="D1261">
        <v>30.661999999999999</v>
      </c>
      <c r="E1261">
        <v>30.73</v>
      </c>
      <c r="F1261">
        <f t="shared" si="95"/>
        <v>30.734200000000001</v>
      </c>
      <c r="G1261">
        <f t="shared" si="96"/>
        <v>-4.2000000000008697E-3</v>
      </c>
      <c r="H1261" s="3">
        <f t="shared" si="98"/>
        <v>3.2552083333348136E-4</v>
      </c>
      <c r="I1261" s="3">
        <f t="shared" si="99"/>
        <v>1.8482601254992126E-3</v>
      </c>
      <c r="J1261">
        <f t="shared" si="97"/>
        <v>2012</v>
      </c>
    </row>
    <row r="1262" spans="1:10" x14ac:dyDescent="0.2">
      <c r="A1262" s="2">
        <v>41212</v>
      </c>
      <c r="B1262">
        <v>30.73</v>
      </c>
      <c r="C1262">
        <v>30.76</v>
      </c>
      <c r="D1262">
        <v>30.675000000000001</v>
      </c>
      <c r="E1262">
        <v>30.72</v>
      </c>
      <c r="F1262">
        <f t="shared" si="95"/>
        <v>30.726499999999998</v>
      </c>
      <c r="G1262">
        <f t="shared" si="96"/>
        <v>-6.4999999999990621E-3</v>
      </c>
      <c r="H1262" s="3">
        <f t="shared" si="98"/>
        <v>-3.2541490400261885E-4</v>
      </c>
      <c r="I1262" s="3">
        <f t="shared" si="99"/>
        <v>-2.5053523436446845E-4</v>
      </c>
      <c r="J1262">
        <f t="shared" si="97"/>
        <v>2012</v>
      </c>
    </row>
    <row r="1263" spans="1:10" x14ac:dyDescent="0.2">
      <c r="A1263" s="2">
        <v>41213</v>
      </c>
      <c r="B1263">
        <v>30.7</v>
      </c>
      <c r="C1263">
        <v>30.754999999999999</v>
      </c>
      <c r="D1263">
        <v>30.65</v>
      </c>
      <c r="E1263">
        <v>30.68</v>
      </c>
      <c r="F1263">
        <f t="shared" si="95"/>
        <v>30.698500000000003</v>
      </c>
      <c r="G1263">
        <f t="shared" si="96"/>
        <v>-1.850000000000307E-2</v>
      </c>
      <c r="H1263" s="3">
        <f t="shared" si="98"/>
        <v>-1.3020833333332593E-3</v>
      </c>
      <c r="I1263" s="3">
        <f t="shared" si="99"/>
        <v>-9.112655199907671E-4</v>
      </c>
      <c r="J1263">
        <f t="shared" si="97"/>
        <v>2012</v>
      </c>
    </row>
    <row r="1264" spans="1:10" x14ac:dyDescent="0.2">
      <c r="A1264" s="2">
        <v>41214</v>
      </c>
      <c r="B1264">
        <v>30.66</v>
      </c>
      <c r="C1264">
        <v>30.754999999999999</v>
      </c>
      <c r="D1264">
        <v>30.66</v>
      </c>
      <c r="E1264">
        <v>30.72</v>
      </c>
      <c r="F1264">
        <f t="shared" si="95"/>
        <v>30.6755</v>
      </c>
      <c r="G1264">
        <f t="shared" si="96"/>
        <v>4.4499999999999318E-2</v>
      </c>
      <c r="H1264" s="3">
        <f t="shared" si="98"/>
        <v>1.3037809647979959E-3</v>
      </c>
      <c r="I1264" s="3">
        <f t="shared" si="99"/>
        <v>-7.4922227470408664E-4</v>
      </c>
      <c r="J1264">
        <f t="shared" si="97"/>
        <v>2012</v>
      </c>
    </row>
    <row r="1265" spans="1:10" x14ac:dyDescent="0.2">
      <c r="A1265" s="2">
        <v>41215</v>
      </c>
      <c r="B1265">
        <v>30.71</v>
      </c>
      <c r="C1265">
        <v>30.754999999999999</v>
      </c>
      <c r="D1265">
        <v>30.698</v>
      </c>
      <c r="E1265">
        <v>30.73</v>
      </c>
      <c r="F1265">
        <f t="shared" si="95"/>
        <v>30.715299999999999</v>
      </c>
      <c r="G1265">
        <f t="shared" si="96"/>
        <v>1.4700000000001268E-2</v>
      </c>
      <c r="H1265" s="3">
        <f t="shared" si="98"/>
        <v>3.2552083333348136E-4</v>
      </c>
      <c r="I1265" s="3">
        <f t="shared" si="99"/>
        <v>1.2974523642645952E-3</v>
      </c>
      <c r="J1265">
        <f t="shared" si="97"/>
        <v>2012</v>
      </c>
    </row>
    <row r="1266" spans="1:10" x14ac:dyDescent="0.2">
      <c r="A1266" s="2">
        <v>41218</v>
      </c>
      <c r="B1266">
        <v>30.72</v>
      </c>
      <c r="C1266">
        <v>30.83</v>
      </c>
      <c r="D1266">
        <v>30.72</v>
      </c>
      <c r="E1266">
        <v>30.812999999999999</v>
      </c>
      <c r="F1266">
        <f t="shared" si="95"/>
        <v>30.740299999999994</v>
      </c>
      <c r="G1266">
        <f t="shared" si="96"/>
        <v>7.270000000000465E-2</v>
      </c>
      <c r="H1266" s="3">
        <f t="shared" si="98"/>
        <v>2.7009437032214922E-3</v>
      </c>
      <c r="I1266" s="3">
        <f t="shared" si="99"/>
        <v>8.1392660986523424E-4</v>
      </c>
      <c r="J1266">
        <f t="shared" si="97"/>
        <v>2012</v>
      </c>
    </row>
    <row r="1267" spans="1:10" x14ac:dyDescent="0.2">
      <c r="A1267" s="2">
        <v>41219</v>
      </c>
      <c r="B1267">
        <v>30.79</v>
      </c>
      <c r="C1267">
        <v>30.855</v>
      </c>
      <c r="D1267">
        <v>30.75</v>
      </c>
      <c r="E1267">
        <v>30.774999999999999</v>
      </c>
      <c r="F1267">
        <f t="shared" si="95"/>
        <v>30.790999999999997</v>
      </c>
      <c r="G1267">
        <f t="shared" si="96"/>
        <v>-1.5999999999998238E-2</v>
      </c>
      <c r="H1267" s="3">
        <f t="shared" si="98"/>
        <v>-1.233245707980446E-3</v>
      </c>
      <c r="I1267" s="3">
        <f t="shared" si="99"/>
        <v>1.6493007550351102E-3</v>
      </c>
      <c r="J1267">
        <f t="shared" si="97"/>
        <v>2012</v>
      </c>
    </row>
    <row r="1268" spans="1:10" x14ac:dyDescent="0.2">
      <c r="A1268" s="2">
        <v>41220</v>
      </c>
      <c r="B1268">
        <v>30.72</v>
      </c>
      <c r="C1268">
        <v>31.117999999999999</v>
      </c>
      <c r="D1268">
        <v>30.645</v>
      </c>
      <c r="E1268">
        <v>30.655000000000001</v>
      </c>
      <c r="F1268">
        <f t="shared" si="95"/>
        <v>30.745799999999996</v>
      </c>
      <c r="G1268">
        <f t="shared" si="96"/>
        <v>-9.0799999999994441E-2</v>
      </c>
      <c r="H1268" s="3">
        <f t="shared" si="98"/>
        <v>-3.8992688870835845E-3</v>
      </c>
      <c r="I1268" s="3">
        <f t="shared" si="99"/>
        <v>-1.4679614172973254E-3</v>
      </c>
      <c r="J1268">
        <f t="shared" si="97"/>
        <v>2012</v>
      </c>
    </row>
    <row r="1269" spans="1:10" x14ac:dyDescent="0.2">
      <c r="A1269" s="2">
        <v>41221</v>
      </c>
      <c r="B1269">
        <v>30.71</v>
      </c>
      <c r="C1269">
        <v>30.745000000000001</v>
      </c>
      <c r="D1269">
        <v>30.675000000000001</v>
      </c>
      <c r="E1269">
        <v>30.71</v>
      </c>
      <c r="F1269">
        <f t="shared" si="95"/>
        <v>30.71</v>
      </c>
      <c r="G1269">
        <f t="shared" si="96"/>
        <v>0</v>
      </c>
      <c r="H1269" s="3">
        <f t="shared" si="98"/>
        <v>1.7941608220517491E-3</v>
      </c>
      <c r="I1269" s="3">
        <f t="shared" si="99"/>
        <v>-1.1643866804570413E-3</v>
      </c>
      <c r="J1269">
        <f t="shared" si="97"/>
        <v>2012</v>
      </c>
    </row>
    <row r="1270" spans="1:10" x14ac:dyDescent="0.2">
      <c r="A1270" s="2">
        <v>41222</v>
      </c>
      <c r="B1270">
        <v>30.67</v>
      </c>
      <c r="C1270">
        <v>30.704999999999998</v>
      </c>
      <c r="D1270">
        <v>30.605</v>
      </c>
      <c r="E1270">
        <v>30.641999999999999</v>
      </c>
      <c r="F1270">
        <f t="shared" si="95"/>
        <v>30.664200000000001</v>
      </c>
      <c r="G1270">
        <f t="shared" si="96"/>
        <v>-2.2200000000001552E-2</v>
      </c>
      <c r="H1270" s="3">
        <f t="shared" si="98"/>
        <v>-2.214262455226379E-3</v>
      </c>
      <c r="I1270" s="3">
        <f t="shared" si="99"/>
        <v>-1.4913708889612298E-3</v>
      </c>
      <c r="J1270">
        <f t="shared" si="97"/>
        <v>2012</v>
      </c>
    </row>
    <row r="1271" spans="1:10" x14ac:dyDescent="0.2">
      <c r="A1271" s="2">
        <v>41225</v>
      </c>
      <c r="B1271">
        <v>30.66</v>
      </c>
      <c r="C1271">
        <v>30.67</v>
      </c>
      <c r="D1271">
        <v>30.61</v>
      </c>
      <c r="E1271">
        <v>30.625</v>
      </c>
      <c r="F1271">
        <f t="shared" si="95"/>
        <v>30.6525</v>
      </c>
      <c r="G1271">
        <f t="shared" si="96"/>
        <v>-2.7499999999999858E-2</v>
      </c>
      <c r="H1271" s="3">
        <f t="shared" si="98"/>
        <v>-5.5479407349390275E-4</v>
      </c>
      <c r="I1271" s="3">
        <f t="shared" si="99"/>
        <v>-3.8155242921722454E-4</v>
      </c>
      <c r="J1271">
        <f t="shared" si="97"/>
        <v>2012</v>
      </c>
    </row>
    <row r="1272" spans="1:10" x14ac:dyDescent="0.2">
      <c r="A1272" s="2">
        <v>41226</v>
      </c>
      <c r="B1272">
        <v>30.62</v>
      </c>
      <c r="C1272">
        <v>30.71</v>
      </c>
      <c r="D1272">
        <v>30.62</v>
      </c>
      <c r="E1272">
        <v>30.684999999999999</v>
      </c>
      <c r="F1272">
        <f t="shared" si="95"/>
        <v>30.635500000000004</v>
      </c>
      <c r="G1272">
        <f t="shared" si="96"/>
        <v>4.949999999999477E-2</v>
      </c>
      <c r="H1272" s="3">
        <f t="shared" si="98"/>
        <v>1.9591836734693668E-3</v>
      </c>
      <c r="I1272" s="3">
        <f t="shared" si="99"/>
        <v>-5.5460402903506623E-4</v>
      </c>
      <c r="J1272">
        <f t="shared" si="97"/>
        <v>2012</v>
      </c>
    </row>
    <row r="1273" spans="1:10" x14ac:dyDescent="0.2">
      <c r="A1273" s="2">
        <v>41227</v>
      </c>
      <c r="B1273">
        <v>30.67</v>
      </c>
      <c r="C1273">
        <v>30.72</v>
      </c>
      <c r="D1273">
        <v>30.64</v>
      </c>
      <c r="E1273">
        <v>30.693000000000001</v>
      </c>
      <c r="F1273">
        <f t="shared" si="95"/>
        <v>30.674300000000002</v>
      </c>
      <c r="G1273">
        <f t="shared" si="96"/>
        <v>1.8699999999999051E-2</v>
      </c>
      <c r="H1273" s="3">
        <f t="shared" si="98"/>
        <v>2.6071370376423708E-4</v>
      </c>
      <c r="I1273" s="3">
        <f t="shared" si="99"/>
        <v>1.2665045453803536E-3</v>
      </c>
      <c r="J1273">
        <f t="shared" si="97"/>
        <v>2012</v>
      </c>
    </row>
    <row r="1274" spans="1:10" x14ac:dyDescent="0.2">
      <c r="A1274" s="2">
        <v>41228</v>
      </c>
      <c r="B1274">
        <v>30.68</v>
      </c>
      <c r="C1274">
        <v>30.777999999999999</v>
      </c>
      <c r="D1274">
        <v>30.655000000000001</v>
      </c>
      <c r="E1274">
        <v>30.7</v>
      </c>
      <c r="F1274">
        <f t="shared" si="95"/>
        <v>30.689299999999999</v>
      </c>
      <c r="G1274">
        <f t="shared" si="96"/>
        <v>1.0699999999999932E-2</v>
      </c>
      <c r="H1274" s="3">
        <f t="shared" si="98"/>
        <v>2.2806503111461041E-4</v>
      </c>
      <c r="I1274" s="3">
        <f t="shared" si="99"/>
        <v>4.890087141351529E-4</v>
      </c>
      <c r="J1274">
        <f t="shared" si="97"/>
        <v>2012</v>
      </c>
    </row>
    <row r="1275" spans="1:10" x14ac:dyDescent="0.2">
      <c r="A1275" s="2">
        <v>41229</v>
      </c>
      <c r="B1275">
        <v>30.68</v>
      </c>
      <c r="C1275">
        <v>30.79</v>
      </c>
      <c r="D1275">
        <v>30.68</v>
      </c>
      <c r="E1275">
        <v>30.765000000000001</v>
      </c>
      <c r="F1275">
        <f t="shared" si="95"/>
        <v>30.6995</v>
      </c>
      <c r="G1275">
        <f t="shared" si="96"/>
        <v>6.5500000000000114E-2</v>
      </c>
      <c r="H1275" s="3">
        <f t="shared" si="98"/>
        <v>2.1172638436481872E-3</v>
      </c>
      <c r="I1275" s="3">
        <f t="shared" si="99"/>
        <v>3.3236339701470108E-4</v>
      </c>
      <c r="J1275">
        <f t="shared" si="97"/>
        <v>2012</v>
      </c>
    </row>
    <row r="1276" spans="1:10" x14ac:dyDescent="0.2">
      <c r="A1276" s="2">
        <v>41232</v>
      </c>
      <c r="B1276">
        <v>30.74</v>
      </c>
      <c r="C1276">
        <v>30.77</v>
      </c>
      <c r="D1276">
        <v>30.675000000000001</v>
      </c>
      <c r="E1276">
        <v>30.733000000000001</v>
      </c>
      <c r="F1276">
        <f t="shared" si="95"/>
        <v>30.735799999999998</v>
      </c>
      <c r="G1276">
        <f t="shared" si="96"/>
        <v>-2.7999999999970271E-3</v>
      </c>
      <c r="H1276" s="3">
        <f t="shared" si="98"/>
        <v>-1.0401430196651518E-3</v>
      </c>
      <c r="I1276" s="3">
        <f t="shared" si="99"/>
        <v>1.1824296812650292E-3</v>
      </c>
      <c r="J1276">
        <f t="shared" si="97"/>
        <v>2012</v>
      </c>
    </row>
    <row r="1277" spans="1:10" x14ac:dyDescent="0.2">
      <c r="A1277" s="2">
        <v>41233</v>
      </c>
      <c r="B1277">
        <v>30.71</v>
      </c>
      <c r="C1277">
        <v>31.123000000000001</v>
      </c>
      <c r="D1277">
        <v>30.66</v>
      </c>
      <c r="E1277">
        <v>30.695</v>
      </c>
      <c r="F1277">
        <f t="shared" si="95"/>
        <v>30.744800000000001</v>
      </c>
      <c r="G1277">
        <f t="shared" si="96"/>
        <v>-4.9800000000001177E-2</v>
      </c>
      <c r="H1277" s="3">
        <f t="shared" si="98"/>
        <v>-1.2364559268538411E-3</v>
      </c>
      <c r="I1277" s="3">
        <f t="shared" si="99"/>
        <v>2.9281814691684005E-4</v>
      </c>
      <c r="J1277">
        <f t="shared" si="97"/>
        <v>2012</v>
      </c>
    </row>
    <row r="1278" spans="1:10" x14ac:dyDescent="0.2">
      <c r="A1278" s="2">
        <v>41234</v>
      </c>
      <c r="B1278">
        <v>30.66</v>
      </c>
      <c r="C1278">
        <v>30.838000000000001</v>
      </c>
      <c r="D1278">
        <v>30.66</v>
      </c>
      <c r="E1278">
        <v>30.707999999999998</v>
      </c>
      <c r="F1278">
        <f t="shared" si="95"/>
        <v>30.682600000000001</v>
      </c>
      <c r="G1278">
        <f t="shared" si="96"/>
        <v>2.5399999999997647E-2</v>
      </c>
      <c r="H1278" s="3">
        <f t="shared" si="98"/>
        <v>4.2352174621274052E-4</v>
      </c>
      <c r="I1278" s="3">
        <f t="shared" si="99"/>
        <v>-2.0231063464390964E-3</v>
      </c>
      <c r="J1278">
        <f t="shared" si="97"/>
        <v>2012</v>
      </c>
    </row>
    <row r="1279" spans="1:10" x14ac:dyDescent="0.2">
      <c r="A1279" s="2">
        <v>41235</v>
      </c>
      <c r="B1279">
        <v>30.67</v>
      </c>
      <c r="C1279">
        <v>30.734999999999999</v>
      </c>
      <c r="D1279">
        <v>30.67</v>
      </c>
      <c r="E1279">
        <v>30.71</v>
      </c>
      <c r="F1279">
        <f t="shared" si="95"/>
        <v>30.680500000000002</v>
      </c>
      <c r="G1279">
        <f t="shared" si="96"/>
        <v>2.9499999999998749E-2</v>
      </c>
      <c r="H1279" s="3">
        <f t="shared" si="98"/>
        <v>6.5129607919933719E-5</v>
      </c>
      <c r="I1279" s="3">
        <f t="shared" si="99"/>
        <v>-6.8442700422943759E-5</v>
      </c>
      <c r="J1279">
        <f t="shared" si="97"/>
        <v>2012</v>
      </c>
    </row>
    <row r="1280" spans="1:10" x14ac:dyDescent="0.2">
      <c r="A1280" s="2">
        <v>41236</v>
      </c>
      <c r="B1280">
        <v>30.66</v>
      </c>
      <c r="C1280">
        <v>30.757000000000001</v>
      </c>
      <c r="D1280">
        <v>30.66</v>
      </c>
      <c r="E1280">
        <v>30.7</v>
      </c>
      <c r="F1280">
        <f t="shared" si="95"/>
        <v>30.6737</v>
      </c>
      <c r="G1280">
        <f t="shared" si="96"/>
        <v>2.6299999999999102E-2</v>
      </c>
      <c r="H1280" s="3">
        <f t="shared" si="98"/>
        <v>-3.2562683165093809E-4</v>
      </c>
      <c r="I1280" s="3">
        <f t="shared" si="99"/>
        <v>-2.2163915190431815E-4</v>
      </c>
      <c r="J1280">
        <f t="shared" si="97"/>
        <v>2012</v>
      </c>
    </row>
    <row r="1281" spans="1:10" x14ac:dyDescent="0.2">
      <c r="A1281" s="2">
        <v>41239</v>
      </c>
      <c r="B1281">
        <v>30.73</v>
      </c>
      <c r="C1281">
        <v>30.734999999999999</v>
      </c>
      <c r="D1281">
        <v>30.625</v>
      </c>
      <c r="E1281">
        <v>30.693000000000001</v>
      </c>
      <c r="F1281">
        <f t="shared" si="95"/>
        <v>30.716299999999997</v>
      </c>
      <c r="G1281">
        <f t="shared" si="96"/>
        <v>-2.3299999999995435E-2</v>
      </c>
      <c r="H1281" s="3">
        <f t="shared" si="98"/>
        <v>-2.2801302931585443E-4</v>
      </c>
      <c r="I1281" s="3">
        <f t="shared" si="99"/>
        <v>1.3888119137892563E-3</v>
      </c>
      <c r="J1281">
        <f t="shared" si="97"/>
        <v>2012</v>
      </c>
    </row>
    <row r="1282" spans="1:10" x14ac:dyDescent="0.2">
      <c r="A1282" s="2">
        <v>41240</v>
      </c>
      <c r="B1282">
        <v>30.67</v>
      </c>
      <c r="C1282">
        <v>30.745000000000001</v>
      </c>
      <c r="D1282">
        <v>30.655000000000001</v>
      </c>
      <c r="E1282">
        <v>30.684999999999999</v>
      </c>
      <c r="F1282">
        <f t="shared" si="95"/>
        <v>30.677500000000002</v>
      </c>
      <c r="G1282">
        <f t="shared" si="96"/>
        <v>7.4999999999967315E-3</v>
      </c>
      <c r="H1282" s="3">
        <f t="shared" si="98"/>
        <v>-2.6064574984530076E-4</v>
      </c>
      <c r="I1282" s="3">
        <f t="shared" si="99"/>
        <v>-1.2631729733071362E-3</v>
      </c>
      <c r="J1282">
        <f t="shared" si="97"/>
        <v>2012</v>
      </c>
    </row>
    <row r="1283" spans="1:10" x14ac:dyDescent="0.2">
      <c r="A1283" s="2">
        <v>41241</v>
      </c>
      <c r="B1283">
        <v>30.67</v>
      </c>
      <c r="C1283">
        <v>30.75</v>
      </c>
      <c r="D1283">
        <v>30.655000000000001</v>
      </c>
      <c r="E1283">
        <v>30.72</v>
      </c>
      <c r="F1283">
        <f t="shared" ref="F1283:F1346" si="100">B1283*0.7+C1283*0.1+D1283*0.1+E1283*0.1</f>
        <v>30.6815</v>
      </c>
      <c r="G1283">
        <f t="shared" ref="G1283:G1346" si="101">E1283-F1283</f>
        <v>3.8499999999999091E-2</v>
      </c>
      <c r="H1283" s="3">
        <f t="shared" si="98"/>
        <v>1.1406224539678433E-3</v>
      </c>
      <c r="I1283" s="3">
        <f t="shared" si="99"/>
        <v>1.3038872137549617E-4</v>
      </c>
      <c r="J1283">
        <f t="shared" ref="J1283:J1346" si="102">YEAR(A1283)</f>
        <v>2012</v>
      </c>
    </row>
    <row r="1284" spans="1:10" x14ac:dyDescent="0.2">
      <c r="A1284" s="2">
        <v>41242</v>
      </c>
      <c r="B1284">
        <v>30.7</v>
      </c>
      <c r="C1284">
        <v>30.765000000000001</v>
      </c>
      <c r="D1284">
        <v>30.68</v>
      </c>
      <c r="E1284">
        <v>30.72</v>
      </c>
      <c r="F1284">
        <f t="shared" si="100"/>
        <v>30.706499999999998</v>
      </c>
      <c r="G1284">
        <f t="shared" si="101"/>
        <v>1.3500000000000512E-2</v>
      </c>
      <c r="H1284" s="3">
        <f t="shared" ref="H1284:H1347" si="103">E1284/E1283-1</f>
        <v>0</v>
      </c>
      <c r="I1284" s="3">
        <f t="shared" ref="I1284:I1347" si="104">F1284/F1283-1</f>
        <v>8.1482326483373058E-4</v>
      </c>
      <c r="J1284">
        <f t="shared" si="102"/>
        <v>2012</v>
      </c>
    </row>
    <row r="1285" spans="1:10" x14ac:dyDescent="0.2">
      <c r="A1285" s="2">
        <v>41243</v>
      </c>
      <c r="B1285">
        <v>30.7</v>
      </c>
      <c r="C1285">
        <v>30.73</v>
      </c>
      <c r="D1285">
        <v>30.667999999999999</v>
      </c>
      <c r="E1285">
        <v>30.684999999999999</v>
      </c>
      <c r="F1285">
        <f t="shared" si="100"/>
        <v>30.6983</v>
      </c>
      <c r="G1285">
        <f t="shared" si="101"/>
        <v>-1.3300000000000978E-2</v>
      </c>
      <c r="H1285" s="3">
        <f t="shared" si="103"/>
        <v>-1.1393229166666297E-3</v>
      </c>
      <c r="I1285" s="3">
        <f t="shared" si="104"/>
        <v>-2.6704443684555379E-4</v>
      </c>
      <c r="J1285">
        <f t="shared" si="102"/>
        <v>2012</v>
      </c>
    </row>
    <row r="1286" spans="1:10" x14ac:dyDescent="0.2">
      <c r="A1286" s="2">
        <v>41246</v>
      </c>
      <c r="B1286">
        <v>30.69</v>
      </c>
      <c r="C1286">
        <v>30.715</v>
      </c>
      <c r="D1286">
        <v>30.61</v>
      </c>
      <c r="E1286">
        <v>30.655000000000001</v>
      </c>
      <c r="F1286">
        <f t="shared" si="100"/>
        <v>30.681000000000001</v>
      </c>
      <c r="G1286">
        <f t="shared" si="101"/>
        <v>-2.5999999999999801E-2</v>
      </c>
      <c r="H1286" s="3">
        <f t="shared" si="103"/>
        <v>-9.7767638911516741E-4</v>
      </c>
      <c r="I1286" s="3">
        <f t="shared" si="104"/>
        <v>-5.635491216126054E-4</v>
      </c>
      <c r="J1286">
        <f t="shared" si="102"/>
        <v>2012</v>
      </c>
    </row>
    <row r="1287" spans="1:10" x14ac:dyDescent="0.2">
      <c r="A1287" s="2">
        <v>41247</v>
      </c>
      <c r="B1287">
        <v>30.64</v>
      </c>
      <c r="C1287">
        <v>30.72</v>
      </c>
      <c r="D1287">
        <v>30.577999999999999</v>
      </c>
      <c r="E1287">
        <v>30.68</v>
      </c>
      <c r="F1287">
        <f t="shared" si="100"/>
        <v>30.645800000000001</v>
      </c>
      <c r="G1287">
        <f t="shared" si="101"/>
        <v>3.4199999999998454E-2</v>
      </c>
      <c r="H1287" s="3">
        <f t="shared" si="103"/>
        <v>8.1552764638725961E-4</v>
      </c>
      <c r="I1287" s="3">
        <f t="shared" si="104"/>
        <v>-1.1472898536553089E-3</v>
      </c>
      <c r="J1287">
        <f t="shared" si="102"/>
        <v>2012</v>
      </c>
    </row>
    <row r="1288" spans="1:10" x14ac:dyDescent="0.2">
      <c r="A1288" s="2">
        <v>41248</v>
      </c>
      <c r="B1288">
        <v>30.66</v>
      </c>
      <c r="C1288">
        <v>30.704999999999998</v>
      </c>
      <c r="D1288">
        <v>30.65</v>
      </c>
      <c r="E1288">
        <v>30.684999999999999</v>
      </c>
      <c r="F1288">
        <f t="shared" si="100"/>
        <v>30.666</v>
      </c>
      <c r="G1288">
        <f t="shared" si="101"/>
        <v>1.8999999999998352E-2</v>
      </c>
      <c r="H1288" s="3">
        <f t="shared" si="103"/>
        <v>1.6297262059961071E-4</v>
      </c>
      <c r="I1288" s="3">
        <f t="shared" si="104"/>
        <v>6.5914415678491878E-4</v>
      </c>
      <c r="J1288">
        <f t="shared" si="102"/>
        <v>2012</v>
      </c>
    </row>
    <row r="1289" spans="1:10" x14ac:dyDescent="0.2">
      <c r="A1289" s="2">
        <v>41249</v>
      </c>
      <c r="B1289">
        <v>30.66</v>
      </c>
      <c r="C1289">
        <v>30.71</v>
      </c>
      <c r="D1289">
        <v>30.64</v>
      </c>
      <c r="E1289">
        <v>30.66</v>
      </c>
      <c r="F1289">
        <f t="shared" si="100"/>
        <v>30.663</v>
      </c>
      <c r="G1289">
        <f t="shared" si="101"/>
        <v>-3.0000000000001137E-3</v>
      </c>
      <c r="H1289" s="3">
        <f t="shared" si="103"/>
        <v>-8.147303242626025E-4</v>
      </c>
      <c r="I1289" s="3">
        <f t="shared" si="104"/>
        <v>-9.782821365678096E-5</v>
      </c>
      <c r="J1289">
        <f t="shared" si="102"/>
        <v>2012</v>
      </c>
    </row>
    <row r="1290" spans="1:10" x14ac:dyDescent="0.2">
      <c r="A1290" s="2">
        <v>41250</v>
      </c>
      <c r="B1290">
        <v>30.64</v>
      </c>
      <c r="C1290">
        <v>30.7</v>
      </c>
      <c r="D1290">
        <v>30.64</v>
      </c>
      <c r="E1290">
        <v>30.68</v>
      </c>
      <c r="F1290">
        <f t="shared" si="100"/>
        <v>30.650000000000002</v>
      </c>
      <c r="G1290">
        <f t="shared" si="101"/>
        <v>2.9999999999997584E-2</v>
      </c>
      <c r="H1290" s="3">
        <f t="shared" si="103"/>
        <v>6.5231572080892697E-4</v>
      </c>
      <c r="I1290" s="3">
        <f t="shared" si="104"/>
        <v>-4.2396373479436367E-4</v>
      </c>
      <c r="J1290">
        <f t="shared" si="102"/>
        <v>2012</v>
      </c>
    </row>
    <row r="1291" spans="1:10" x14ac:dyDescent="0.2">
      <c r="A1291" s="2">
        <v>41253</v>
      </c>
      <c r="B1291">
        <v>30.69</v>
      </c>
      <c r="C1291">
        <v>30.695</v>
      </c>
      <c r="D1291">
        <v>30.64</v>
      </c>
      <c r="E1291">
        <v>30.65</v>
      </c>
      <c r="F1291">
        <f t="shared" si="100"/>
        <v>30.681500000000003</v>
      </c>
      <c r="G1291">
        <f t="shared" si="101"/>
        <v>-3.1500000000004746E-2</v>
      </c>
      <c r="H1291" s="3">
        <f t="shared" si="103"/>
        <v>-9.778357235984414E-4</v>
      </c>
      <c r="I1291" s="3">
        <f t="shared" si="104"/>
        <v>1.0277324632952389E-3</v>
      </c>
      <c r="J1291">
        <f t="shared" si="102"/>
        <v>2012</v>
      </c>
    </row>
    <row r="1292" spans="1:10" x14ac:dyDescent="0.2">
      <c r="A1292" s="2">
        <v>41254</v>
      </c>
      <c r="B1292">
        <v>30.69</v>
      </c>
      <c r="C1292">
        <v>30.695</v>
      </c>
      <c r="D1292">
        <v>30.605</v>
      </c>
      <c r="E1292">
        <v>30.632000000000001</v>
      </c>
      <c r="F1292">
        <f t="shared" si="100"/>
        <v>30.676200000000001</v>
      </c>
      <c r="G1292">
        <f t="shared" si="101"/>
        <v>-4.4200000000000017E-2</v>
      </c>
      <c r="H1292" s="3">
        <f t="shared" si="103"/>
        <v>-5.8727569331151752E-4</v>
      </c>
      <c r="I1292" s="3">
        <f t="shared" si="104"/>
        <v>-1.7274253214483171E-4</v>
      </c>
      <c r="J1292">
        <f t="shared" si="102"/>
        <v>2012</v>
      </c>
    </row>
    <row r="1293" spans="1:10" x14ac:dyDescent="0.2">
      <c r="A1293" s="2">
        <v>41255</v>
      </c>
      <c r="B1293">
        <v>30.61</v>
      </c>
      <c r="C1293">
        <v>30.687999999999999</v>
      </c>
      <c r="D1293">
        <v>30.574999999999999</v>
      </c>
      <c r="E1293">
        <v>30.632000000000001</v>
      </c>
      <c r="F1293">
        <f t="shared" si="100"/>
        <v>30.616500000000002</v>
      </c>
      <c r="G1293">
        <f t="shared" si="101"/>
        <v>1.5499999999999403E-2</v>
      </c>
      <c r="H1293" s="3">
        <f t="shared" si="103"/>
        <v>0</v>
      </c>
      <c r="I1293" s="3">
        <f t="shared" si="104"/>
        <v>-1.9461341365618612E-3</v>
      </c>
      <c r="J1293">
        <f t="shared" si="102"/>
        <v>2012</v>
      </c>
    </row>
    <row r="1294" spans="1:10" x14ac:dyDescent="0.2">
      <c r="A1294" s="2">
        <v>41256</v>
      </c>
      <c r="B1294">
        <v>30.62</v>
      </c>
      <c r="C1294">
        <v>30.67</v>
      </c>
      <c r="D1294">
        <v>30.585000000000001</v>
      </c>
      <c r="E1294">
        <v>30.646999999999998</v>
      </c>
      <c r="F1294">
        <f t="shared" si="100"/>
        <v>30.624200000000002</v>
      </c>
      <c r="G1294">
        <f t="shared" si="101"/>
        <v>2.2799999999996601E-2</v>
      </c>
      <c r="H1294" s="3">
        <f t="shared" si="103"/>
        <v>4.8968399059790002E-4</v>
      </c>
      <c r="I1294" s="3">
        <f t="shared" si="104"/>
        <v>2.5149837505922257E-4</v>
      </c>
      <c r="J1294">
        <f t="shared" si="102"/>
        <v>2012</v>
      </c>
    </row>
    <row r="1295" spans="1:10" x14ac:dyDescent="0.2">
      <c r="A1295" s="2">
        <v>41257</v>
      </c>
      <c r="B1295">
        <v>30.62</v>
      </c>
      <c r="C1295">
        <v>30.707999999999998</v>
      </c>
      <c r="D1295">
        <v>30.574999999999999</v>
      </c>
      <c r="E1295">
        <v>30.63</v>
      </c>
      <c r="F1295">
        <f t="shared" si="100"/>
        <v>30.625300000000003</v>
      </c>
      <c r="G1295">
        <f t="shared" si="101"/>
        <v>4.6999999999961517E-3</v>
      </c>
      <c r="H1295" s="3">
        <f t="shared" si="103"/>
        <v>-5.5470355989162279E-4</v>
      </c>
      <c r="I1295" s="3">
        <f t="shared" si="104"/>
        <v>3.5919305647169608E-5</v>
      </c>
      <c r="J1295">
        <f t="shared" si="102"/>
        <v>2012</v>
      </c>
    </row>
    <row r="1296" spans="1:10" x14ac:dyDescent="0.2">
      <c r="A1296" s="2">
        <v>41260</v>
      </c>
      <c r="B1296">
        <v>30.64</v>
      </c>
      <c r="C1296">
        <v>30.655000000000001</v>
      </c>
      <c r="D1296">
        <v>30.545000000000002</v>
      </c>
      <c r="E1296">
        <v>30.582999999999998</v>
      </c>
      <c r="F1296">
        <f t="shared" si="100"/>
        <v>30.626300000000001</v>
      </c>
      <c r="G1296">
        <f t="shared" si="101"/>
        <v>-4.3300000000002115E-2</v>
      </c>
      <c r="H1296" s="3">
        <f t="shared" si="103"/>
        <v>-1.5344433561867987E-3</v>
      </c>
      <c r="I1296" s="3">
        <f t="shared" si="104"/>
        <v>3.2652741360772453E-5</v>
      </c>
      <c r="J1296">
        <f t="shared" si="102"/>
        <v>2012</v>
      </c>
    </row>
    <row r="1297" spans="1:10" x14ac:dyDescent="0.2">
      <c r="A1297" s="2">
        <v>41261</v>
      </c>
      <c r="B1297">
        <v>30.59</v>
      </c>
      <c r="C1297">
        <v>30.645</v>
      </c>
      <c r="D1297">
        <v>30.558</v>
      </c>
      <c r="E1297">
        <v>30.582999999999998</v>
      </c>
      <c r="F1297">
        <f t="shared" si="100"/>
        <v>30.5916</v>
      </c>
      <c r="G1297">
        <f t="shared" si="101"/>
        <v>-8.6000000000012733E-3</v>
      </c>
      <c r="H1297" s="3">
        <f t="shared" si="103"/>
        <v>0</v>
      </c>
      <c r="I1297" s="3">
        <f t="shared" si="104"/>
        <v>-1.1330131292386358E-3</v>
      </c>
      <c r="J1297">
        <f t="shared" si="102"/>
        <v>2012</v>
      </c>
    </row>
    <row r="1298" spans="1:10" x14ac:dyDescent="0.2">
      <c r="A1298" s="2">
        <v>41262</v>
      </c>
      <c r="B1298">
        <v>30.57</v>
      </c>
      <c r="C1298">
        <v>30.664999999999999</v>
      </c>
      <c r="D1298">
        <v>30.55</v>
      </c>
      <c r="E1298">
        <v>30.602</v>
      </c>
      <c r="F1298">
        <f t="shared" si="100"/>
        <v>30.5807</v>
      </c>
      <c r="G1298">
        <f t="shared" si="101"/>
        <v>2.1300000000000097E-2</v>
      </c>
      <c r="H1298" s="3">
        <f t="shared" si="103"/>
        <v>6.2126017722263782E-4</v>
      </c>
      <c r="I1298" s="3">
        <f t="shared" si="104"/>
        <v>-3.5630696008048801E-4</v>
      </c>
      <c r="J1298">
        <f t="shared" si="102"/>
        <v>2012</v>
      </c>
    </row>
    <row r="1299" spans="1:10" x14ac:dyDescent="0.2">
      <c r="A1299" s="2">
        <v>41263</v>
      </c>
      <c r="B1299">
        <v>30.58</v>
      </c>
      <c r="C1299">
        <v>30.68</v>
      </c>
      <c r="D1299">
        <v>30.58</v>
      </c>
      <c r="E1299">
        <v>30.635000000000002</v>
      </c>
      <c r="F1299">
        <f t="shared" si="100"/>
        <v>30.595500000000001</v>
      </c>
      <c r="G1299">
        <f t="shared" si="101"/>
        <v>3.9500000000000313E-2</v>
      </c>
      <c r="H1299" s="3">
        <f t="shared" si="103"/>
        <v>1.0783608914450848E-3</v>
      </c>
      <c r="I1299" s="3">
        <f t="shared" si="104"/>
        <v>4.8396537685535534E-4</v>
      </c>
      <c r="J1299">
        <f t="shared" si="102"/>
        <v>2012</v>
      </c>
    </row>
    <row r="1300" spans="1:10" x14ac:dyDescent="0.2">
      <c r="A1300" s="2">
        <v>41264</v>
      </c>
      <c r="B1300">
        <v>30.61</v>
      </c>
      <c r="C1300">
        <v>30.667999999999999</v>
      </c>
      <c r="D1300">
        <v>30.57</v>
      </c>
      <c r="E1300">
        <v>30.62</v>
      </c>
      <c r="F1300">
        <f t="shared" si="100"/>
        <v>30.612800000000004</v>
      </c>
      <c r="G1300">
        <f t="shared" si="101"/>
        <v>7.1999999999974307E-3</v>
      </c>
      <c r="H1300" s="3">
        <f t="shared" si="103"/>
        <v>-4.8963603721230431E-4</v>
      </c>
      <c r="I1300" s="3">
        <f t="shared" si="104"/>
        <v>5.6544263045221754E-4</v>
      </c>
      <c r="J1300">
        <f t="shared" si="102"/>
        <v>2012</v>
      </c>
    </row>
    <row r="1301" spans="1:10" x14ac:dyDescent="0.2">
      <c r="A1301" s="2">
        <v>41267</v>
      </c>
      <c r="B1301">
        <v>30.64</v>
      </c>
      <c r="C1301">
        <v>30.69</v>
      </c>
      <c r="D1301">
        <v>30.585000000000001</v>
      </c>
      <c r="E1301">
        <v>30.63</v>
      </c>
      <c r="F1301">
        <f t="shared" si="100"/>
        <v>30.638499999999997</v>
      </c>
      <c r="G1301">
        <f t="shared" si="101"/>
        <v>-8.4999999999979536E-3</v>
      </c>
      <c r="H1301" s="3">
        <f t="shared" si="103"/>
        <v>3.2658393207052328E-4</v>
      </c>
      <c r="I1301" s="3">
        <f t="shared" si="104"/>
        <v>8.3951811007132449E-4</v>
      </c>
      <c r="J1301">
        <f t="shared" si="102"/>
        <v>2012</v>
      </c>
    </row>
    <row r="1302" spans="1:10" x14ac:dyDescent="0.2">
      <c r="A1302" s="2">
        <v>41268</v>
      </c>
      <c r="B1302">
        <v>30.61</v>
      </c>
      <c r="C1302">
        <v>30.658000000000001</v>
      </c>
      <c r="D1302">
        <v>30.61</v>
      </c>
      <c r="E1302">
        <v>30.625</v>
      </c>
      <c r="F1302">
        <f t="shared" si="100"/>
        <v>30.616299999999999</v>
      </c>
      <c r="G1302">
        <f t="shared" si="101"/>
        <v>8.7000000000010402E-3</v>
      </c>
      <c r="H1302" s="3">
        <f t="shared" si="103"/>
        <v>-1.6323865491341127E-4</v>
      </c>
      <c r="I1302" s="3">
        <f t="shared" si="104"/>
        <v>-7.2457855312757502E-4</v>
      </c>
      <c r="J1302">
        <f t="shared" si="102"/>
        <v>2012</v>
      </c>
    </row>
    <row r="1303" spans="1:10" x14ac:dyDescent="0.2">
      <c r="A1303" s="2">
        <v>41269</v>
      </c>
      <c r="B1303">
        <v>30.6</v>
      </c>
      <c r="C1303">
        <v>30.67</v>
      </c>
      <c r="D1303">
        <v>30.6</v>
      </c>
      <c r="E1303">
        <v>30.67</v>
      </c>
      <c r="F1303">
        <f t="shared" si="100"/>
        <v>30.613999999999997</v>
      </c>
      <c r="G1303">
        <f t="shared" si="101"/>
        <v>5.6000000000004491E-2</v>
      </c>
      <c r="H1303" s="3">
        <f t="shared" si="103"/>
        <v>1.4693877551021917E-3</v>
      </c>
      <c r="I1303" s="3">
        <f t="shared" si="104"/>
        <v>-7.5123381989339322E-5</v>
      </c>
      <c r="J1303">
        <f t="shared" si="102"/>
        <v>2012</v>
      </c>
    </row>
    <row r="1304" spans="1:10" x14ac:dyDescent="0.2">
      <c r="A1304" s="2">
        <v>41270</v>
      </c>
      <c r="B1304">
        <v>30.65</v>
      </c>
      <c r="C1304">
        <v>30.695</v>
      </c>
      <c r="D1304">
        <v>30.614999999999998</v>
      </c>
      <c r="E1304">
        <v>30.655000000000001</v>
      </c>
      <c r="F1304">
        <f t="shared" si="100"/>
        <v>30.651499999999999</v>
      </c>
      <c r="G1304">
        <f t="shared" si="101"/>
        <v>3.5000000000025011E-3</v>
      </c>
      <c r="H1304" s="3">
        <f t="shared" si="103"/>
        <v>-4.8907727420932634E-4</v>
      </c>
      <c r="I1304" s="3">
        <f t="shared" si="104"/>
        <v>1.2249297706932172E-3</v>
      </c>
      <c r="J1304">
        <f t="shared" si="102"/>
        <v>2012</v>
      </c>
    </row>
    <row r="1305" spans="1:10" x14ac:dyDescent="0.2">
      <c r="A1305" s="2">
        <v>41271</v>
      </c>
      <c r="B1305">
        <v>30.64</v>
      </c>
      <c r="C1305">
        <v>30.66</v>
      </c>
      <c r="D1305">
        <v>30.6</v>
      </c>
      <c r="E1305">
        <v>30.605</v>
      </c>
      <c r="F1305">
        <f t="shared" si="100"/>
        <v>30.634499999999999</v>
      </c>
      <c r="G1305">
        <f t="shared" si="101"/>
        <v>-2.9499999999998749E-2</v>
      </c>
      <c r="H1305" s="3">
        <f t="shared" si="103"/>
        <v>-1.6310552927744082E-3</v>
      </c>
      <c r="I1305" s="3">
        <f t="shared" si="104"/>
        <v>-5.5462212289769663E-4</v>
      </c>
      <c r="J1305">
        <f t="shared" si="102"/>
        <v>2012</v>
      </c>
    </row>
    <row r="1306" spans="1:10" x14ac:dyDescent="0.2">
      <c r="A1306" s="2">
        <v>41274</v>
      </c>
      <c r="B1306">
        <v>30.63</v>
      </c>
      <c r="C1306">
        <v>30.63</v>
      </c>
      <c r="D1306">
        <v>30.58</v>
      </c>
      <c r="E1306">
        <v>30.59</v>
      </c>
      <c r="F1306">
        <f t="shared" si="100"/>
        <v>30.620999999999999</v>
      </c>
      <c r="G1306">
        <f t="shared" si="101"/>
        <v>-3.0999999999998806E-2</v>
      </c>
      <c r="H1306" s="3">
        <f t="shared" si="103"/>
        <v>-4.9011599411863394E-4</v>
      </c>
      <c r="I1306" s="3">
        <f t="shared" si="104"/>
        <v>-4.4067962591198828E-4</v>
      </c>
      <c r="J1306">
        <f t="shared" si="102"/>
        <v>2012</v>
      </c>
    </row>
    <row r="1307" spans="1:10" x14ac:dyDescent="0.2">
      <c r="A1307" s="2">
        <v>41275</v>
      </c>
      <c r="B1307">
        <v>30.62</v>
      </c>
      <c r="C1307">
        <v>30.625</v>
      </c>
      <c r="D1307">
        <v>30.6</v>
      </c>
      <c r="E1307">
        <v>30.6</v>
      </c>
      <c r="F1307">
        <f t="shared" si="100"/>
        <v>30.616500000000002</v>
      </c>
      <c r="G1307">
        <f t="shared" si="101"/>
        <v>-1.6500000000000625E-2</v>
      </c>
      <c r="H1307" s="3">
        <f t="shared" si="103"/>
        <v>3.2690421706438322E-4</v>
      </c>
      <c r="I1307" s="3">
        <f t="shared" si="104"/>
        <v>-1.4695797002051147E-4</v>
      </c>
      <c r="J1307">
        <f t="shared" si="102"/>
        <v>2013</v>
      </c>
    </row>
    <row r="1308" spans="1:10" x14ac:dyDescent="0.2">
      <c r="A1308" s="2">
        <v>41276</v>
      </c>
      <c r="B1308">
        <v>30.62</v>
      </c>
      <c r="C1308">
        <v>30.63</v>
      </c>
      <c r="D1308">
        <v>30.33</v>
      </c>
      <c r="E1308">
        <v>30.378</v>
      </c>
      <c r="F1308">
        <f t="shared" si="100"/>
        <v>30.567800000000002</v>
      </c>
      <c r="G1308">
        <f t="shared" si="101"/>
        <v>-0.18980000000000175</v>
      </c>
      <c r="H1308" s="3">
        <f t="shared" si="103"/>
        <v>-7.2549019607843768E-3</v>
      </c>
      <c r="I1308" s="3">
        <f t="shared" si="104"/>
        <v>-1.5906455669328912E-3</v>
      </c>
      <c r="J1308">
        <f t="shared" si="102"/>
        <v>2013</v>
      </c>
    </row>
    <row r="1309" spans="1:10" x14ac:dyDescent="0.2">
      <c r="A1309" s="2">
        <v>41277</v>
      </c>
      <c r="B1309">
        <v>30.34</v>
      </c>
      <c r="C1309">
        <v>30.442</v>
      </c>
      <c r="D1309">
        <v>30.33</v>
      </c>
      <c r="E1309">
        <v>30.343</v>
      </c>
      <c r="F1309">
        <f t="shared" si="100"/>
        <v>30.349499999999999</v>
      </c>
      <c r="G1309">
        <f t="shared" si="101"/>
        <v>-6.4999999999990621E-3</v>
      </c>
      <c r="H1309" s="3">
        <f t="shared" si="103"/>
        <v>-1.1521495819343253E-3</v>
      </c>
      <c r="I1309" s="3">
        <f t="shared" si="104"/>
        <v>-7.1415018418075071E-3</v>
      </c>
      <c r="J1309">
        <f t="shared" si="102"/>
        <v>2013</v>
      </c>
    </row>
    <row r="1310" spans="1:10" x14ac:dyDescent="0.2">
      <c r="A1310" s="2">
        <v>41278</v>
      </c>
      <c r="B1310">
        <v>30.33</v>
      </c>
      <c r="C1310">
        <v>30.56</v>
      </c>
      <c r="D1310">
        <v>30.33</v>
      </c>
      <c r="E1310">
        <v>30.515000000000001</v>
      </c>
      <c r="F1310">
        <f t="shared" si="100"/>
        <v>30.371500000000001</v>
      </c>
      <c r="G1310">
        <f t="shared" si="101"/>
        <v>0.14349999999999952</v>
      </c>
      <c r="H1310" s="3">
        <f t="shared" si="103"/>
        <v>5.6685232178756984E-3</v>
      </c>
      <c r="I1310" s="3">
        <f t="shared" si="104"/>
        <v>7.2488838366369102E-4</v>
      </c>
      <c r="J1310">
        <f t="shared" si="102"/>
        <v>2013</v>
      </c>
    </row>
    <row r="1311" spans="1:10" x14ac:dyDescent="0.2">
      <c r="A1311" s="2">
        <v>41281</v>
      </c>
      <c r="B1311">
        <v>30.46</v>
      </c>
      <c r="C1311">
        <v>30.54</v>
      </c>
      <c r="D1311">
        <v>30.39</v>
      </c>
      <c r="E1311">
        <v>30.465</v>
      </c>
      <c r="F1311">
        <f t="shared" si="100"/>
        <v>30.461500000000001</v>
      </c>
      <c r="G1311">
        <f t="shared" si="101"/>
        <v>3.4999999999989484E-3</v>
      </c>
      <c r="H1311" s="3">
        <f t="shared" si="103"/>
        <v>-1.6385384237260769E-3</v>
      </c>
      <c r="I1311" s="3">
        <f t="shared" si="104"/>
        <v>2.9633044136772035E-3</v>
      </c>
      <c r="J1311">
        <f t="shared" si="102"/>
        <v>2013</v>
      </c>
    </row>
    <row r="1312" spans="1:10" x14ac:dyDescent="0.2">
      <c r="A1312" s="2">
        <v>41282</v>
      </c>
      <c r="B1312">
        <v>30.43</v>
      </c>
      <c r="C1312">
        <v>30.484999999999999</v>
      </c>
      <c r="D1312">
        <v>30.385000000000002</v>
      </c>
      <c r="E1312">
        <v>30.448</v>
      </c>
      <c r="F1312">
        <f t="shared" si="100"/>
        <v>30.4328</v>
      </c>
      <c r="G1312">
        <f t="shared" si="101"/>
        <v>1.5200000000000102E-2</v>
      </c>
      <c r="H1312" s="3">
        <f t="shared" si="103"/>
        <v>-5.5801739701299979E-4</v>
      </c>
      <c r="I1312" s="3">
        <f t="shared" si="104"/>
        <v>-9.4217290678400012E-4</v>
      </c>
      <c r="J1312">
        <f t="shared" si="102"/>
        <v>2013</v>
      </c>
    </row>
    <row r="1313" spans="1:10" x14ac:dyDescent="0.2">
      <c r="A1313" s="2">
        <v>41283</v>
      </c>
      <c r="B1313">
        <v>30.4</v>
      </c>
      <c r="C1313">
        <v>30.454999999999998</v>
      </c>
      <c r="D1313">
        <v>30.35</v>
      </c>
      <c r="E1313">
        <v>30.39</v>
      </c>
      <c r="F1313">
        <f t="shared" si="100"/>
        <v>30.3995</v>
      </c>
      <c r="G1313">
        <f t="shared" si="101"/>
        <v>-9.4999999999991758E-3</v>
      </c>
      <c r="H1313" s="3">
        <f t="shared" si="103"/>
        <v>-1.9048870204939616E-3</v>
      </c>
      <c r="I1313" s="3">
        <f t="shared" si="104"/>
        <v>-1.0942141373780911E-3</v>
      </c>
      <c r="J1313">
        <f t="shared" si="102"/>
        <v>2013</v>
      </c>
    </row>
    <row r="1314" spans="1:10" x14ac:dyDescent="0.2">
      <c r="A1314" s="2">
        <v>41284</v>
      </c>
      <c r="B1314">
        <v>30.35</v>
      </c>
      <c r="C1314">
        <v>30.434999999999999</v>
      </c>
      <c r="D1314">
        <v>30.3</v>
      </c>
      <c r="E1314">
        <v>30.3</v>
      </c>
      <c r="F1314">
        <f t="shared" si="100"/>
        <v>30.348500000000001</v>
      </c>
      <c r="G1314">
        <f t="shared" si="101"/>
        <v>-4.8500000000000654E-2</v>
      </c>
      <c r="H1314" s="3">
        <f t="shared" si="103"/>
        <v>-2.9615004935834577E-3</v>
      </c>
      <c r="I1314" s="3">
        <f t="shared" si="104"/>
        <v>-1.6776591720257805E-3</v>
      </c>
      <c r="J1314">
        <f t="shared" si="102"/>
        <v>2013</v>
      </c>
    </row>
    <row r="1315" spans="1:10" x14ac:dyDescent="0.2">
      <c r="A1315" s="2">
        <v>41285</v>
      </c>
      <c r="B1315">
        <v>30.29</v>
      </c>
      <c r="C1315">
        <v>30.364999999999998</v>
      </c>
      <c r="D1315">
        <v>30.22</v>
      </c>
      <c r="E1315">
        <v>30.27</v>
      </c>
      <c r="F1315">
        <f t="shared" si="100"/>
        <v>30.288499999999999</v>
      </c>
      <c r="G1315">
        <f t="shared" si="101"/>
        <v>-1.8499999999999517E-2</v>
      </c>
      <c r="H1315" s="3">
        <f t="shared" si="103"/>
        <v>-9.9009900990099098E-4</v>
      </c>
      <c r="I1315" s="3">
        <f t="shared" si="104"/>
        <v>-1.9770334612914109E-3</v>
      </c>
      <c r="J1315">
        <f t="shared" si="102"/>
        <v>2013</v>
      </c>
    </row>
    <row r="1316" spans="1:10" x14ac:dyDescent="0.2">
      <c r="A1316" s="2">
        <v>41288</v>
      </c>
      <c r="B1316">
        <v>30.27</v>
      </c>
      <c r="C1316">
        <v>30.382000000000001</v>
      </c>
      <c r="D1316">
        <v>30.228000000000002</v>
      </c>
      <c r="E1316">
        <v>30.24</v>
      </c>
      <c r="F1316">
        <f t="shared" si="100"/>
        <v>30.274000000000001</v>
      </c>
      <c r="G1316">
        <f t="shared" si="101"/>
        <v>-3.4000000000002473E-2</v>
      </c>
      <c r="H1316" s="3">
        <f t="shared" si="103"/>
        <v>-9.910802775024985E-4</v>
      </c>
      <c r="I1316" s="3">
        <f t="shared" si="104"/>
        <v>-4.7872955081951218E-4</v>
      </c>
      <c r="J1316">
        <f t="shared" si="102"/>
        <v>2013</v>
      </c>
    </row>
    <row r="1317" spans="1:10" x14ac:dyDescent="0.2">
      <c r="A1317" s="2">
        <v>41289</v>
      </c>
      <c r="B1317">
        <v>30.2</v>
      </c>
      <c r="C1317">
        <v>30.245000000000001</v>
      </c>
      <c r="D1317">
        <v>30.03</v>
      </c>
      <c r="E1317">
        <v>30.03</v>
      </c>
      <c r="F1317">
        <f t="shared" si="100"/>
        <v>30.170499999999997</v>
      </c>
      <c r="G1317">
        <f t="shared" si="101"/>
        <v>-0.14049999999999585</v>
      </c>
      <c r="H1317" s="3">
        <f t="shared" si="103"/>
        <v>-6.9444444444443088E-3</v>
      </c>
      <c r="I1317" s="3">
        <f t="shared" si="104"/>
        <v>-3.4187751866289195E-3</v>
      </c>
      <c r="J1317">
        <f t="shared" si="102"/>
        <v>2013</v>
      </c>
    </row>
    <row r="1318" spans="1:10" x14ac:dyDescent="0.2">
      <c r="A1318" s="2">
        <v>41290</v>
      </c>
      <c r="B1318">
        <v>30</v>
      </c>
      <c r="C1318">
        <v>30.04</v>
      </c>
      <c r="D1318">
        <v>29.785</v>
      </c>
      <c r="E1318">
        <v>29.861999999999998</v>
      </c>
      <c r="F1318">
        <f t="shared" si="100"/>
        <v>29.968700000000002</v>
      </c>
      <c r="G1318">
        <f t="shared" si="101"/>
        <v>-0.10670000000000357</v>
      </c>
      <c r="H1318" s="3">
        <f t="shared" si="103"/>
        <v>-5.5944055944057158E-3</v>
      </c>
      <c r="I1318" s="3">
        <f t="shared" si="104"/>
        <v>-6.6886528231218101E-3</v>
      </c>
      <c r="J1318">
        <f t="shared" si="102"/>
        <v>2013</v>
      </c>
    </row>
    <row r="1319" spans="1:10" x14ac:dyDescent="0.2">
      <c r="A1319" s="2">
        <v>41291</v>
      </c>
      <c r="B1319">
        <v>29.83</v>
      </c>
      <c r="C1319">
        <v>29.895</v>
      </c>
      <c r="D1319">
        <v>29.72</v>
      </c>
      <c r="E1319">
        <v>29.78</v>
      </c>
      <c r="F1319">
        <f t="shared" si="100"/>
        <v>29.820499999999999</v>
      </c>
      <c r="G1319">
        <f t="shared" si="101"/>
        <v>-4.0499999999997982E-2</v>
      </c>
      <c r="H1319" s="3">
        <f t="shared" si="103"/>
        <v>-2.7459647712810842E-3</v>
      </c>
      <c r="I1319" s="3">
        <f t="shared" si="104"/>
        <v>-4.9451594496926488E-3</v>
      </c>
      <c r="J1319">
        <f t="shared" si="102"/>
        <v>2013</v>
      </c>
    </row>
    <row r="1320" spans="1:10" x14ac:dyDescent="0.2">
      <c r="A1320" s="2">
        <v>41292</v>
      </c>
      <c r="B1320">
        <v>29.76</v>
      </c>
      <c r="C1320">
        <v>29.82</v>
      </c>
      <c r="D1320">
        <v>29.734999999999999</v>
      </c>
      <c r="E1320">
        <v>29.773</v>
      </c>
      <c r="F1320">
        <f t="shared" si="100"/>
        <v>29.764800000000001</v>
      </c>
      <c r="G1320">
        <f t="shared" si="101"/>
        <v>8.1999999999986528E-3</v>
      </c>
      <c r="H1320" s="3">
        <f t="shared" si="103"/>
        <v>-2.350570852921452E-4</v>
      </c>
      <c r="I1320" s="3">
        <f t="shared" si="104"/>
        <v>-1.8678425915057417E-3</v>
      </c>
      <c r="J1320">
        <f t="shared" si="102"/>
        <v>2013</v>
      </c>
    </row>
    <row r="1321" spans="1:10" x14ac:dyDescent="0.2">
      <c r="A1321" s="2">
        <v>41295</v>
      </c>
      <c r="B1321">
        <v>29.78</v>
      </c>
      <c r="C1321">
        <v>30.202000000000002</v>
      </c>
      <c r="D1321">
        <v>29.625</v>
      </c>
      <c r="E1321">
        <v>29.712</v>
      </c>
      <c r="F1321">
        <f t="shared" si="100"/>
        <v>29.799899999999997</v>
      </c>
      <c r="G1321">
        <f t="shared" si="101"/>
        <v>-8.7899999999997647E-2</v>
      </c>
      <c r="H1321" s="3">
        <f t="shared" si="103"/>
        <v>-2.0488361938669764E-3</v>
      </c>
      <c r="I1321" s="3">
        <f t="shared" si="104"/>
        <v>1.179245283018826E-3</v>
      </c>
      <c r="J1321">
        <f t="shared" si="102"/>
        <v>2013</v>
      </c>
    </row>
    <row r="1322" spans="1:10" x14ac:dyDescent="0.2">
      <c r="A1322" s="2">
        <v>41296</v>
      </c>
      <c r="B1322">
        <v>29.74</v>
      </c>
      <c r="C1322">
        <v>29.85</v>
      </c>
      <c r="D1322">
        <v>29.69</v>
      </c>
      <c r="E1322">
        <v>29.74</v>
      </c>
      <c r="F1322">
        <f t="shared" si="100"/>
        <v>29.745999999999999</v>
      </c>
      <c r="G1322">
        <f t="shared" si="101"/>
        <v>-6.0000000000002274E-3</v>
      </c>
      <c r="H1322" s="3">
        <f t="shared" si="103"/>
        <v>9.4238018309100724E-4</v>
      </c>
      <c r="I1322" s="3">
        <f t="shared" si="104"/>
        <v>-1.8087309017814635E-3</v>
      </c>
      <c r="J1322">
        <f t="shared" si="102"/>
        <v>2013</v>
      </c>
    </row>
    <row r="1323" spans="1:10" x14ac:dyDescent="0.2">
      <c r="A1323" s="2">
        <v>41297</v>
      </c>
      <c r="B1323">
        <v>29.72</v>
      </c>
      <c r="C1323">
        <v>29.844999999999999</v>
      </c>
      <c r="D1323">
        <v>29.72</v>
      </c>
      <c r="E1323">
        <v>29.782</v>
      </c>
      <c r="F1323">
        <f t="shared" si="100"/>
        <v>29.738700000000001</v>
      </c>
      <c r="G1323">
        <f t="shared" si="101"/>
        <v>4.3299999999998562E-2</v>
      </c>
      <c r="H1323" s="3">
        <f t="shared" si="103"/>
        <v>1.4122394082045631E-3</v>
      </c>
      <c r="I1323" s="3">
        <f t="shared" si="104"/>
        <v>-2.4541114771725603E-4</v>
      </c>
      <c r="J1323">
        <f t="shared" si="102"/>
        <v>2013</v>
      </c>
    </row>
    <row r="1324" spans="1:10" x14ac:dyDescent="0.2">
      <c r="A1324" s="2">
        <v>41298</v>
      </c>
      <c r="B1324">
        <v>29.75</v>
      </c>
      <c r="C1324">
        <v>29.87</v>
      </c>
      <c r="D1324">
        <v>29.75</v>
      </c>
      <c r="E1324">
        <v>29.78</v>
      </c>
      <c r="F1324">
        <f t="shared" si="100"/>
        <v>29.765000000000001</v>
      </c>
      <c r="G1324">
        <f t="shared" si="101"/>
        <v>1.5000000000000568E-2</v>
      </c>
      <c r="H1324" s="3">
        <f t="shared" si="103"/>
        <v>-6.7154657175438892E-5</v>
      </c>
      <c r="I1324" s="3">
        <f t="shared" si="104"/>
        <v>8.8436952523140988E-4</v>
      </c>
      <c r="J1324">
        <f t="shared" si="102"/>
        <v>2013</v>
      </c>
    </row>
    <row r="1325" spans="1:10" x14ac:dyDescent="0.2">
      <c r="A1325" s="2">
        <v>41299</v>
      </c>
      <c r="B1325">
        <v>29.77</v>
      </c>
      <c r="C1325">
        <v>29.96</v>
      </c>
      <c r="D1325">
        <v>29.77</v>
      </c>
      <c r="E1325">
        <v>29.902999999999999</v>
      </c>
      <c r="F1325">
        <f t="shared" si="100"/>
        <v>29.802300000000002</v>
      </c>
      <c r="G1325">
        <f t="shared" si="101"/>
        <v>0.10069999999999624</v>
      </c>
      <c r="H1325" s="3">
        <f t="shared" si="103"/>
        <v>4.1302887844190117E-3</v>
      </c>
      <c r="I1325" s="3">
        <f t="shared" si="104"/>
        <v>1.2531496724341729E-3</v>
      </c>
      <c r="J1325">
        <f t="shared" si="102"/>
        <v>2013</v>
      </c>
    </row>
    <row r="1326" spans="1:10" x14ac:dyDescent="0.2">
      <c r="A1326" s="2">
        <v>41302</v>
      </c>
      <c r="B1326">
        <v>29.91</v>
      </c>
      <c r="C1326">
        <v>30.295000000000002</v>
      </c>
      <c r="D1326">
        <v>29.895</v>
      </c>
      <c r="E1326">
        <v>29.986999999999998</v>
      </c>
      <c r="F1326">
        <f t="shared" si="100"/>
        <v>29.954699999999995</v>
      </c>
      <c r="G1326">
        <f t="shared" si="101"/>
        <v>3.2300000000002882E-2</v>
      </c>
      <c r="H1326" s="3">
        <f t="shared" si="103"/>
        <v>2.8090827007323238E-3</v>
      </c>
      <c r="I1326" s="3">
        <f t="shared" si="104"/>
        <v>5.1136992782434554E-3</v>
      </c>
      <c r="J1326">
        <f t="shared" si="102"/>
        <v>2013</v>
      </c>
    </row>
    <row r="1327" spans="1:10" x14ac:dyDescent="0.2">
      <c r="A1327" s="2">
        <v>41303</v>
      </c>
      <c r="B1327">
        <v>29.96</v>
      </c>
      <c r="C1327">
        <v>29.99</v>
      </c>
      <c r="D1327">
        <v>29.798000000000002</v>
      </c>
      <c r="E1327">
        <v>29.856999999999999</v>
      </c>
      <c r="F1327">
        <f t="shared" si="100"/>
        <v>29.936499999999999</v>
      </c>
      <c r="G1327">
        <f t="shared" si="101"/>
        <v>-7.949999999999946E-2</v>
      </c>
      <c r="H1327" s="3">
        <f t="shared" si="103"/>
        <v>-4.3352119251675036E-3</v>
      </c>
      <c r="I1327" s="3">
        <f t="shared" si="104"/>
        <v>-6.0758411868577777E-4</v>
      </c>
      <c r="J1327">
        <f t="shared" si="102"/>
        <v>2013</v>
      </c>
    </row>
    <row r="1328" spans="1:10" x14ac:dyDescent="0.2">
      <c r="A1328" s="2">
        <v>41304</v>
      </c>
      <c r="B1328">
        <v>29.82</v>
      </c>
      <c r="C1328">
        <v>29.855</v>
      </c>
      <c r="D1328">
        <v>29.74</v>
      </c>
      <c r="E1328">
        <v>29.771999999999998</v>
      </c>
      <c r="F1328">
        <f t="shared" si="100"/>
        <v>29.810699999999997</v>
      </c>
      <c r="G1328">
        <f t="shared" si="101"/>
        <v>-3.8699999999998624E-2</v>
      </c>
      <c r="H1328" s="3">
        <f t="shared" si="103"/>
        <v>-2.8469035737013204E-3</v>
      </c>
      <c r="I1328" s="3">
        <f t="shared" si="104"/>
        <v>-4.2022280493712039E-3</v>
      </c>
      <c r="J1328">
        <f t="shared" si="102"/>
        <v>2013</v>
      </c>
    </row>
    <row r="1329" spans="1:10" x14ac:dyDescent="0.2">
      <c r="A1329" s="2">
        <v>41305</v>
      </c>
      <c r="B1329">
        <v>29.73</v>
      </c>
      <c r="C1329">
        <v>29.85</v>
      </c>
      <c r="D1329">
        <v>29.71</v>
      </c>
      <c r="E1329">
        <v>29.824999999999999</v>
      </c>
      <c r="F1329">
        <f t="shared" si="100"/>
        <v>29.749499999999998</v>
      </c>
      <c r="G1329">
        <f t="shared" si="101"/>
        <v>7.5500000000001677E-2</v>
      </c>
      <c r="H1329" s="3">
        <f t="shared" si="103"/>
        <v>1.7801961574634984E-3</v>
      </c>
      <c r="I1329" s="3">
        <f t="shared" si="104"/>
        <v>-2.0529541406273388E-3</v>
      </c>
      <c r="J1329">
        <f t="shared" si="102"/>
        <v>2013</v>
      </c>
    </row>
    <row r="1330" spans="1:10" x14ac:dyDescent="0.2">
      <c r="A1330" s="2">
        <v>41306</v>
      </c>
      <c r="B1330">
        <v>29.8</v>
      </c>
      <c r="C1330">
        <v>29.925000000000001</v>
      </c>
      <c r="D1330">
        <v>29.79</v>
      </c>
      <c r="E1330">
        <v>29.815000000000001</v>
      </c>
      <c r="F1330">
        <f t="shared" si="100"/>
        <v>29.812999999999999</v>
      </c>
      <c r="G1330">
        <f t="shared" si="101"/>
        <v>2.0000000000024443E-3</v>
      </c>
      <c r="H1330" s="3">
        <f t="shared" si="103"/>
        <v>-3.352891869236041E-4</v>
      </c>
      <c r="I1330" s="3">
        <f t="shared" si="104"/>
        <v>2.1344896552883963E-3</v>
      </c>
      <c r="J1330">
        <f t="shared" si="102"/>
        <v>2013</v>
      </c>
    </row>
    <row r="1331" spans="1:10" x14ac:dyDescent="0.2">
      <c r="A1331" s="2">
        <v>41309</v>
      </c>
      <c r="B1331">
        <v>29.74</v>
      </c>
      <c r="C1331">
        <v>30.22</v>
      </c>
      <c r="D1331">
        <v>29.69</v>
      </c>
      <c r="E1331">
        <v>29.763000000000002</v>
      </c>
      <c r="F1331">
        <f t="shared" si="100"/>
        <v>29.785299999999999</v>
      </c>
      <c r="G1331">
        <f t="shared" si="101"/>
        <v>-2.2299999999997766E-2</v>
      </c>
      <c r="H1331" s="3">
        <f t="shared" si="103"/>
        <v>-1.7440885460339173E-3</v>
      </c>
      <c r="I1331" s="3">
        <f t="shared" si="104"/>
        <v>-9.2912487840868252E-4</v>
      </c>
      <c r="J1331">
        <f t="shared" si="102"/>
        <v>2013</v>
      </c>
    </row>
    <row r="1332" spans="1:10" x14ac:dyDescent="0.2">
      <c r="A1332" s="2">
        <v>41310</v>
      </c>
      <c r="B1332">
        <v>29.74</v>
      </c>
      <c r="C1332">
        <v>29.792000000000002</v>
      </c>
      <c r="D1332">
        <v>29.71</v>
      </c>
      <c r="E1332">
        <v>29.734999999999999</v>
      </c>
      <c r="F1332">
        <f t="shared" si="100"/>
        <v>29.741699999999998</v>
      </c>
      <c r="G1332">
        <f t="shared" si="101"/>
        <v>-6.699999999998596E-3</v>
      </c>
      <c r="H1332" s="3">
        <f t="shared" si="103"/>
        <v>-9.4076537983411868E-4</v>
      </c>
      <c r="I1332" s="3">
        <f t="shared" si="104"/>
        <v>-1.4638093287628884E-3</v>
      </c>
      <c r="J1332">
        <f t="shared" si="102"/>
        <v>2013</v>
      </c>
    </row>
    <row r="1333" spans="1:10" x14ac:dyDescent="0.2">
      <c r="A1333" s="2">
        <v>41311</v>
      </c>
      <c r="B1333">
        <v>29.7</v>
      </c>
      <c r="C1333">
        <v>30.238</v>
      </c>
      <c r="D1333">
        <v>29.7</v>
      </c>
      <c r="E1333">
        <v>29.788</v>
      </c>
      <c r="F1333">
        <f t="shared" si="100"/>
        <v>29.762599999999999</v>
      </c>
      <c r="G1333">
        <f t="shared" si="101"/>
        <v>2.5400000000001199E-2</v>
      </c>
      <c r="H1333" s="3">
        <f t="shared" si="103"/>
        <v>1.7824112998150454E-3</v>
      </c>
      <c r="I1333" s="3">
        <f t="shared" si="104"/>
        <v>7.0271706055802241E-4</v>
      </c>
      <c r="J1333">
        <f t="shared" si="102"/>
        <v>2013</v>
      </c>
    </row>
    <row r="1334" spans="1:10" x14ac:dyDescent="0.2">
      <c r="A1334" s="2">
        <v>41312</v>
      </c>
      <c r="B1334">
        <v>29.76</v>
      </c>
      <c r="C1334">
        <v>29.815000000000001</v>
      </c>
      <c r="D1334">
        <v>29.75</v>
      </c>
      <c r="E1334">
        <v>29.77</v>
      </c>
      <c r="F1334">
        <f t="shared" si="100"/>
        <v>29.765500000000003</v>
      </c>
      <c r="G1334">
        <f t="shared" si="101"/>
        <v>4.4999999999966178E-3</v>
      </c>
      <c r="H1334" s="3">
        <f t="shared" si="103"/>
        <v>-6.0427017590980459E-4</v>
      </c>
      <c r="I1334" s="3">
        <f t="shared" si="104"/>
        <v>9.7437723854953973E-5</v>
      </c>
      <c r="J1334">
        <f t="shared" si="102"/>
        <v>2013</v>
      </c>
    </row>
    <row r="1335" spans="1:10" x14ac:dyDescent="0.2">
      <c r="A1335" s="2">
        <v>41313</v>
      </c>
      <c r="B1335">
        <v>29.75</v>
      </c>
      <c r="C1335">
        <v>29.864999999999998</v>
      </c>
      <c r="D1335">
        <v>29.75</v>
      </c>
      <c r="E1335">
        <v>29.79</v>
      </c>
      <c r="F1335">
        <f t="shared" si="100"/>
        <v>29.765499999999999</v>
      </c>
      <c r="G1335">
        <f t="shared" si="101"/>
        <v>2.4499999999999744E-2</v>
      </c>
      <c r="H1335" s="3">
        <f t="shared" si="103"/>
        <v>6.7181726570364475E-4</v>
      </c>
      <c r="I1335" s="3">
        <f t="shared" si="104"/>
        <v>0</v>
      </c>
      <c r="J1335">
        <f t="shared" si="102"/>
        <v>2013</v>
      </c>
    </row>
    <row r="1336" spans="1:10" x14ac:dyDescent="0.2">
      <c r="A1336" s="2">
        <v>41316</v>
      </c>
      <c r="B1336">
        <v>29.83</v>
      </c>
      <c r="C1336">
        <v>30.013000000000002</v>
      </c>
      <c r="D1336">
        <v>29.774999999999999</v>
      </c>
      <c r="E1336">
        <v>29.83</v>
      </c>
      <c r="F1336">
        <f t="shared" si="100"/>
        <v>29.842799999999997</v>
      </c>
      <c r="G1336">
        <f t="shared" si="101"/>
        <v>-1.279999999999859E-2</v>
      </c>
      <c r="H1336" s="3">
        <f t="shared" si="103"/>
        <v>1.3427324605572721E-3</v>
      </c>
      <c r="I1336" s="3">
        <f t="shared" si="104"/>
        <v>2.5969662864724352E-3</v>
      </c>
      <c r="J1336">
        <f t="shared" si="102"/>
        <v>2013</v>
      </c>
    </row>
    <row r="1337" spans="1:10" x14ac:dyDescent="0.2">
      <c r="A1337" s="2">
        <v>41317</v>
      </c>
      <c r="B1337">
        <v>29.81</v>
      </c>
      <c r="C1337">
        <v>29.92</v>
      </c>
      <c r="D1337">
        <v>29.79</v>
      </c>
      <c r="E1337">
        <v>29.893000000000001</v>
      </c>
      <c r="F1337">
        <f t="shared" si="100"/>
        <v>29.827299999999997</v>
      </c>
      <c r="G1337">
        <f t="shared" si="101"/>
        <v>6.57000000000032E-2</v>
      </c>
      <c r="H1337" s="3">
        <f t="shared" si="103"/>
        <v>2.1119678176333423E-3</v>
      </c>
      <c r="I1337" s="3">
        <f t="shared" si="104"/>
        <v>-5.1938826115505154E-4</v>
      </c>
      <c r="J1337">
        <f t="shared" si="102"/>
        <v>2013</v>
      </c>
    </row>
    <row r="1338" spans="1:10" x14ac:dyDescent="0.2">
      <c r="A1338" s="2">
        <v>41318</v>
      </c>
      <c r="B1338">
        <v>29.85</v>
      </c>
      <c r="C1338">
        <v>29.88</v>
      </c>
      <c r="D1338">
        <v>29.754999999999999</v>
      </c>
      <c r="E1338">
        <v>29.821999999999999</v>
      </c>
      <c r="F1338">
        <f t="shared" si="100"/>
        <v>29.840699999999998</v>
      </c>
      <c r="G1338">
        <f t="shared" si="101"/>
        <v>-1.8699999999999051E-2</v>
      </c>
      <c r="H1338" s="3">
        <f t="shared" si="103"/>
        <v>-2.3751379921721494E-3</v>
      </c>
      <c r="I1338" s="3">
        <f t="shared" si="104"/>
        <v>4.4925286566344091E-4</v>
      </c>
      <c r="J1338">
        <f t="shared" si="102"/>
        <v>2013</v>
      </c>
    </row>
    <row r="1339" spans="1:10" x14ac:dyDescent="0.2">
      <c r="A1339" s="2">
        <v>41319</v>
      </c>
      <c r="B1339">
        <v>29.78</v>
      </c>
      <c r="C1339">
        <v>29.85</v>
      </c>
      <c r="D1339">
        <v>29.78</v>
      </c>
      <c r="E1339">
        <v>29.832999999999998</v>
      </c>
      <c r="F1339">
        <f t="shared" si="100"/>
        <v>29.792300000000001</v>
      </c>
      <c r="G1339">
        <f t="shared" si="101"/>
        <v>4.0699999999997516E-2</v>
      </c>
      <c r="H1339" s="3">
        <f t="shared" si="103"/>
        <v>3.6885520756491097E-4</v>
      </c>
      <c r="I1339" s="3">
        <f t="shared" si="104"/>
        <v>-1.6219458658810471E-3</v>
      </c>
      <c r="J1339">
        <f t="shared" si="102"/>
        <v>2013</v>
      </c>
    </row>
    <row r="1340" spans="1:10" x14ac:dyDescent="0.2">
      <c r="A1340" s="2">
        <v>41320</v>
      </c>
      <c r="B1340">
        <v>29.81</v>
      </c>
      <c r="C1340">
        <v>29.885000000000002</v>
      </c>
      <c r="D1340">
        <v>29.81</v>
      </c>
      <c r="E1340">
        <v>29.856999999999999</v>
      </c>
      <c r="F1340">
        <f t="shared" si="100"/>
        <v>29.822200000000002</v>
      </c>
      <c r="G1340">
        <f t="shared" si="101"/>
        <v>3.4799999999997056E-2</v>
      </c>
      <c r="H1340" s="3">
        <f t="shared" si="103"/>
        <v>8.044782623268798E-4</v>
      </c>
      <c r="I1340" s="3">
        <f t="shared" si="104"/>
        <v>1.0036150280441358E-3</v>
      </c>
      <c r="J1340">
        <f t="shared" si="102"/>
        <v>2013</v>
      </c>
    </row>
    <row r="1341" spans="1:10" x14ac:dyDescent="0.2">
      <c r="A1341" s="2">
        <v>41323</v>
      </c>
      <c r="B1341">
        <v>29.85</v>
      </c>
      <c r="C1341">
        <v>29.914999999999999</v>
      </c>
      <c r="D1341">
        <v>29.824999999999999</v>
      </c>
      <c r="E1341">
        <v>29.891999999999999</v>
      </c>
      <c r="F1341">
        <f t="shared" si="100"/>
        <v>29.8582</v>
      </c>
      <c r="G1341">
        <f t="shared" si="101"/>
        <v>3.3799999999999386E-2</v>
      </c>
      <c r="H1341" s="3">
        <f t="shared" si="103"/>
        <v>1.1722544127006351E-3</v>
      </c>
      <c r="I1341" s="3">
        <f t="shared" si="104"/>
        <v>1.2071544017542291E-3</v>
      </c>
      <c r="J1341">
        <f t="shared" si="102"/>
        <v>2013</v>
      </c>
    </row>
    <row r="1342" spans="1:10" x14ac:dyDescent="0.2">
      <c r="A1342" s="2">
        <v>41324</v>
      </c>
      <c r="B1342">
        <v>29.86</v>
      </c>
      <c r="C1342">
        <v>30.297000000000001</v>
      </c>
      <c r="D1342">
        <v>29.855</v>
      </c>
      <c r="E1342">
        <v>29.882000000000001</v>
      </c>
      <c r="F1342">
        <f t="shared" si="100"/>
        <v>29.9054</v>
      </c>
      <c r="G1342">
        <f t="shared" si="101"/>
        <v>-2.3399999999998755E-2</v>
      </c>
      <c r="H1342" s="3">
        <f t="shared" si="103"/>
        <v>-3.3453766894142589E-4</v>
      </c>
      <c r="I1342" s="3">
        <f t="shared" si="104"/>
        <v>1.580805272923369E-3</v>
      </c>
      <c r="J1342">
        <f t="shared" si="102"/>
        <v>2013</v>
      </c>
    </row>
    <row r="1343" spans="1:10" x14ac:dyDescent="0.2">
      <c r="A1343" s="2">
        <v>41325</v>
      </c>
      <c r="B1343">
        <v>29.86</v>
      </c>
      <c r="C1343">
        <v>29.885000000000002</v>
      </c>
      <c r="D1343">
        <v>29.808</v>
      </c>
      <c r="E1343">
        <v>29.83</v>
      </c>
      <c r="F1343">
        <f t="shared" si="100"/>
        <v>29.854299999999999</v>
      </c>
      <c r="G1343">
        <f t="shared" si="101"/>
        <v>-2.430000000000021E-2</v>
      </c>
      <c r="H1343" s="3">
        <f t="shared" si="103"/>
        <v>-1.7401780335989381E-3</v>
      </c>
      <c r="I1343" s="3">
        <f t="shared" si="104"/>
        <v>-1.7087215018024571E-3</v>
      </c>
      <c r="J1343">
        <f t="shared" si="102"/>
        <v>2013</v>
      </c>
    </row>
    <row r="1344" spans="1:10" x14ac:dyDescent="0.2">
      <c r="A1344" s="2">
        <v>41326</v>
      </c>
      <c r="B1344">
        <v>29.8</v>
      </c>
      <c r="C1344">
        <v>29.948</v>
      </c>
      <c r="D1344">
        <v>29.8</v>
      </c>
      <c r="E1344">
        <v>29.873000000000001</v>
      </c>
      <c r="F1344">
        <f t="shared" si="100"/>
        <v>29.822100000000002</v>
      </c>
      <c r="G1344">
        <f t="shared" si="101"/>
        <v>5.0899999999998613E-2</v>
      </c>
      <c r="H1344" s="3">
        <f t="shared" si="103"/>
        <v>1.4415018437814453E-3</v>
      </c>
      <c r="I1344" s="3">
        <f t="shared" si="104"/>
        <v>-1.0785715960514031E-3</v>
      </c>
      <c r="J1344">
        <f t="shared" si="102"/>
        <v>2013</v>
      </c>
    </row>
    <row r="1345" spans="1:10" x14ac:dyDescent="0.2">
      <c r="A1345" s="2">
        <v>41327</v>
      </c>
      <c r="B1345">
        <v>29.86</v>
      </c>
      <c r="C1345">
        <v>29.88</v>
      </c>
      <c r="D1345">
        <v>29.812999999999999</v>
      </c>
      <c r="E1345">
        <v>29.83</v>
      </c>
      <c r="F1345">
        <f t="shared" si="100"/>
        <v>29.854299999999999</v>
      </c>
      <c r="G1345">
        <f t="shared" si="101"/>
        <v>-2.430000000000021E-2</v>
      </c>
      <c r="H1345" s="3">
        <f t="shared" si="103"/>
        <v>-1.4394269072407484E-3</v>
      </c>
      <c r="I1345" s="3">
        <f t="shared" si="104"/>
        <v>1.0797361688141827E-3</v>
      </c>
      <c r="J1345">
        <f t="shared" si="102"/>
        <v>2013</v>
      </c>
    </row>
    <row r="1346" spans="1:10" x14ac:dyDescent="0.2">
      <c r="A1346" s="2">
        <v>41330</v>
      </c>
      <c r="B1346">
        <v>29.86</v>
      </c>
      <c r="C1346">
        <v>29.88</v>
      </c>
      <c r="D1346">
        <v>29.81</v>
      </c>
      <c r="E1346">
        <v>29.81</v>
      </c>
      <c r="F1346">
        <f t="shared" si="100"/>
        <v>29.851999999999997</v>
      </c>
      <c r="G1346">
        <f t="shared" si="101"/>
        <v>-4.1999999999998039E-2</v>
      </c>
      <c r="H1346" s="3">
        <f t="shared" si="103"/>
        <v>-6.7046597385178597E-4</v>
      </c>
      <c r="I1346" s="3">
        <f t="shared" si="104"/>
        <v>-7.7040828289409724E-5</v>
      </c>
      <c r="J1346">
        <f t="shared" si="102"/>
        <v>2013</v>
      </c>
    </row>
    <row r="1347" spans="1:10" x14ac:dyDescent="0.2">
      <c r="A1347" s="2">
        <v>41331</v>
      </c>
      <c r="B1347">
        <v>29.84</v>
      </c>
      <c r="C1347">
        <v>29.89</v>
      </c>
      <c r="D1347">
        <v>29.82</v>
      </c>
      <c r="E1347">
        <v>29.838000000000001</v>
      </c>
      <c r="F1347">
        <f t="shared" ref="F1347:F1410" si="105">B1347*0.7+C1347*0.1+D1347*0.1+E1347*0.1</f>
        <v>29.842799999999997</v>
      </c>
      <c r="G1347">
        <f t="shared" ref="G1347:G1410" si="106">E1347-F1347</f>
        <v>-4.7999999999959186E-3</v>
      </c>
      <c r="H1347" s="3">
        <f t="shared" si="103"/>
        <v>9.3928212009397605E-4</v>
      </c>
      <c r="I1347" s="3">
        <f t="shared" si="104"/>
        <v>-3.081870561436606E-4</v>
      </c>
      <c r="J1347">
        <f t="shared" ref="J1347:J1410" si="107">YEAR(A1347)</f>
        <v>2013</v>
      </c>
    </row>
    <row r="1348" spans="1:10" x14ac:dyDescent="0.2">
      <c r="A1348" s="2">
        <v>41332</v>
      </c>
      <c r="B1348">
        <v>29.83</v>
      </c>
      <c r="C1348">
        <v>29.864999999999998</v>
      </c>
      <c r="D1348">
        <v>29.795000000000002</v>
      </c>
      <c r="E1348">
        <v>29.837</v>
      </c>
      <c r="F1348">
        <f t="shared" si="105"/>
        <v>29.830699999999997</v>
      </c>
      <c r="G1348">
        <f t="shared" si="106"/>
        <v>6.3000000000030809E-3</v>
      </c>
      <c r="H1348" s="3">
        <f t="shared" ref="H1348:H1411" si="108">E1348/E1347-1</f>
        <v>-3.351431061071608E-5</v>
      </c>
      <c r="I1348" s="3">
        <f t="shared" ref="I1348:I1411" si="109">F1348/F1347-1</f>
        <v>-4.0545793290169829E-4</v>
      </c>
      <c r="J1348">
        <f t="shared" si="107"/>
        <v>2013</v>
      </c>
    </row>
    <row r="1349" spans="1:10" x14ac:dyDescent="0.2">
      <c r="A1349" s="2">
        <v>41333</v>
      </c>
      <c r="B1349">
        <v>29.82</v>
      </c>
      <c r="C1349">
        <v>29.844999999999999</v>
      </c>
      <c r="D1349">
        <v>29.72</v>
      </c>
      <c r="E1349">
        <v>29.76</v>
      </c>
      <c r="F1349">
        <f t="shared" si="105"/>
        <v>29.8065</v>
      </c>
      <c r="G1349">
        <f t="shared" si="106"/>
        <v>-4.6499999999998209E-2</v>
      </c>
      <c r="H1349" s="3">
        <f t="shared" si="108"/>
        <v>-2.5806884070114222E-3</v>
      </c>
      <c r="I1349" s="3">
        <f t="shared" si="109"/>
        <v>-8.1124479143956929E-4</v>
      </c>
      <c r="J1349">
        <f t="shared" si="107"/>
        <v>2013</v>
      </c>
    </row>
    <row r="1350" spans="1:10" x14ac:dyDescent="0.2">
      <c r="A1350" s="2">
        <v>41334</v>
      </c>
      <c r="B1350">
        <v>29.72</v>
      </c>
      <c r="C1350">
        <v>29.824999999999999</v>
      </c>
      <c r="D1350">
        <v>29.7</v>
      </c>
      <c r="E1350">
        <v>29.783000000000001</v>
      </c>
      <c r="F1350">
        <f t="shared" si="105"/>
        <v>29.734799999999996</v>
      </c>
      <c r="G1350">
        <f t="shared" si="106"/>
        <v>4.8200000000004906E-2</v>
      </c>
      <c r="H1350" s="3">
        <f t="shared" si="108"/>
        <v>7.7284946236555463E-4</v>
      </c>
      <c r="I1350" s="3">
        <f t="shared" si="109"/>
        <v>-2.4055155754618696E-3</v>
      </c>
      <c r="J1350">
        <f t="shared" si="107"/>
        <v>2013</v>
      </c>
    </row>
    <row r="1351" spans="1:10" x14ac:dyDescent="0.2">
      <c r="A1351" s="2">
        <v>41337</v>
      </c>
      <c r="B1351">
        <v>29.75</v>
      </c>
      <c r="C1351">
        <v>29.863</v>
      </c>
      <c r="D1351">
        <v>29.745000000000001</v>
      </c>
      <c r="E1351">
        <v>29.838000000000001</v>
      </c>
      <c r="F1351">
        <f t="shared" si="105"/>
        <v>29.769599999999997</v>
      </c>
      <c r="G1351">
        <f t="shared" si="106"/>
        <v>6.8400000000004013E-2</v>
      </c>
      <c r="H1351" s="3">
        <f t="shared" si="108"/>
        <v>1.8466910653729407E-3</v>
      </c>
      <c r="I1351" s="3">
        <f t="shared" si="109"/>
        <v>1.1703458573792958E-3</v>
      </c>
      <c r="J1351">
        <f t="shared" si="107"/>
        <v>2013</v>
      </c>
    </row>
    <row r="1352" spans="1:10" x14ac:dyDescent="0.2">
      <c r="A1352" s="2">
        <v>41338</v>
      </c>
      <c r="B1352">
        <v>29.81</v>
      </c>
      <c r="C1352">
        <v>29.84</v>
      </c>
      <c r="D1352">
        <v>29.745000000000001</v>
      </c>
      <c r="E1352">
        <v>29.798000000000002</v>
      </c>
      <c r="F1352">
        <f t="shared" si="105"/>
        <v>29.805299999999999</v>
      </c>
      <c r="G1352">
        <f t="shared" si="106"/>
        <v>-7.2999999999971976E-3</v>
      </c>
      <c r="H1352" s="3">
        <f t="shared" si="108"/>
        <v>-1.3405724244252015E-3</v>
      </c>
      <c r="I1352" s="3">
        <f t="shared" si="109"/>
        <v>1.1992099322799543E-3</v>
      </c>
      <c r="J1352">
        <f t="shared" si="107"/>
        <v>2013</v>
      </c>
    </row>
    <row r="1353" spans="1:10" x14ac:dyDescent="0.2">
      <c r="A1353" s="2">
        <v>41339</v>
      </c>
      <c r="B1353">
        <v>29.77</v>
      </c>
      <c r="C1353">
        <v>29.8</v>
      </c>
      <c r="D1353">
        <v>29.698</v>
      </c>
      <c r="E1353">
        <v>29.72</v>
      </c>
      <c r="F1353">
        <f t="shared" si="105"/>
        <v>29.7608</v>
      </c>
      <c r="G1353">
        <f t="shared" si="106"/>
        <v>-4.0800000000000836E-2</v>
      </c>
      <c r="H1353" s="3">
        <f t="shared" si="108"/>
        <v>-2.61762534398291E-3</v>
      </c>
      <c r="I1353" s="3">
        <f t="shared" si="109"/>
        <v>-1.4930230529469624E-3</v>
      </c>
      <c r="J1353">
        <f t="shared" si="107"/>
        <v>2013</v>
      </c>
    </row>
    <row r="1354" spans="1:10" x14ac:dyDescent="0.2">
      <c r="A1354" s="2">
        <v>41340</v>
      </c>
      <c r="B1354">
        <v>29.71</v>
      </c>
      <c r="C1354">
        <v>29.81</v>
      </c>
      <c r="D1354">
        <v>29.71</v>
      </c>
      <c r="E1354">
        <v>29.736999999999998</v>
      </c>
      <c r="F1354">
        <f t="shared" si="105"/>
        <v>29.7227</v>
      </c>
      <c r="G1354">
        <f t="shared" si="106"/>
        <v>1.4299999999998647E-2</v>
      </c>
      <c r="H1354" s="3">
        <f t="shared" si="108"/>
        <v>5.7200538358004316E-4</v>
      </c>
      <c r="I1354" s="3">
        <f t="shared" si="109"/>
        <v>-1.2802075213032005E-3</v>
      </c>
      <c r="J1354">
        <f t="shared" si="107"/>
        <v>2013</v>
      </c>
    </row>
    <row r="1355" spans="1:10" x14ac:dyDescent="0.2">
      <c r="A1355" s="2">
        <v>41341</v>
      </c>
      <c r="B1355">
        <v>29.73</v>
      </c>
      <c r="C1355">
        <v>29.77</v>
      </c>
      <c r="D1355">
        <v>29.725000000000001</v>
      </c>
      <c r="E1355">
        <v>29.74</v>
      </c>
      <c r="F1355">
        <f t="shared" si="105"/>
        <v>29.734500000000001</v>
      </c>
      <c r="G1355">
        <f t="shared" si="106"/>
        <v>5.49999999999784E-3</v>
      </c>
      <c r="H1355" s="3">
        <f t="shared" si="108"/>
        <v>1.0088442008271414E-4</v>
      </c>
      <c r="I1355" s="3">
        <f t="shared" si="109"/>
        <v>3.9700296406453006E-4</v>
      </c>
      <c r="J1355">
        <f t="shared" si="107"/>
        <v>2013</v>
      </c>
    </row>
    <row r="1356" spans="1:10" x14ac:dyDescent="0.2">
      <c r="A1356" s="2">
        <v>41344</v>
      </c>
      <c r="B1356">
        <v>29.73</v>
      </c>
      <c r="C1356">
        <v>29.79</v>
      </c>
      <c r="D1356">
        <v>29.707999999999998</v>
      </c>
      <c r="E1356">
        <v>29.725000000000001</v>
      </c>
      <c r="F1356">
        <f t="shared" si="105"/>
        <v>29.7333</v>
      </c>
      <c r="G1356">
        <f t="shared" si="106"/>
        <v>-8.2999999999984198E-3</v>
      </c>
      <c r="H1356" s="3">
        <f t="shared" si="108"/>
        <v>-5.0437121721580436E-4</v>
      </c>
      <c r="I1356" s="3">
        <f t="shared" si="109"/>
        <v>-4.0357160873805142E-5</v>
      </c>
      <c r="J1356">
        <f t="shared" si="107"/>
        <v>2013</v>
      </c>
    </row>
    <row r="1357" spans="1:10" x14ac:dyDescent="0.2">
      <c r="A1357" s="2">
        <v>41345</v>
      </c>
      <c r="B1357">
        <v>29.71</v>
      </c>
      <c r="C1357">
        <v>29.734999999999999</v>
      </c>
      <c r="D1357">
        <v>29.57</v>
      </c>
      <c r="E1357">
        <v>29.617999999999999</v>
      </c>
      <c r="F1357">
        <f t="shared" si="105"/>
        <v>29.689300000000003</v>
      </c>
      <c r="G1357">
        <f t="shared" si="106"/>
        <v>-7.130000000000436E-2</v>
      </c>
      <c r="H1357" s="3">
        <f t="shared" si="108"/>
        <v>-3.5996635828428047E-3</v>
      </c>
      <c r="I1357" s="3">
        <f t="shared" si="109"/>
        <v>-1.4798222867962174E-3</v>
      </c>
      <c r="J1357">
        <f t="shared" si="107"/>
        <v>2013</v>
      </c>
    </row>
    <row r="1358" spans="1:10" x14ac:dyDescent="0.2">
      <c r="A1358" s="2">
        <v>41346</v>
      </c>
      <c r="B1358">
        <v>29.6</v>
      </c>
      <c r="C1358">
        <v>29.641999999999999</v>
      </c>
      <c r="D1358">
        <v>29.58</v>
      </c>
      <c r="E1358">
        <v>29.62</v>
      </c>
      <c r="F1358">
        <f t="shared" si="105"/>
        <v>29.604199999999995</v>
      </c>
      <c r="G1358">
        <f t="shared" si="106"/>
        <v>1.5800000000005809E-2</v>
      </c>
      <c r="H1358" s="3">
        <f t="shared" si="108"/>
        <v>6.7526504152981559E-5</v>
      </c>
      <c r="I1358" s="3">
        <f t="shared" si="109"/>
        <v>-2.8663525243103338E-3</v>
      </c>
      <c r="J1358">
        <f t="shared" si="107"/>
        <v>2013</v>
      </c>
    </row>
    <row r="1359" spans="1:10" x14ac:dyDescent="0.2">
      <c r="A1359" s="2">
        <v>41347</v>
      </c>
      <c r="B1359">
        <v>29.6</v>
      </c>
      <c r="C1359">
        <v>29.661999999999999</v>
      </c>
      <c r="D1359">
        <v>29.6</v>
      </c>
      <c r="E1359">
        <v>29.64</v>
      </c>
      <c r="F1359">
        <f t="shared" si="105"/>
        <v>29.610199999999999</v>
      </c>
      <c r="G1359">
        <f t="shared" si="106"/>
        <v>2.9800000000001603E-2</v>
      </c>
      <c r="H1359" s="3">
        <f t="shared" si="108"/>
        <v>6.7521944631998565E-4</v>
      </c>
      <c r="I1359" s="3">
        <f t="shared" si="109"/>
        <v>2.0267394491324531E-4</v>
      </c>
      <c r="J1359">
        <f t="shared" si="107"/>
        <v>2013</v>
      </c>
    </row>
    <row r="1360" spans="1:10" x14ac:dyDescent="0.2">
      <c r="A1360" s="2">
        <v>41348</v>
      </c>
      <c r="B1360">
        <v>29.594999999999999</v>
      </c>
      <c r="C1360">
        <v>29.64</v>
      </c>
      <c r="D1360">
        <v>29.51</v>
      </c>
      <c r="E1360">
        <v>29.533000000000001</v>
      </c>
      <c r="F1360">
        <f t="shared" si="105"/>
        <v>29.584799999999994</v>
      </c>
      <c r="G1360">
        <f t="shared" si="106"/>
        <v>-5.1799999999992963E-2</v>
      </c>
      <c r="H1360" s="3">
        <f t="shared" si="108"/>
        <v>-3.6099865047233282E-3</v>
      </c>
      <c r="I1360" s="3">
        <f t="shared" si="109"/>
        <v>-8.5781251055394581E-4</v>
      </c>
      <c r="J1360">
        <f t="shared" si="107"/>
        <v>2013</v>
      </c>
    </row>
    <row r="1361" spans="1:10" x14ac:dyDescent="0.2">
      <c r="A1361" s="2">
        <v>41351</v>
      </c>
      <c r="B1361">
        <v>29.57</v>
      </c>
      <c r="C1361">
        <v>29.658000000000001</v>
      </c>
      <c r="D1361">
        <v>29.52</v>
      </c>
      <c r="E1361">
        <v>29.555</v>
      </c>
      <c r="F1361">
        <f t="shared" si="105"/>
        <v>29.572299999999998</v>
      </c>
      <c r="G1361">
        <f t="shared" si="106"/>
        <v>-1.7299999999998761E-2</v>
      </c>
      <c r="H1361" s="3">
        <f t="shared" si="108"/>
        <v>7.4492940100889804E-4</v>
      </c>
      <c r="I1361" s="3">
        <f t="shared" si="109"/>
        <v>-4.2251426408146386E-4</v>
      </c>
      <c r="J1361">
        <f t="shared" si="107"/>
        <v>2013</v>
      </c>
    </row>
    <row r="1362" spans="1:10" x14ac:dyDescent="0.2">
      <c r="A1362" s="2">
        <v>41352</v>
      </c>
      <c r="B1362">
        <v>29.58</v>
      </c>
      <c r="C1362">
        <v>29.58</v>
      </c>
      <c r="D1362">
        <v>29.31</v>
      </c>
      <c r="E1362">
        <v>29.355</v>
      </c>
      <c r="F1362">
        <f t="shared" si="105"/>
        <v>29.530499999999996</v>
      </c>
      <c r="G1362">
        <f t="shared" si="106"/>
        <v>-0.17549999999999599</v>
      </c>
      <c r="H1362" s="3">
        <f t="shared" si="108"/>
        <v>-6.7670444933175533E-3</v>
      </c>
      <c r="I1362" s="3">
        <f t="shared" si="109"/>
        <v>-1.4134849166281827E-3</v>
      </c>
      <c r="J1362">
        <f t="shared" si="107"/>
        <v>2013</v>
      </c>
    </row>
    <row r="1363" spans="1:10" x14ac:dyDescent="0.2">
      <c r="A1363" s="2">
        <v>41353</v>
      </c>
      <c r="B1363">
        <v>29.3</v>
      </c>
      <c r="C1363">
        <v>29.335000000000001</v>
      </c>
      <c r="D1363">
        <v>29.07</v>
      </c>
      <c r="E1363">
        <v>29.093</v>
      </c>
      <c r="F1363">
        <f t="shared" si="105"/>
        <v>29.259799999999998</v>
      </c>
      <c r="G1363">
        <f t="shared" si="106"/>
        <v>-0.16679999999999851</v>
      </c>
      <c r="H1363" s="3">
        <f t="shared" si="108"/>
        <v>-8.9252256855731904E-3</v>
      </c>
      <c r="I1363" s="3">
        <f t="shared" si="109"/>
        <v>-9.1667936540186234E-3</v>
      </c>
      <c r="J1363">
        <f t="shared" si="107"/>
        <v>2013</v>
      </c>
    </row>
    <row r="1364" spans="1:10" x14ac:dyDescent="0.2">
      <c r="A1364" s="2">
        <v>41354</v>
      </c>
      <c r="B1364">
        <v>29.09</v>
      </c>
      <c r="C1364">
        <v>29.927</v>
      </c>
      <c r="D1364">
        <v>29.09</v>
      </c>
      <c r="E1364">
        <v>29.225000000000001</v>
      </c>
      <c r="F1364">
        <f t="shared" si="105"/>
        <v>29.187199999999997</v>
      </c>
      <c r="G1364">
        <f t="shared" si="106"/>
        <v>3.7800000000004275E-2</v>
      </c>
      <c r="H1364" s="3">
        <f t="shared" si="108"/>
        <v>4.5371738906265779E-3</v>
      </c>
      <c r="I1364" s="3">
        <f t="shared" si="109"/>
        <v>-2.4812199673271973E-3</v>
      </c>
      <c r="J1364">
        <f t="shared" si="107"/>
        <v>2013</v>
      </c>
    </row>
    <row r="1365" spans="1:10" x14ac:dyDescent="0.2">
      <c r="A1365" s="2">
        <v>41355</v>
      </c>
      <c r="B1365">
        <v>29.17</v>
      </c>
      <c r="C1365">
        <v>29.34</v>
      </c>
      <c r="D1365">
        <v>29.17</v>
      </c>
      <c r="E1365">
        <v>29.3</v>
      </c>
      <c r="F1365">
        <f t="shared" si="105"/>
        <v>29.200000000000003</v>
      </c>
      <c r="G1365">
        <f t="shared" si="106"/>
        <v>9.9999999999997868E-2</v>
      </c>
      <c r="H1365" s="3">
        <f t="shared" si="108"/>
        <v>2.5662959794696683E-3</v>
      </c>
      <c r="I1365" s="3">
        <f t="shared" si="109"/>
        <v>4.3854840478041446E-4</v>
      </c>
      <c r="J1365">
        <f t="shared" si="107"/>
        <v>2013</v>
      </c>
    </row>
    <row r="1366" spans="1:10" x14ac:dyDescent="0.2">
      <c r="A1366" s="2">
        <v>41358</v>
      </c>
      <c r="B1366">
        <v>29.31</v>
      </c>
      <c r="C1366">
        <v>29.315000000000001</v>
      </c>
      <c r="D1366">
        <v>29.21</v>
      </c>
      <c r="E1366">
        <v>29.254999999999999</v>
      </c>
      <c r="F1366">
        <f t="shared" si="105"/>
        <v>29.294999999999998</v>
      </c>
      <c r="G1366">
        <f t="shared" si="106"/>
        <v>-3.9999999999999147E-2</v>
      </c>
      <c r="H1366" s="3">
        <f t="shared" si="108"/>
        <v>-1.5358361774744367E-3</v>
      </c>
      <c r="I1366" s="3">
        <f t="shared" si="109"/>
        <v>3.2534246575339765E-3</v>
      </c>
      <c r="J1366">
        <f t="shared" si="107"/>
        <v>2013</v>
      </c>
    </row>
    <row r="1367" spans="1:10" x14ac:dyDescent="0.2">
      <c r="A1367" s="2">
        <v>41359</v>
      </c>
      <c r="B1367">
        <v>29.26</v>
      </c>
      <c r="C1367">
        <v>29.4</v>
      </c>
      <c r="D1367">
        <v>29.25</v>
      </c>
      <c r="E1367">
        <v>29.335000000000001</v>
      </c>
      <c r="F1367">
        <f t="shared" si="105"/>
        <v>29.280500000000004</v>
      </c>
      <c r="G1367">
        <f t="shared" si="106"/>
        <v>5.4499999999997328E-2</v>
      </c>
      <c r="H1367" s="3">
        <f t="shared" si="108"/>
        <v>2.7345752862759642E-3</v>
      </c>
      <c r="I1367" s="3">
        <f t="shared" si="109"/>
        <v>-4.9496501109380642E-4</v>
      </c>
      <c r="J1367">
        <f t="shared" si="107"/>
        <v>2013</v>
      </c>
    </row>
    <row r="1368" spans="1:10" x14ac:dyDescent="0.2">
      <c r="A1368" s="2">
        <v>41360</v>
      </c>
      <c r="B1368">
        <v>29.31</v>
      </c>
      <c r="C1368">
        <v>29.39</v>
      </c>
      <c r="D1368">
        <v>29.231999999999999</v>
      </c>
      <c r="E1368">
        <v>29.31</v>
      </c>
      <c r="F1368">
        <f t="shared" si="105"/>
        <v>29.310200000000002</v>
      </c>
      <c r="G1368">
        <f t="shared" si="106"/>
        <v>-2.000000000030866E-4</v>
      </c>
      <c r="H1368" s="3">
        <f t="shared" si="108"/>
        <v>-8.522243054372991E-4</v>
      </c>
      <c r="I1368" s="3">
        <f t="shared" si="109"/>
        <v>1.0143269411382327E-3</v>
      </c>
      <c r="J1368">
        <f t="shared" si="107"/>
        <v>2013</v>
      </c>
    </row>
    <row r="1369" spans="1:10" x14ac:dyDescent="0.2">
      <c r="A1369" s="2">
        <v>41361</v>
      </c>
      <c r="B1369">
        <v>29.27</v>
      </c>
      <c r="C1369">
        <v>29.305</v>
      </c>
      <c r="D1369">
        <v>29.21</v>
      </c>
      <c r="E1369">
        <v>29.283000000000001</v>
      </c>
      <c r="F1369">
        <f t="shared" si="105"/>
        <v>29.268799999999999</v>
      </c>
      <c r="G1369">
        <f t="shared" si="106"/>
        <v>1.4200000000002433E-2</v>
      </c>
      <c r="H1369" s="3">
        <f t="shared" si="108"/>
        <v>-9.2118730808588012E-4</v>
      </c>
      <c r="I1369" s="3">
        <f t="shared" si="109"/>
        <v>-1.4124775675362633E-3</v>
      </c>
      <c r="J1369">
        <f t="shared" si="107"/>
        <v>2013</v>
      </c>
    </row>
    <row r="1370" spans="1:10" x14ac:dyDescent="0.2">
      <c r="A1370" s="2">
        <v>41362</v>
      </c>
      <c r="B1370">
        <v>29.3</v>
      </c>
      <c r="C1370">
        <v>29.353000000000002</v>
      </c>
      <c r="D1370">
        <v>29.238</v>
      </c>
      <c r="E1370">
        <v>29.29</v>
      </c>
      <c r="F1370">
        <f t="shared" si="105"/>
        <v>29.298099999999998</v>
      </c>
      <c r="G1370">
        <f t="shared" si="106"/>
        <v>-8.0999999999988859E-3</v>
      </c>
      <c r="H1370" s="3">
        <f t="shared" si="108"/>
        <v>2.3904654577733275E-4</v>
      </c>
      <c r="I1370" s="3">
        <f t="shared" si="109"/>
        <v>1.0010659815229417E-3</v>
      </c>
      <c r="J1370">
        <f t="shared" si="107"/>
        <v>2013</v>
      </c>
    </row>
    <row r="1371" spans="1:10" x14ac:dyDescent="0.2">
      <c r="A1371" s="2">
        <v>41365</v>
      </c>
      <c r="B1371">
        <v>29.28</v>
      </c>
      <c r="C1371">
        <v>29.35</v>
      </c>
      <c r="D1371">
        <v>29.25</v>
      </c>
      <c r="E1371">
        <v>29.324999999999999</v>
      </c>
      <c r="F1371">
        <f t="shared" si="105"/>
        <v>29.288499999999999</v>
      </c>
      <c r="G1371">
        <f t="shared" si="106"/>
        <v>3.6500000000000199E-2</v>
      </c>
      <c r="H1371" s="3">
        <f t="shared" si="108"/>
        <v>1.1949470809149432E-3</v>
      </c>
      <c r="I1371" s="3">
        <f t="shared" si="109"/>
        <v>-3.2766629917979628E-4</v>
      </c>
      <c r="J1371">
        <f t="shared" si="107"/>
        <v>2013</v>
      </c>
    </row>
    <row r="1372" spans="1:10" x14ac:dyDescent="0.2">
      <c r="A1372" s="2">
        <v>41366</v>
      </c>
      <c r="B1372">
        <v>29.29</v>
      </c>
      <c r="C1372">
        <v>29.414999999999999</v>
      </c>
      <c r="D1372">
        <v>29.29</v>
      </c>
      <c r="E1372">
        <v>29.337</v>
      </c>
      <c r="F1372">
        <f t="shared" si="105"/>
        <v>29.307200000000002</v>
      </c>
      <c r="G1372">
        <f t="shared" si="106"/>
        <v>2.979999999999805E-2</v>
      </c>
      <c r="H1372" s="3">
        <f t="shared" si="108"/>
        <v>4.092071611252468E-4</v>
      </c>
      <c r="I1372" s="3">
        <f t="shared" si="109"/>
        <v>6.3847585229703796E-4</v>
      </c>
      <c r="J1372">
        <f t="shared" si="107"/>
        <v>2013</v>
      </c>
    </row>
    <row r="1373" spans="1:10" x14ac:dyDescent="0.2">
      <c r="A1373" s="2">
        <v>41367</v>
      </c>
      <c r="B1373">
        <v>29.38</v>
      </c>
      <c r="C1373">
        <v>29.486999999999998</v>
      </c>
      <c r="D1373">
        <v>29.335000000000001</v>
      </c>
      <c r="E1373">
        <v>29.38</v>
      </c>
      <c r="F1373">
        <f t="shared" si="105"/>
        <v>29.386199999999999</v>
      </c>
      <c r="G1373">
        <f t="shared" si="106"/>
        <v>-6.1999999999997613E-3</v>
      </c>
      <c r="H1373" s="3">
        <f t="shared" si="108"/>
        <v>1.4657258751746838E-3</v>
      </c>
      <c r="I1373" s="3">
        <f t="shared" si="109"/>
        <v>2.6955833378827787E-3</v>
      </c>
      <c r="J1373">
        <f t="shared" si="107"/>
        <v>2013</v>
      </c>
    </row>
    <row r="1374" spans="1:10" x14ac:dyDescent="0.2">
      <c r="A1374" s="2">
        <v>41368</v>
      </c>
      <c r="B1374">
        <v>29.295000000000002</v>
      </c>
      <c r="C1374">
        <v>29.44</v>
      </c>
      <c r="D1374">
        <v>29.295000000000002</v>
      </c>
      <c r="E1374">
        <v>29.364999999999998</v>
      </c>
      <c r="F1374">
        <f t="shared" si="105"/>
        <v>29.316499999999998</v>
      </c>
      <c r="G1374">
        <f t="shared" si="106"/>
        <v>4.8500000000000654E-2</v>
      </c>
      <c r="H1374" s="3">
        <f t="shared" si="108"/>
        <v>-5.1055139550715278E-4</v>
      </c>
      <c r="I1374" s="3">
        <f t="shared" si="109"/>
        <v>-2.3718616221219957E-3</v>
      </c>
      <c r="J1374">
        <f t="shared" si="107"/>
        <v>2013</v>
      </c>
    </row>
    <row r="1375" spans="1:10" x14ac:dyDescent="0.2">
      <c r="A1375" s="2">
        <v>41369</v>
      </c>
      <c r="B1375">
        <v>29.34</v>
      </c>
      <c r="C1375">
        <v>29.364999999999998</v>
      </c>
      <c r="D1375">
        <v>29.24</v>
      </c>
      <c r="E1375">
        <v>29.32</v>
      </c>
      <c r="F1375">
        <f t="shared" si="105"/>
        <v>29.330500000000001</v>
      </c>
      <c r="G1375">
        <f t="shared" si="106"/>
        <v>-1.0500000000000398E-2</v>
      </c>
      <c r="H1375" s="3">
        <f t="shared" si="108"/>
        <v>-1.5324365741528068E-3</v>
      </c>
      <c r="I1375" s="3">
        <f t="shared" si="109"/>
        <v>4.775467740010253E-4</v>
      </c>
      <c r="J1375">
        <f t="shared" si="107"/>
        <v>2013</v>
      </c>
    </row>
    <row r="1376" spans="1:10" x14ac:dyDescent="0.2">
      <c r="A1376" s="2">
        <v>41372</v>
      </c>
      <c r="B1376">
        <v>29.29</v>
      </c>
      <c r="C1376">
        <v>29.3</v>
      </c>
      <c r="D1376">
        <v>29.22</v>
      </c>
      <c r="E1376">
        <v>29.23</v>
      </c>
      <c r="F1376">
        <f t="shared" si="105"/>
        <v>29.277999999999999</v>
      </c>
      <c r="G1376">
        <f t="shared" si="106"/>
        <v>-4.7999999999998266E-2</v>
      </c>
      <c r="H1376" s="3">
        <f t="shared" si="108"/>
        <v>-3.0695770804911593E-3</v>
      </c>
      <c r="I1376" s="3">
        <f t="shared" si="109"/>
        <v>-1.789945619747435E-3</v>
      </c>
      <c r="J1376">
        <f t="shared" si="107"/>
        <v>2013</v>
      </c>
    </row>
    <row r="1377" spans="1:10" x14ac:dyDescent="0.2">
      <c r="A1377" s="2">
        <v>41373</v>
      </c>
      <c r="B1377">
        <v>29.29</v>
      </c>
      <c r="C1377">
        <v>29.295000000000002</v>
      </c>
      <c r="D1377">
        <v>28.934999999999999</v>
      </c>
      <c r="E1377">
        <v>29.02</v>
      </c>
      <c r="F1377">
        <f t="shared" si="105"/>
        <v>29.227999999999998</v>
      </c>
      <c r="G1377">
        <f t="shared" si="106"/>
        <v>-0.20799999999999841</v>
      </c>
      <c r="H1377" s="3">
        <f t="shared" si="108"/>
        <v>-7.1843995894629309E-3</v>
      </c>
      <c r="I1377" s="3">
        <f t="shared" si="109"/>
        <v>-1.7077669239702331E-3</v>
      </c>
      <c r="J1377">
        <f t="shared" si="107"/>
        <v>2013</v>
      </c>
    </row>
    <row r="1378" spans="1:10" x14ac:dyDescent="0.2">
      <c r="A1378" s="2">
        <v>41374</v>
      </c>
      <c r="B1378">
        <v>29</v>
      </c>
      <c r="C1378">
        <v>29.056999999999999</v>
      </c>
      <c r="D1378">
        <v>28.88</v>
      </c>
      <c r="E1378">
        <v>29.02</v>
      </c>
      <c r="F1378">
        <f t="shared" si="105"/>
        <v>28.995699999999999</v>
      </c>
      <c r="G1378">
        <f t="shared" si="106"/>
        <v>2.430000000000021E-2</v>
      </c>
      <c r="H1378" s="3">
        <f t="shared" si="108"/>
        <v>0</v>
      </c>
      <c r="I1378" s="3">
        <f t="shared" si="109"/>
        <v>-7.9478582181469193E-3</v>
      </c>
      <c r="J1378">
        <f t="shared" si="107"/>
        <v>2013</v>
      </c>
    </row>
    <row r="1379" spans="1:10" x14ac:dyDescent="0.2">
      <c r="A1379" s="2">
        <v>41375</v>
      </c>
      <c r="B1379">
        <v>29</v>
      </c>
      <c r="C1379">
        <v>29.1</v>
      </c>
      <c r="D1379">
        <v>28.97</v>
      </c>
      <c r="E1379">
        <v>29.018000000000001</v>
      </c>
      <c r="F1379">
        <f t="shared" si="105"/>
        <v>29.008800000000001</v>
      </c>
      <c r="G1379">
        <f t="shared" si="106"/>
        <v>9.1999999999998749E-3</v>
      </c>
      <c r="H1379" s="3">
        <f t="shared" si="108"/>
        <v>-6.8917987594674379E-5</v>
      </c>
      <c r="I1379" s="3">
        <f t="shared" si="109"/>
        <v>4.5179112765003637E-4</v>
      </c>
      <c r="J1379">
        <f t="shared" si="107"/>
        <v>2013</v>
      </c>
    </row>
    <row r="1380" spans="1:10" x14ac:dyDescent="0.2">
      <c r="A1380" s="2">
        <v>41376</v>
      </c>
      <c r="B1380">
        <v>29</v>
      </c>
      <c r="C1380">
        <v>29.085000000000001</v>
      </c>
      <c r="D1380">
        <v>28.992999999999999</v>
      </c>
      <c r="E1380">
        <v>29.032</v>
      </c>
      <c r="F1380">
        <f t="shared" si="105"/>
        <v>29.010999999999996</v>
      </c>
      <c r="G1380">
        <f t="shared" si="106"/>
        <v>2.1000000000004349E-2</v>
      </c>
      <c r="H1380" s="3">
        <f t="shared" si="108"/>
        <v>4.8245916327793736E-4</v>
      </c>
      <c r="I1380" s="3">
        <f t="shared" si="109"/>
        <v>7.5839055734716609E-5</v>
      </c>
      <c r="J1380">
        <f t="shared" si="107"/>
        <v>2013</v>
      </c>
    </row>
    <row r="1381" spans="1:10" x14ac:dyDescent="0.2">
      <c r="A1381" s="2">
        <v>41379</v>
      </c>
      <c r="B1381">
        <v>29.01</v>
      </c>
      <c r="C1381">
        <v>29.12</v>
      </c>
      <c r="D1381">
        <v>29.01</v>
      </c>
      <c r="E1381">
        <v>29.06</v>
      </c>
      <c r="F1381">
        <f t="shared" si="105"/>
        <v>29.025999999999996</v>
      </c>
      <c r="G1381">
        <f t="shared" si="106"/>
        <v>3.4000000000002473E-2</v>
      </c>
      <c r="H1381" s="3">
        <f t="shared" si="108"/>
        <v>9.6445301736003408E-4</v>
      </c>
      <c r="I1381" s="3">
        <f t="shared" si="109"/>
        <v>5.170452586948926E-4</v>
      </c>
      <c r="J1381">
        <f t="shared" si="107"/>
        <v>2013</v>
      </c>
    </row>
    <row r="1382" spans="1:10" x14ac:dyDescent="0.2">
      <c r="A1382" s="2">
        <v>41380</v>
      </c>
      <c r="B1382">
        <v>29.024999999999999</v>
      </c>
      <c r="C1382">
        <v>29.14</v>
      </c>
      <c r="D1382">
        <v>29</v>
      </c>
      <c r="E1382">
        <v>29.05</v>
      </c>
      <c r="F1382">
        <f t="shared" si="105"/>
        <v>29.036500000000004</v>
      </c>
      <c r="G1382">
        <f t="shared" si="106"/>
        <v>1.3499999999996959E-2</v>
      </c>
      <c r="H1382" s="3">
        <f t="shared" si="108"/>
        <v>-3.4411562284919484E-4</v>
      </c>
      <c r="I1382" s="3">
        <f t="shared" si="109"/>
        <v>3.6174464273441842E-4</v>
      </c>
      <c r="J1382">
        <f t="shared" si="107"/>
        <v>2013</v>
      </c>
    </row>
    <row r="1383" spans="1:10" x14ac:dyDescent="0.2">
      <c r="A1383" s="2">
        <v>41381</v>
      </c>
      <c r="B1383">
        <v>29.03</v>
      </c>
      <c r="C1383">
        <v>29.364999999999998</v>
      </c>
      <c r="D1383">
        <v>28.79</v>
      </c>
      <c r="E1383">
        <v>28.83</v>
      </c>
      <c r="F1383">
        <f t="shared" si="105"/>
        <v>29.019499999999997</v>
      </c>
      <c r="G1383">
        <f t="shared" si="106"/>
        <v>-0.18949999999999889</v>
      </c>
      <c r="H1383" s="3">
        <f t="shared" si="108"/>
        <v>-7.5731497418245475E-3</v>
      </c>
      <c r="I1383" s="3">
        <f t="shared" si="109"/>
        <v>-5.854700118818057E-4</v>
      </c>
      <c r="J1383">
        <f t="shared" si="107"/>
        <v>2013</v>
      </c>
    </row>
    <row r="1384" spans="1:10" x14ac:dyDescent="0.2">
      <c r="A1384" s="2">
        <v>41382</v>
      </c>
      <c r="B1384">
        <v>28.83</v>
      </c>
      <c r="C1384">
        <v>28.914999999999999</v>
      </c>
      <c r="D1384">
        <v>28.73</v>
      </c>
      <c r="E1384">
        <v>28.734999999999999</v>
      </c>
      <c r="F1384">
        <f t="shared" si="105"/>
        <v>28.818999999999999</v>
      </c>
      <c r="G1384">
        <f t="shared" si="106"/>
        <v>-8.3999999999999631E-2</v>
      </c>
      <c r="H1384" s="3">
        <f t="shared" si="108"/>
        <v>-3.2951786333680344E-3</v>
      </c>
      <c r="I1384" s="3">
        <f t="shared" si="109"/>
        <v>-6.9091472975068013E-3</v>
      </c>
      <c r="J1384">
        <f t="shared" si="107"/>
        <v>2013</v>
      </c>
    </row>
    <row r="1385" spans="1:10" x14ac:dyDescent="0.2">
      <c r="A1385" s="2">
        <v>41383</v>
      </c>
      <c r="B1385">
        <v>28.7</v>
      </c>
      <c r="C1385">
        <v>28.747</v>
      </c>
      <c r="D1385">
        <v>28.565000000000001</v>
      </c>
      <c r="E1385">
        <v>28.68</v>
      </c>
      <c r="F1385">
        <f t="shared" si="105"/>
        <v>28.6892</v>
      </c>
      <c r="G1385">
        <f t="shared" si="106"/>
        <v>-9.1999999999998749E-3</v>
      </c>
      <c r="H1385" s="3">
        <f t="shared" si="108"/>
        <v>-1.9140421089264281E-3</v>
      </c>
      <c r="I1385" s="3">
        <f t="shared" si="109"/>
        <v>-4.5039730733196226E-3</v>
      </c>
      <c r="J1385">
        <f t="shared" si="107"/>
        <v>2013</v>
      </c>
    </row>
    <row r="1386" spans="1:10" x14ac:dyDescent="0.2">
      <c r="A1386" s="2">
        <v>41386</v>
      </c>
      <c r="B1386">
        <v>28.7</v>
      </c>
      <c r="C1386">
        <v>28.78</v>
      </c>
      <c r="D1386">
        <v>28.56</v>
      </c>
      <c r="E1386">
        <v>28.695</v>
      </c>
      <c r="F1386">
        <f t="shared" si="105"/>
        <v>28.6935</v>
      </c>
      <c r="G1386">
        <f t="shared" si="106"/>
        <v>1.5000000000000568E-3</v>
      </c>
      <c r="H1386" s="3">
        <f t="shared" si="108"/>
        <v>5.2301255230124966E-4</v>
      </c>
      <c r="I1386" s="3">
        <f t="shared" si="109"/>
        <v>1.4988218563094513E-4</v>
      </c>
      <c r="J1386">
        <f t="shared" si="107"/>
        <v>2013</v>
      </c>
    </row>
    <row r="1387" spans="1:10" x14ac:dyDescent="0.2">
      <c r="A1387" s="2">
        <v>41387</v>
      </c>
      <c r="B1387">
        <v>28.65</v>
      </c>
      <c r="C1387">
        <v>28.84</v>
      </c>
      <c r="D1387">
        <v>28.65</v>
      </c>
      <c r="E1387">
        <v>28.806999999999999</v>
      </c>
      <c r="F1387">
        <f t="shared" si="105"/>
        <v>28.684699999999996</v>
      </c>
      <c r="G1387">
        <f t="shared" si="106"/>
        <v>0.12230000000000274</v>
      </c>
      <c r="H1387" s="3">
        <f t="shared" si="108"/>
        <v>3.9031190102805091E-3</v>
      </c>
      <c r="I1387" s="3">
        <f t="shared" si="109"/>
        <v>-3.0668966839197953E-4</v>
      </c>
      <c r="J1387">
        <f t="shared" si="107"/>
        <v>2013</v>
      </c>
    </row>
    <row r="1388" spans="1:10" x14ac:dyDescent="0.2">
      <c r="A1388" s="2">
        <v>41388</v>
      </c>
      <c r="B1388">
        <v>28.78</v>
      </c>
      <c r="C1388">
        <v>28.94</v>
      </c>
      <c r="D1388">
        <v>28.78</v>
      </c>
      <c r="E1388">
        <v>28.896999999999998</v>
      </c>
      <c r="F1388">
        <f t="shared" si="105"/>
        <v>28.807700000000001</v>
      </c>
      <c r="G1388">
        <f t="shared" si="106"/>
        <v>8.9299999999997937E-2</v>
      </c>
      <c r="H1388" s="3">
        <f t="shared" si="108"/>
        <v>3.124240635956621E-3</v>
      </c>
      <c r="I1388" s="3">
        <f t="shared" si="109"/>
        <v>4.2880002231155956E-3</v>
      </c>
      <c r="J1388">
        <f t="shared" si="107"/>
        <v>2013</v>
      </c>
    </row>
    <row r="1389" spans="1:10" x14ac:dyDescent="0.2">
      <c r="A1389" s="2">
        <v>41389</v>
      </c>
      <c r="B1389">
        <v>28.92</v>
      </c>
      <c r="C1389">
        <v>29.195</v>
      </c>
      <c r="D1389">
        <v>28.844999999999999</v>
      </c>
      <c r="E1389">
        <v>29.111999999999998</v>
      </c>
      <c r="F1389">
        <f t="shared" si="105"/>
        <v>28.959199999999999</v>
      </c>
      <c r="G1389">
        <f t="shared" si="106"/>
        <v>0.15279999999999916</v>
      </c>
      <c r="H1389" s="3">
        <f t="shared" si="108"/>
        <v>7.4402187078244086E-3</v>
      </c>
      <c r="I1389" s="3">
        <f t="shared" si="109"/>
        <v>5.2590106117460511E-3</v>
      </c>
      <c r="J1389">
        <f t="shared" si="107"/>
        <v>2013</v>
      </c>
    </row>
    <row r="1390" spans="1:10" x14ac:dyDescent="0.2">
      <c r="A1390" s="2">
        <v>41390</v>
      </c>
      <c r="B1390">
        <v>29.14</v>
      </c>
      <c r="C1390">
        <v>29.46</v>
      </c>
      <c r="D1390">
        <v>29.14</v>
      </c>
      <c r="E1390">
        <v>29.373000000000001</v>
      </c>
      <c r="F1390">
        <f t="shared" si="105"/>
        <v>29.195300000000003</v>
      </c>
      <c r="G1390">
        <f t="shared" si="106"/>
        <v>0.17769999999999797</v>
      </c>
      <c r="H1390" s="3">
        <f t="shared" si="108"/>
        <v>8.9653751030502882E-3</v>
      </c>
      <c r="I1390" s="3">
        <f t="shared" si="109"/>
        <v>8.1528495262301881E-3</v>
      </c>
      <c r="J1390">
        <f t="shared" si="107"/>
        <v>2013</v>
      </c>
    </row>
    <row r="1391" spans="1:10" x14ac:dyDescent="0.2">
      <c r="A1391" s="2">
        <v>41393</v>
      </c>
      <c r="B1391">
        <v>29.36</v>
      </c>
      <c r="C1391">
        <v>29.405000000000001</v>
      </c>
      <c r="D1391">
        <v>29.15</v>
      </c>
      <c r="E1391">
        <v>29.308</v>
      </c>
      <c r="F1391">
        <f t="shared" si="105"/>
        <v>29.3383</v>
      </c>
      <c r="G1391">
        <f t="shared" si="106"/>
        <v>-3.0300000000000438E-2</v>
      </c>
      <c r="H1391" s="3">
        <f t="shared" si="108"/>
        <v>-2.2129166241106057E-3</v>
      </c>
      <c r="I1391" s="3">
        <f t="shared" si="109"/>
        <v>4.8980486585168403E-3</v>
      </c>
      <c r="J1391">
        <f t="shared" si="107"/>
        <v>2013</v>
      </c>
    </row>
    <row r="1392" spans="1:10" x14ac:dyDescent="0.2">
      <c r="A1392" s="2">
        <v>41394</v>
      </c>
      <c r="B1392">
        <v>29.26</v>
      </c>
      <c r="C1392">
        <v>29.43</v>
      </c>
      <c r="D1392">
        <v>29.24</v>
      </c>
      <c r="E1392">
        <v>29.335000000000001</v>
      </c>
      <c r="F1392">
        <f t="shared" si="105"/>
        <v>29.282499999999999</v>
      </c>
      <c r="G1392">
        <f t="shared" si="106"/>
        <v>5.250000000000199E-2</v>
      </c>
      <c r="H1392" s="3">
        <f t="shared" si="108"/>
        <v>9.2125017060196157E-4</v>
      </c>
      <c r="I1392" s="3">
        <f t="shared" si="109"/>
        <v>-1.9019506924395913E-3</v>
      </c>
      <c r="J1392">
        <f t="shared" si="107"/>
        <v>2013</v>
      </c>
    </row>
    <row r="1393" spans="1:10" x14ac:dyDescent="0.2">
      <c r="A1393" s="2">
        <v>41395</v>
      </c>
      <c r="B1393">
        <v>29.3</v>
      </c>
      <c r="C1393">
        <v>29.335000000000001</v>
      </c>
      <c r="D1393">
        <v>29.24</v>
      </c>
      <c r="E1393">
        <v>29.25</v>
      </c>
      <c r="F1393">
        <f t="shared" si="105"/>
        <v>29.2925</v>
      </c>
      <c r="G1393">
        <f t="shared" si="106"/>
        <v>-4.2500000000000426E-2</v>
      </c>
      <c r="H1393" s="3">
        <f t="shared" si="108"/>
        <v>-2.8975626384865061E-3</v>
      </c>
      <c r="I1393" s="3">
        <f t="shared" si="109"/>
        <v>3.4150089643980586E-4</v>
      </c>
      <c r="J1393">
        <f t="shared" si="107"/>
        <v>2013</v>
      </c>
    </row>
    <row r="1394" spans="1:10" x14ac:dyDescent="0.2">
      <c r="A1394" s="2">
        <v>41396</v>
      </c>
      <c r="B1394">
        <v>29.3</v>
      </c>
      <c r="C1394">
        <v>29.48</v>
      </c>
      <c r="D1394">
        <v>29.274999999999999</v>
      </c>
      <c r="E1394">
        <v>29.431999999999999</v>
      </c>
      <c r="F1394">
        <f t="shared" si="105"/>
        <v>29.328700000000001</v>
      </c>
      <c r="G1394">
        <f t="shared" si="106"/>
        <v>0.10329999999999728</v>
      </c>
      <c r="H1394" s="3">
        <f t="shared" si="108"/>
        <v>6.2222222222221291E-3</v>
      </c>
      <c r="I1394" s="3">
        <f t="shared" si="109"/>
        <v>1.2358112144748024E-3</v>
      </c>
      <c r="J1394">
        <f t="shared" si="107"/>
        <v>2013</v>
      </c>
    </row>
    <row r="1395" spans="1:10" x14ac:dyDescent="0.2">
      <c r="A1395" s="2">
        <v>41397</v>
      </c>
      <c r="B1395">
        <v>29.42</v>
      </c>
      <c r="C1395">
        <v>29.715</v>
      </c>
      <c r="D1395">
        <v>29.42</v>
      </c>
      <c r="E1395">
        <v>29.623000000000001</v>
      </c>
      <c r="F1395">
        <f t="shared" si="105"/>
        <v>29.469799999999999</v>
      </c>
      <c r="G1395">
        <f t="shared" si="106"/>
        <v>0.15320000000000178</v>
      </c>
      <c r="H1395" s="3">
        <f t="shared" si="108"/>
        <v>6.4895351997826811E-3</v>
      </c>
      <c r="I1395" s="3">
        <f t="shared" si="109"/>
        <v>4.8109871900219314E-3</v>
      </c>
      <c r="J1395">
        <f t="shared" si="107"/>
        <v>2013</v>
      </c>
    </row>
    <row r="1396" spans="1:10" x14ac:dyDescent="0.2">
      <c r="A1396" s="2">
        <v>41400</v>
      </c>
      <c r="B1396">
        <v>29.6</v>
      </c>
      <c r="C1396">
        <v>29.695</v>
      </c>
      <c r="D1396">
        <v>29.55</v>
      </c>
      <c r="E1396">
        <v>29.6</v>
      </c>
      <c r="F1396">
        <f t="shared" si="105"/>
        <v>29.604500000000002</v>
      </c>
      <c r="G1396">
        <f t="shared" si="106"/>
        <v>-4.5000000000001705E-3</v>
      </c>
      <c r="H1396" s="3">
        <f t="shared" si="108"/>
        <v>-7.7642372480846156E-4</v>
      </c>
      <c r="I1396" s="3">
        <f t="shared" si="109"/>
        <v>4.5707809350590267E-3</v>
      </c>
      <c r="J1396">
        <f t="shared" si="107"/>
        <v>2013</v>
      </c>
    </row>
    <row r="1397" spans="1:10" x14ac:dyDescent="0.2">
      <c r="A1397" s="2">
        <v>41401</v>
      </c>
      <c r="B1397">
        <v>29.56</v>
      </c>
      <c r="C1397">
        <v>29.695</v>
      </c>
      <c r="D1397">
        <v>29.44</v>
      </c>
      <c r="E1397">
        <v>29.593</v>
      </c>
      <c r="F1397">
        <f t="shared" si="105"/>
        <v>29.564799999999995</v>
      </c>
      <c r="G1397">
        <f t="shared" si="106"/>
        <v>2.8200000000005332E-2</v>
      </c>
      <c r="H1397" s="3">
        <f t="shared" si="108"/>
        <v>-2.3648648648655346E-4</v>
      </c>
      <c r="I1397" s="3">
        <f t="shared" si="109"/>
        <v>-1.3410123460962931E-3</v>
      </c>
      <c r="J1397">
        <f t="shared" si="107"/>
        <v>2013</v>
      </c>
    </row>
    <row r="1398" spans="1:10" x14ac:dyDescent="0.2">
      <c r="A1398" s="2">
        <v>41402</v>
      </c>
      <c r="B1398">
        <v>29.55</v>
      </c>
      <c r="C1398">
        <v>29.64</v>
      </c>
      <c r="D1398">
        <v>29.34</v>
      </c>
      <c r="E1398">
        <v>29.373000000000001</v>
      </c>
      <c r="F1398">
        <f t="shared" si="105"/>
        <v>29.520300000000002</v>
      </c>
      <c r="G1398">
        <f t="shared" si="106"/>
        <v>-0.14730000000000132</v>
      </c>
      <c r="H1398" s="3">
        <f t="shared" si="108"/>
        <v>-7.43419051802785E-3</v>
      </c>
      <c r="I1398" s="3">
        <f t="shared" si="109"/>
        <v>-1.5051683082581979E-3</v>
      </c>
      <c r="J1398">
        <f t="shared" si="107"/>
        <v>2013</v>
      </c>
    </row>
    <row r="1399" spans="1:10" x14ac:dyDescent="0.2">
      <c r="A1399" s="2">
        <v>41403</v>
      </c>
      <c r="B1399">
        <v>29.34</v>
      </c>
      <c r="C1399">
        <v>29.56</v>
      </c>
      <c r="D1399">
        <v>29.32</v>
      </c>
      <c r="E1399">
        <v>29.445</v>
      </c>
      <c r="F1399">
        <f t="shared" si="105"/>
        <v>29.370500000000003</v>
      </c>
      <c r="G1399">
        <f t="shared" si="106"/>
        <v>7.4499999999996902E-2</v>
      </c>
      <c r="H1399" s="3">
        <f t="shared" si="108"/>
        <v>2.4512307220916352E-3</v>
      </c>
      <c r="I1399" s="3">
        <f t="shared" si="109"/>
        <v>-5.0744741753978584E-3</v>
      </c>
      <c r="J1399">
        <f t="shared" si="107"/>
        <v>2013</v>
      </c>
    </row>
    <row r="1400" spans="1:10" x14ac:dyDescent="0.2">
      <c r="A1400" s="2">
        <v>41404</v>
      </c>
      <c r="B1400">
        <v>29.42</v>
      </c>
      <c r="C1400">
        <v>29.78</v>
      </c>
      <c r="D1400">
        <v>29.42</v>
      </c>
      <c r="E1400">
        <v>29.715</v>
      </c>
      <c r="F1400">
        <f t="shared" si="105"/>
        <v>29.485500000000002</v>
      </c>
      <c r="G1400">
        <f t="shared" si="106"/>
        <v>0.22949999999999804</v>
      </c>
      <c r="H1400" s="3">
        <f t="shared" si="108"/>
        <v>9.1696383087112032E-3</v>
      </c>
      <c r="I1400" s="3">
        <f t="shared" si="109"/>
        <v>3.9154934372924721E-3</v>
      </c>
      <c r="J1400">
        <f t="shared" si="107"/>
        <v>2013</v>
      </c>
    </row>
    <row r="1401" spans="1:10" x14ac:dyDescent="0.2">
      <c r="A1401" s="2">
        <v>41407</v>
      </c>
      <c r="B1401">
        <v>29.73</v>
      </c>
      <c r="C1401">
        <v>29.85</v>
      </c>
      <c r="D1401">
        <v>29.625</v>
      </c>
      <c r="E1401">
        <v>29.704999999999998</v>
      </c>
      <c r="F1401">
        <f t="shared" si="105"/>
        <v>29.728999999999999</v>
      </c>
      <c r="G1401">
        <f t="shared" si="106"/>
        <v>-2.4000000000000909E-2</v>
      </c>
      <c r="H1401" s="3">
        <f t="shared" si="108"/>
        <v>-3.3653037186609502E-4</v>
      </c>
      <c r="I1401" s="3">
        <f t="shared" si="109"/>
        <v>8.2582964507977863E-3</v>
      </c>
      <c r="J1401">
        <f t="shared" si="107"/>
        <v>2013</v>
      </c>
    </row>
    <row r="1402" spans="1:10" x14ac:dyDescent="0.2">
      <c r="A1402" s="2">
        <v>41408</v>
      </c>
      <c r="B1402">
        <v>29.68</v>
      </c>
      <c r="C1402">
        <v>29.695</v>
      </c>
      <c r="D1402">
        <v>29.227</v>
      </c>
      <c r="E1402">
        <v>29.64</v>
      </c>
      <c r="F1402">
        <f t="shared" si="105"/>
        <v>29.632199999999997</v>
      </c>
      <c r="G1402">
        <f t="shared" si="106"/>
        <v>7.8000000000031378E-3</v>
      </c>
      <c r="H1402" s="3">
        <f t="shared" si="108"/>
        <v>-2.1881838074397919E-3</v>
      </c>
      <c r="I1402" s="3">
        <f t="shared" si="109"/>
        <v>-3.256079921961752E-3</v>
      </c>
      <c r="J1402">
        <f t="shared" si="107"/>
        <v>2013</v>
      </c>
    </row>
    <row r="1403" spans="1:10" x14ac:dyDescent="0.2">
      <c r="A1403" s="2">
        <v>41409</v>
      </c>
      <c r="B1403">
        <v>29.67</v>
      </c>
      <c r="C1403">
        <v>29.771999999999998</v>
      </c>
      <c r="D1403">
        <v>29.67</v>
      </c>
      <c r="E1403">
        <v>29.722000000000001</v>
      </c>
      <c r="F1403">
        <f t="shared" si="105"/>
        <v>29.685400000000001</v>
      </c>
      <c r="G1403">
        <f t="shared" si="106"/>
        <v>3.6599999999999966E-2</v>
      </c>
      <c r="H1403" s="3">
        <f t="shared" si="108"/>
        <v>2.7665317139000667E-3</v>
      </c>
      <c r="I1403" s="3">
        <f t="shared" si="109"/>
        <v>1.7953442538860553E-3</v>
      </c>
      <c r="J1403">
        <f t="shared" si="107"/>
        <v>2013</v>
      </c>
    </row>
    <row r="1404" spans="1:10" x14ac:dyDescent="0.2">
      <c r="A1404" s="2">
        <v>41410</v>
      </c>
      <c r="B1404">
        <v>29.74</v>
      </c>
      <c r="C1404">
        <v>29.765000000000001</v>
      </c>
      <c r="D1404">
        <v>29.634</v>
      </c>
      <c r="E1404">
        <v>29.733000000000001</v>
      </c>
      <c r="F1404">
        <f t="shared" si="105"/>
        <v>29.731200000000001</v>
      </c>
      <c r="G1404">
        <f t="shared" si="106"/>
        <v>1.7999999999993577E-3</v>
      </c>
      <c r="H1404" s="3">
        <f t="shared" si="108"/>
        <v>3.7009622501837924E-4</v>
      </c>
      <c r="I1404" s="3">
        <f t="shared" si="109"/>
        <v>1.5428459781576809E-3</v>
      </c>
      <c r="J1404">
        <f t="shared" si="107"/>
        <v>2013</v>
      </c>
    </row>
    <row r="1405" spans="1:10" x14ac:dyDescent="0.2">
      <c r="A1405" s="2">
        <v>41411</v>
      </c>
      <c r="B1405">
        <v>29.71</v>
      </c>
      <c r="C1405">
        <v>29.847999999999999</v>
      </c>
      <c r="D1405">
        <v>29.71</v>
      </c>
      <c r="E1405">
        <v>29.77</v>
      </c>
      <c r="F1405">
        <f t="shared" si="105"/>
        <v>29.729800000000001</v>
      </c>
      <c r="G1405">
        <f t="shared" si="106"/>
        <v>4.0199999999998681E-2</v>
      </c>
      <c r="H1405" s="3">
        <f t="shared" si="108"/>
        <v>1.2444085696028395E-3</v>
      </c>
      <c r="I1405" s="3">
        <f t="shared" si="109"/>
        <v>-4.7088580346632547E-5</v>
      </c>
      <c r="J1405">
        <f t="shared" si="107"/>
        <v>2013</v>
      </c>
    </row>
    <row r="1406" spans="1:10" x14ac:dyDescent="0.2">
      <c r="A1406" s="2">
        <v>41414</v>
      </c>
      <c r="B1406">
        <v>29.76</v>
      </c>
      <c r="C1406">
        <v>29.905000000000001</v>
      </c>
      <c r="D1406">
        <v>29.76</v>
      </c>
      <c r="E1406">
        <v>29.815000000000001</v>
      </c>
      <c r="F1406">
        <f t="shared" si="105"/>
        <v>29.78</v>
      </c>
      <c r="G1406">
        <f t="shared" si="106"/>
        <v>3.5000000000000142E-2</v>
      </c>
      <c r="H1406" s="3">
        <f t="shared" si="108"/>
        <v>1.5115888478334227E-3</v>
      </c>
      <c r="I1406" s="3">
        <f t="shared" si="109"/>
        <v>1.688541463447546E-3</v>
      </c>
      <c r="J1406">
        <f t="shared" si="107"/>
        <v>2013</v>
      </c>
    </row>
    <row r="1407" spans="1:10" x14ac:dyDescent="0.2">
      <c r="A1407" s="2">
        <v>41415</v>
      </c>
      <c r="B1407">
        <v>29.78</v>
      </c>
      <c r="C1407">
        <v>30.21</v>
      </c>
      <c r="D1407">
        <v>29.7</v>
      </c>
      <c r="E1407">
        <v>29.74</v>
      </c>
      <c r="F1407">
        <f t="shared" si="105"/>
        <v>29.811</v>
      </c>
      <c r="G1407">
        <f t="shared" si="106"/>
        <v>-7.1000000000001506E-2</v>
      </c>
      <c r="H1407" s="3">
        <f t="shared" si="108"/>
        <v>-2.5155123260104384E-3</v>
      </c>
      <c r="I1407" s="3">
        <f t="shared" si="109"/>
        <v>1.0409670920079606E-3</v>
      </c>
      <c r="J1407">
        <f t="shared" si="107"/>
        <v>2013</v>
      </c>
    </row>
    <row r="1408" spans="1:10" x14ac:dyDescent="0.2">
      <c r="A1408" s="2">
        <v>41416</v>
      </c>
      <c r="B1408">
        <v>29.78</v>
      </c>
      <c r="C1408">
        <v>29.821000000000002</v>
      </c>
      <c r="D1408">
        <v>29.715</v>
      </c>
      <c r="E1408">
        <v>29.8</v>
      </c>
      <c r="F1408">
        <f t="shared" si="105"/>
        <v>29.779599999999999</v>
      </c>
      <c r="G1408">
        <f t="shared" si="106"/>
        <v>2.0400000000002194E-2</v>
      </c>
      <c r="H1408" s="3">
        <f t="shared" si="108"/>
        <v>2.0174848688636615E-3</v>
      </c>
      <c r="I1408" s="3">
        <f t="shared" si="109"/>
        <v>-1.0533024722418904E-3</v>
      </c>
      <c r="J1408">
        <f t="shared" si="107"/>
        <v>2013</v>
      </c>
    </row>
    <row r="1409" spans="1:10" x14ac:dyDescent="0.2">
      <c r="A1409" s="2">
        <v>41417</v>
      </c>
      <c r="B1409">
        <v>29.815000000000001</v>
      </c>
      <c r="C1409">
        <v>30.09</v>
      </c>
      <c r="D1409">
        <v>29.815000000000001</v>
      </c>
      <c r="E1409">
        <v>29.934999999999999</v>
      </c>
      <c r="F1409">
        <f t="shared" si="105"/>
        <v>29.854500000000002</v>
      </c>
      <c r="G1409">
        <f t="shared" si="106"/>
        <v>8.0499999999997129E-2</v>
      </c>
      <c r="H1409" s="3">
        <f t="shared" si="108"/>
        <v>4.530201342281881E-3</v>
      </c>
      <c r="I1409" s="3">
        <f t="shared" si="109"/>
        <v>2.5151445956292928E-3</v>
      </c>
      <c r="J1409">
        <f t="shared" si="107"/>
        <v>2013</v>
      </c>
    </row>
    <row r="1410" spans="1:10" x14ac:dyDescent="0.2">
      <c r="A1410" s="2">
        <v>41418</v>
      </c>
      <c r="B1410">
        <v>29.9</v>
      </c>
      <c r="C1410">
        <v>30.03</v>
      </c>
      <c r="D1410">
        <v>29.885000000000002</v>
      </c>
      <c r="E1410">
        <v>29.94</v>
      </c>
      <c r="F1410">
        <f t="shared" si="105"/>
        <v>29.915499999999994</v>
      </c>
      <c r="G1410">
        <f t="shared" si="106"/>
        <v>2.450000000000685E-2</v>
      </c>
      <c r="H1410" s="3">
        <f t="shared" si="108"/>
        <v>1.6702856188421933E-4</v>
      </c>
      <c r="I1410" s="3">
        <f t="shared" si="109"/>
        <v>2.0432430621846187E-3</v>
      </c>
      <c r="J1410">
        <f t="shared" si="107"/>
        <v>2013</v>
      </c>
    </row>
    <row r="1411" spans="1:10" x14ac:dyDescent="0.2">
      <c r="A1411" s="2">
        <v>41421</v>
      </c>
      <c r="B1411">
        <v>29.95</v>
      </c>
      <c r="C1411">
        <v>30.228999999999999</v>
      </c>
      <c r="D1411">
        <v>29.844999999999999</v>
      </c>
      <c r="E1411">
        <v>29.85</v>
      </c>
      <c r="F1411">
        <f t="shared" ref="F1411:F1474" si="110">B1411*0.7+C1411*0.1+D1411*0.1+E1411*0.1</f>
        <v>29.9574</v>
      </c>
      <c r="G1411">
        <f t="shared" ref="G1411:G1474" si="111">E1411-F1411</f>
        <v>-0.10739999999999839</v>
      </c>
      <c r="H1411" s="3">
        <f t="shared" si="108"/>
        <v>-3.0060120240480437E-3</v>
      </c>
      <c r="I1411" s="3">
        <f t="shared" si="109"/>
        <v>1.4006117230200843E-3</v>
      </c>
      <c r="J1411">
        <f t="shared" ref="J1411:J1474" si="112">YEAR(A1411)</f>
        <v>2013</v>
      </c>
    </row>
    <row r="1412" spans="1:10" x14ac:dyDescent="0.2">
      <c r="A1412" s="2">
        <v>41422</v>
      </c>
      <c r="B1412">
        <v>29.8</v>
      </c>
      <c r="C1412">
        <v>30.055</v>
      </c>
      <c r="D1412">
        <v>29.8</v>
      </c>
      <c r="E1412">
        <v>30.021999999999998</v>
      </c>
      <c r="F1412">
        <f t="shared" si="110"/>
        <v>29.847700000000003</v>
      </c>
      <c r="G1412">
        <f t="shared" si="111"/>
        <v>0.17429999999999524</v>
      </c>
      <c r="H1412" s="3">
        <f t="shared" ref="H1412:H1475" si="113">E1412/E1411-1</f>
        <v>5.7621440536013147E-3</v>
      </c>
      <c r="I1412" s="3">
        <f t="shared" ref="I1412:I1475" si="114">F1412/F1411-1</f>
        <v>-3.6618665171208598E-3</v>
      </c>
      <c r="J1412">
        <f t="shared" si="112"/>
        <v>2013</v>
      </c>
    </row>
    <row r="1413" spans="1:10" x14ac:dyDescent="0.2">
      <c r="A1413" s="2">
        <v>41423</v>
      </c>
      <c r="B1413">
        <v>30.01</v>
      </c>
      <c r="C1413">
        <v>30.225000000000001</v>
      </c>
      <c r="D1413">
        <v>30.01</v>
      </c>
      <c r="E1413">
        <v>30.2</v>
      </c>
      <c r="F1413">
        <f t="shared" si="110"/>
        <v>30.050500000000003</v>
      </c>
      <c r="G1413">
        <f t="shared" si="111"/>
        <v>0.14949999999999619</v>
      </c>
      <c r="H1413" s="3">
        <f t="shared" si="113"/>
        <v>5.9289854106987505E-3</v>
      </c>
      <c r="I1413" s="3">
        <f t="shared" si="114"/>
        <v>6.7944933780492711E-3</v>
      </c>
      <c r="J1413">
        <f t="shared" si="112"/>
        <v>2013</v>
      </c>
    </row>
    <row r="1414" spans="1:10" x14ac:dyDescent="0.2">
      <c r="A1414" s="2">
        <v>41424</v>
      </c>
      <c r="B1414">
        <v>30.14</v>
      </c>
      <c r="C1414">
        <v>30.245000000000001</v>
      </c>
      <c r="D1414">
        <v>30.137</v>
      </c>
      <c r="E1414">
        <v>30.17</v>
      </c>
      <c r="F1414">
        <f t="shared" si="110"/>
        <v>30.153199999999998</v>
      </c>
      <c r="G1414">
        <f t="shared" si="111"/>
        <v>1.6800000000003479E-2</v>
      </c>
      <c r="H1414" s="3">
        <f t="shared" si="113"/>
        <v>-9.9337748344363597E-4</v>
      </c>
      <c r="I1414" s="3">
        <f t="shared" si="114"/>
        <v>3.417580406315901E-3</v>
      </c>
      <c r="J1414">
        <f t="shared" si="112"/>
        <v>2013</v>
      </c>
    </row>
    <row r="1415" spans="1:10" x14ac:dyDescent="0.2">
      <c r="A1415" s="2">
        <v>41425</v>
      </c>
      <c r="B1415">
        <v>30.25</v>
      </c>
      <c r="C1415">
        <v>30.3</v>
      </c>
      <c r="D1415">
        <v>30.1</v>
      </c>
      <c r="E1415">
        <v>30.277000000000001</v>
      </c>
      <c r="F1415">
        <f t="shared" si="110"/>
        <v>30.242699999999999</v>
      </c>
      <c r="G1415">
        <f t="shared" si="111"/>
        <v>3.4300000000001774E-2</v>
      </c>
      <c r="H1415" s="3">
        <f t="shared" si="113"/>
        <v>3.5465694398408854E-3</v>
      </c>
      <c r="I1415" s="3">
        <f t="shared" si="114"/>
        <v>2.9681758486661547E-3</v>
      </c>
      <c r="J1415">
        <f t="shared" si="112"/>
        <v>2013</v>
      </c>
    </row>
    <row r="1416" spans="1:10" x14ac:dyDescent="0.2">
      <c r="A1416" s="2">
        <v>41428</v>
      </c>
      <c r="B1416">
        <v>30.3</v>
      </c>
      <c r="C1416">
        <v>30.49</v>
      </c>
      <c r="D1416">
        <v>30.274999999999999</v>
      </c>
      <c r="E1416">
        <v>30.468</v>
      </c>
      <c r="F1416">
        <f t="shared" si="110"/>
        <v>30.333300000000001</v>
      </c>
      <c r="G1416">
        <f t="shared" si="111"/>
        <v>0.13469999999999871</v>
      </c>
      <c r="H1416" s="3">
        <f t="shared" si="113"/>
        <v>6.3084189318625139E-3</v>
      </c>
      <c r="I1416" s="3">
        <f t="shared" si="114"/>
        <v>2.9957642670794815E-3</v>
      </c>
      <c r="J1416">
        <f t="shared" si="112"/>
        <v>2013</v>
      </c>
    </row>
    <row r="1417" spans="1:10" x14ac:dyDescent="0.2">
      <c r="A1417" s="2">
        <v>41429</v>
      </c>
      <c r="B1417">
        <v>30.4</v>
      </c>
      <c r="C1417">
        <v>30.47</v>
      </c>
      <c r="D1417">
        <v>30.32</v>
      </c>
      <c r="E1417">
        <v>30.42</v>
      </c>
      <c r="F1417">
        <f t="shared" si="110"/>
        <v>30.401</v>
      </c>
      <c r="G1417">
        <f t="shared" si="111"/>
        <v>1.9000000000001904E-2</v>
      </c>
      <c r="H1417" s="3">
        <f t="shared" si="113"/>
        <v>-1.5754233950373564E-3</v>
      </c>
      <c r="I1417" s="3">
        <f t="shared" si="114"/>
        <v>2.2318705844730502E-3</v>
      </c>
      <c r="J1417">
        <f t="shared" si="112"/>
        <v>2013</v>
      </c>
    </row>
    <row r="1418" spans="1:10" x14ac:dyDescent="0.2">
      <c r="A1418" s="2">
        <v>41430</v>
      </c>
      <c r="B1418">
        <v>30.35</v>
      </c>
      <c r="C1418">
        <v>30.605</v>
      </c>
      <c r="D1418">
        <v>30.35</v>
      </c>
      <c r="E1418">
        <v>30.552</v>
      </c>
      <c r="F1418">
        <f t="shared" si="110"/>
        <v>30.395700000000001</v>
      </c>
      <c r="G1418">
        <f t="shared" si="111"/>
        <v>0.15629999999999811</v>
      </c>
      <c r="H1418" s="3">
        <f t="shared" si="113"/>
        <v>4.3392504930965803E-3</v>
      </c>
      <c r="I1418" s="3">
        <f t="shared" si="114"/>
        <v>-1.7433637051411655E-4</v>
      </c>
      <c r="J1418">
        <f t="shared" si="112"/>
        <v>2013</v>
      </c>
    </row>
    <row r="1419" spans="1:10" x14ac:dyDescent="0.2">
      <c r="A1419" s="2">
        <v>41431</v>
      </c>
      <c r="B1419">
        <v>30.52</v>
      </c>
      <c r="C1419">
        <v>30.64</v>
      </c>
      <c r="D1419">
        <v>30.52</v>
      </c>
      <c r="E1419">
        <v>30.593</v>
      </c>
      <c r="F1419">
        <f t="shared" si="110"/>
        <v>30.539299999999997</v>
      </c>
      <c r="G1419">
        <f t="shared" si="111"/>
        <v>5.3700000000002746E-2</v>
      </c>
      <c r="H1419" s="3">
        <f t="shared" si="113"/>
        <v>1.341974338832097E-3</v>
      </c>
      <c r="I1419" s="3">
        <f t="shared" si="114"/>
        <v>4.724352457748715E-3</v>
      </c>
      <c r="J1419">
        <f t="shared" si="112"/>
        <v>2013</v>
      </c>
    </row>
    <row r="1420" spans="1:10" x14ac:dyDescent="0.2">
      <c r="A1420" s="2">
        <v>41432</v>
      </c>
      <c r="B1420">
        <v>30.67</v>
      </c>
      <c r="C1420">
        <v>30.683</v>
      </c>
      <c r="D1420">
        <v>30.52</v>
      </c>
      <c r="E1420">
        <v>30.625</v>
      </c>
      <c r="F1420">
        <f t="shared" si="110"/>
        <v>30.651800000000001</v>
      </c>
      <c r="G1420">
        <f t="shared" si="111"/>
        <v>-2.6800000000001489E-2</v>
      </c>
      <c r="H1420" s="3">
        <f t="shared" si="113"/>
        <v>1.0459909129538758E-3</v>
      </c>
      <c r="I1420" s="3">
        <f t="shared" si="114"/>
        <v>3.683777951688727E-3</v>
      </c>
      <c r="J1420">
        <f t="shared" si="112"/>
        <v>2013</v>
      </c>
    </row>
    <row r="1421" spans="1:10" x14ac:dyDescent="0.2">
      <c r="A1421" s="2">
        <v>41435</v>
      </c>
      <c r="B1421">
        <v>30.65</v>
      </c>
      <c r="C1421">
        <v>30.808</v>
      </c>
      <c r="D1421">
        <v>30.62</v>
      </c>
      <c r="E1421">
        <v>30.808</v>
      </c>
      <c r="F1421">
        <f t="shared" si="110"/>
        <v>30.678599999999999</v>
      </c>
      <c r="G1421">
        <f t="shared" si="111"/>
        <v>0.1294000000000004</v>
      </c>
      <c r="H1421" s="3">
        <f t="shared" si="113"/>
        <v>5.9755102040817132E-3</v>
      </c>
      <c r="I1421" s="3">
        <f t="shared" si="114"/>
        <v>8.7433690680471798E-4</v>
      </c>
      <c r="J1421">
        <f t="shared" si="112"/>
        <v>2013</v>
      </c>
    </row>
    <row r="1422" spans="1:10" x14ac:dyDescent="0.2">
      <c r="A1422" s="2">
        <v>41436</v>
      </c>
      <c r="B1422">
        <v>30.75</v>
      </c>
      <c r="C1422">
        <v>30.99</v>
      </c>
      <c r="D1422">
        <v>30.75</v>
      </c>
      <c r="E1422">
        <v>30.968</v>
      </c>
      <c r="F1422">
        <f t="shared" si="110"/>
        <v>30.7958</v>
      </c>
      <c r="G1422">
        <f t="shared" si="111"/>
        <v>0.17220000000000013</v>
      </c>
      <c r="H1422" s="3">
        <f t="shared" si="113"/>
        <v>5.1934562451312338E-3</v>
      </c>
      <c r="I1422" s="3">
        <f t="shared" si="114"/>
        <v>3.8202525538975074E-3</v>
      </c>
      <c r="J1422">
        <f t="shared" si="112"/>
        <v>2013</v>
      </c>
    </row>
    <row r="1423" spans="1:10" x14ac:dyDescent="0.2">
      <c r="A1423" s="2">
        <v>41437</v>
      </c>
      <c r="B1423">
        <v>30.97</v>
      </c>
      <c r="C1423">
        <v>31.193000000000001</v>
      </c>
      <c r="D1423">
        <v>30.91</v>
      </c>
      <c r="E1423">
        <v>30.943000000000001</v>
      </c>
      <c r="F1423">
        <f t="shared" si="110"/>
        <v>30.983599999999999</v>
      </c>
      <c r="G1423">
        <f t="shared" si="111"/>
        <v>-4.0599999999997749E-2</v>
      </c>
      <c r="H1423" s="3">
        <f t="shared" si="113"/>
        <v>-8.0728493929216327E-4</v>
      </c>
      <c r="I1423" s="3">
        <f t="shared" si="114"/>
        <v>6.0982341747899405E-3</v>
      </c>
      <c r="J1423">
        <f t="shared" si="112"/>
        <v>2013</v>
      </c>
    </row>
    <row r="1424" spans="1:10" x14ac:dyDescent="0.2">
      <c r="A1424" s="2">
        <v>41438</v>
      </c>
      <c r="B1424">
        <v>30.93</v>
      </c>
      <c r="C1424">
        <v>31.096</v>
      </c>
      <c r="D1424">
        <v>30.69</v>
      </c>
      <c r="E1424">
        <v>30.76</v>
      </c>
      <c r="F1424">
        <f t="shared" si="110"/>
        <v>30.9056</v>
      </c>
      <c r="G1424">
        <f t="shared" si="111"/>
        <v>-0.14559999999999818</v>
      </c>
      <c r="H1424" s="3">
        <f t="shared" si="113"/>
        <v>-5.9141001195747167E-3</v>
      </c>
      <c r="I1424" s="3">
        <f t="shared" si="114"/>
        <v>-2.5174608502562812E-3</v>
      </c>
      <c r="J1424">
        <f t="shared" si="112"/>
        <v>2013</v>
      </c>
    </row>
    <row r="1425" spans="1:10" x14ac:dyDescent="0.2">
      <c r="A1425" s="2">
        <v>41439</v>
      </c>
      <c r="B1425">
        <v>30.72</v>
      </c>
      <c r="C1425">
        <v>30.803000000000001</v>
      </c>
      <c r="D1425">
        <v>30.445</v>
      </c>
      <c r="E1425">
        <v>30.550999999999998</v>
      </c>
      <c r="F1425">
        <f t="shared" si="110"/>
        <v>30.683899999999998</v>
      </c>
      <c r="G1425">
        <f t="shared" si="111"/>
        <v>-0.13289999999999935</v>
      </c>
      <c r="H1425" s="3">
        <f t="shared" si="113"/>
        <v>-6.7945383615085619E-3</v>
      </c>
      <c r="I1425" s="3">
        <f t="shared" si="114"/>
        <v>-7.173457237523384E-3</v>
      </c>
      <c r="J1425">
        <f t="shared" si="112"/>
        <v>2013</v>
      </c>
    </row>
    <row r="1426" spans="1:10" x14ac:dyDescent="0.2">
      <c r="A1426" s="2">
        <v>41442</v>
      </c>
      <c r="B1426">
        <v>30.535</v>
      </c>
      <c r="C1426">
        <v>30.74</v>
      </c>
      <c r="D1426">
        <v>30.515000000000001</v>
      </c>
      <c r="E1426">
        <v>30.652999999999999</v>
      </c>
      <c r="F1426">
        <f t="shared" si="110"/>
        <v>30.565299999999997</v>
      </c>
      <c r="G1426">
        <f t="shared" si="111"/>
        <v>8.7700000000001666E-2</v>
      </c>
      <c r="H1426" s="3">
        <f t="shared" si="113"/>
        <v>3.3386795849563722E-3</v>
      </c>
      <c r="I1426" s="3">
        <f t="shared" si="114"/>
        <v>-3.8652192191996892E-3</v>
      </c>
      <c r="J1426">
        <f t="shared" si="112"/>
        <v>2013</v>
      </c>
    </row>
    <row r="1427" spans="1:10" x14ac:dyDescent="0.2">
      <c r="A1427" s="2">
        <v>41443</v>
      </c>
      <c r="B1427">
        <v>30.63</v>
      </c>
      <c r="C1427">
        <v>30.875</v>
      </c>
      <c r="D1427">
        <v>30.63</v>
      </c>
      <c r="E1427">
        <v>30.818000000000001</v>
      </c>
      <c r="F1427">
        <f t="shared" si="110"/>
        <v>30.673300000000001</v>
      </c>
      <c r="G1427">
        <f t="shared" si="111"/>
        <v>0.14470000000000027</v>
      </c>
      <c r="H1427" s="3">
        <f t="shared" si="113"/>
        <v>5.3828336541286159E-3</v>
      </c>
      <c r="I1427" s="3">
        <f t="shared" si="114"/>
        <v>3.5334186152271574E-3</v>
      </c>
      <c r="J1427">
        <f t="shared" si="112"/>
        <v>2013</v>
      </c>
    </row>
    <row r="1428" spans="1:10" x14ac:dyDescent="0.2">
      <c r="A1428" s="2">
        <v>41444</v>
      </c>
      <c r="B1428">
        <v>30.8</v>
      </c>
      <c r="C1428">
        <v>31.068000000000001</v>
      </c>
      <c r="D1428">
        <v>30.64</v>
      </c>
      <c r="E1428">
        <v>30.68</v>
      </c>
      <c r="F1428">
        <f t="shared" si="110"/>
        <v>30.7988</v>
      </c>
      <c r="G1428">
        <f t="shared" si="111"/>
        <v>-0.11880000000000024</v>
      </c>
      <c r="H1428" s="3">
        <f t="shared" si="113"/>
        <v>-4.4779025244987558E-3</v>
      </c>
      <c r="I1428" s="3">
        <f t="shared" si="114"/>
        <v>4.0915062937472158E-3</v>
      </c>
      <c r="J1428">
        <f t="shared" si="112"/>
        <v>2013</v>
      </c>
    </row>
    <row r="1429" spans="1:10" x14ac:dyDescent="0.2">
      <c r="A1429" s="2">
        <v>41445</v>
      </c>
      <c r="B1429">
        <v>31.07</v>
      </c>
      <c r="C1429">
        <v>31.143000000000001</v>
      </c>
      <c r="D1429">
        <v>30.85</v>
      </c>
      <c r="E1429">
        <v>31.138000000000002</v>
      </c>
      <c r="F1429">
        <f t="shared" si="110"/>
        <v>31.062100000000001</v>
      </c>
      <c r="G1429">
        <f t="shared" si="111"/>
        <v>7.5900000000000745E-2</v>
      </c>
      <c r="H1429" s="3">
        <f t="shared" si="113"/>
        <v>1.4928292046936242E-2</v>
      </c>
      <c r="I1429" s="3">
        <f t="shared" si="114"/>
        <v>8.5490343779628386E-3</v>
      </c>
      <c r="J1429">
        <f t="shared" si="112"/>
        <v>2013</v>
      </c>
    </row>
    <row r="1430" spans="1:10" x14ac:dyDescent="0.2">
      <c r="A1430" s="2">
        <v>41446</v>
      </c>
      <c r="B1430">
        <v>31.07</v>
      </c>
      <c r="C1430">
        <v>31.245000000000001</v>
      </c>
      <c r="D1430">
        <v>30.771999999999998</v>
      </c>
      <c r="E1430">
        <v>31.024999999999999</v>
      </c>
      <c r="F1430">
        <f t="shared" si="110"/>
        <v>31.0532</v>
      </c>
      <c r="G1430">
        <f t="shared" si="111"/>
        <v>-2.8200000000001779E-2</v>
      </c>
      <c r="H1430" s="3">
        <f t="shared" si="113"/>
        <v>-3.6290063587900434E-3</v>
      </c>
      <c r="I1430" s="3">
        <f t="shared" si="114"/>
        <v>-2.8652280431784583E-4</v>
      </c>
      <c r="J1430">
        <f t="shared" si="112"/>
        <v>2013</v>
      </c>
    </row>
    <row r="1431" spans="1:10" x14ac:dyDescent="0.2">
      <c r="A1431" s="2">
        <v>41449</v>
      </c>
      <c r="B1431">
        <v>31.09</v>
      </c>
      <c r="C1431">
        <v>31.19</v>
      </c>
      <c r="D1431">
        <v>31.05</v>
      </c>
      <c r="E1431">
        <v>31.113</v>
      </c>
      <c r="F1431">
        <f t="shared" si="110"/>
        <v>31.098299999999998</v>
      </c>
      <c r="G1431">
        <f t="shared" si="111"/>
        <v>1.4700000000001268E-2</v>
      </c>
      <c r="H1431" s="3">
        <f t="shared" si="113"/>
        <v>2.8364222401289219E-3</v>
      </c>
      <c r="I1431" s="3">
        <f t="shared" si="114"/>
        <v>1.4523462960338573E-3</v>
      </c>
      <c r="J1431">
        <f t="shared" si="112"/>
        <v>2013</v>
      </c>
    </row>
    <row r="1432" spans="1:10" x14ac:dyDescent="0.2">
      <c r="A1432" s="2">
        <v>41450</v>
      </c>
      <c r="B1432">
        <v>31.08</v>
      </c>
      <c r="C1432">
        <v>31.141999999999999</v>
      </c>
      <c r="D1432">
        <v>30.91</v>
      </c>
      <c r="E1432">
        <v>30.95</v>
      </c>
      <c r="F1432">
        <f t="shared" si="110"/>
        <v>31.056199999999997</v>
      </c>
      <c r="G1432">
        <f t="shared" si="111"/>
        <v>-0.10619999999999763</v>
      </c>
      <c r="H1432" s="3">
        <f t="shared" si="113"/>
        <v>-5.2389676341079161E-3</v>
      </c>
      <c r="I1432" s="3">
        <f t="shared" si="114"/>
        <v>-1.3537717495811785E-3</v>
      </c>
      <c r="J1432">
        <f t="shared" si="112"/>
        <v>2013</v>
      </c>
    </row>
    <row r="1433" spans="1:10" x14ac:dyDescent="0.2">
      <c r="A1433" s="2">
        <v>41451</v>
      </c>
      <c r="B1433">
        <v>30.91</v>
      </c>
      <c r="C1433">
        <v>31.155000000000001</v>
      </c>
      <c r="D1433">
        <v>30.91</v>
      </c>
      <c r="E1433">
        <v>31.145</v>
      </c>
      <c r="F1433">
        <f t="shared" si="110"/>
        <v>30.958000000000002</v>
      </c>
      <c r="G1433">
        <f t="shared" si="111"/>
        <v>0.18699999999999761</v>
      </c>
      <c r="H1433" s="3">
        <f t="shared" si="113"/>
        <v>6.3004846526655278E-3</v>
      </c>
      <c r="I1433" s="3">
        <f t="shared" si="114"/>
        <v>-3.1620095182280927E-3</v>
      </c>
      <c r="J1433">
        <f t="shared" si="112"/>
        <v>2013</v>
      </c>
    </row>
    <row r="1434" spans="1:10" x14ac:dyDescent="0.2">
      <c r="A1434" s="2">
        <v>41452</v>
      </c>
      <c r="B1434">
        <v>31.12</v>
      </c>
      <c r="C1434">
        <v>31.175000000000001</v>
      </c>
      <c r="D1434">
        <v>31.065000000000001</v>
      </c>
      <c r="E1434">
        <v>31.152999999999999</v>
      </c>
      <c r="F1434">
        <f t="shared" si="110"/>
        <v>31.1233</v>
      </c>
      <c r="G1434">
        <f t="shared" si="111"/>
        <v>2.9699999999998283E-2</v>
      </c>
      <c r="H1434" s="3">
        <f t="shared" si="113"/>
        <v>2.5686305988115166E-4</v>
      </c>
      <c r="I1434" s="3">
        <f t="shared" si="114"/>
        <v>5.3394922152594226E-3</v>
      </c>
      <c r="J1434">
        <f t="shared" si="112"/>
        <v>2013</v>
      </c>
    </row>
    <row r="1435" spans="1:10" x14ac:dyDescent="0.2">
      <c r="A1435" s="2">
        <v>41453</v>
      </c>
      <c r="B1435">
        <v>31.08</v>
      </c>
      <c r="C1435">
        <v>31.202000000000002</v>
      </c>
      <c r="D1435">
        <v>30.952999999999999</v>
      </c>
      <c r="E1435">
        <v>31.035</v>
      </c>
      <c r="F1435">
        <f t="shared" si="110"/>
        <v>31.074999999999999</v>
      </c>
      <c r="G1435">
        <f t="shared" si="111"/>
        <v>-3.9999999999999147E-2</v>
      </c>
      <c r="H1435" s="3">
        <f t="shared" si="113"/>
        <v>-3.7877571983435665E-3</v>
      </c>
      <c r="I1435" s="3">
        <f t="shared" si="114"/>
        <v>-1.5518919908878992E-3</v>
      </c>
      <c r="J1435">
        <f t="shared" si="112"/>
        <v>2013</v>
      </c>
    </row>
    <row r="1436" spans="1:10" x14ac:dyDescent="0.2">
      <c r="A1436" s="2">
        <v>41456</v>
      </c>
      <c r="B1436">
        <v>31.1</v>
      </c>
      <c r="C1436">
        <v>31.15</v>
      </c>
      <c r="D1436">
        <v>30.95</v>
      </c>
      <c r="E1436">
        <v>30.98</v>
      </c>
      <c r="F1436">
        <f t="shared" si="110"/>
        <v>31.077999999999996</v>
      </c>
      <c r="G1436">
        <f t="shared" si="111"/>
        <v>-9.7999999999995424E-2</v>
      </c>
      <c r="H1436" s="3">
        <f t="shared" si="113"/>
        <v>-1.7721926856774095E-3</v>
      </c>
      <c r="I1436" s="3">
        <f t="shared" si="114"/>
        <v>9.6540627513963528E-5</v>
      </c>
      <c r="J1436">
        <f t="shared" si="112"/>
        <v>2013</v>
      </c>
    </row>
    <row r="1437" spans="1:10" x14ac:dyDescent="0.2">
      <c r="A1437" s="2">
        <v>41457</v>
      </c>
      <c r="B1437">
        <v>30.91</v>
      </c>
      <c r="C1437">
        <v>30.981999999999999</v>
      </c>
      <c r="D1437">
        <v>30.888000000000002</v>
      </c>
      <c r="E1437">
        <v>30.933</v>
      </c>
      <c r="F1437">
        <f t="shared" si="110"/>
        <v>30.917299999999997</v>
      </c>
      <c r="G1437">
        <f t="shared" si="111"/>
        <v>1.570000000000249E-2</v>
      </c>
      <c r="H1437" s="3">
        <f t="shared" si="113"/>
        <v>-1.5171078114912806E-3</v>
      </c>
      <c r="I1437" s="3">
        <f t="shared" si="114"/>
        <v>-5.1708604157281179E-3</v>
      </c>
      <c r="J1437">
        <f t="shared" si="112"/>
        <v>2013</v>
      </c>
    </row>
    <row r="1438" spans="1:10" x14ac:dyDescent="0.2">
      <c r="A1438" s="2">
        <v>41458</v>
      </c>
      <c r="B1438">
        <v>30.925000000000001</v>
      </c>
      <c r="C1438">
        <v>31.11</v>
      </c>
      <c r="D1438">
        <v>30.925000000000001</v>
      </c>
      <c r="E1438">
        <v>31.1</v>
      </c>
      <c r="F1438">
        <f t="shared" si="110"/>
        <v>30.961000000000002</v>
      </c>
      <c r="G1438">
        <f t="shared" si="111"/>
        <v>0.13899999999999935</v>
      </c>
      <c r="H1438" s="3">
        <f t="shared" si="113"/>
        <v>5.3987650728994918E-3</v>
      </c>
      <c r="I1438" s="3">
        <f t="shared" si="114"/>
        <v>1.4134481342162886E-3</v>
      </c>
      <c r="J1438">
        <f t="shared" si="112"/>
        <v>2013</v>
      </c>
    </row>
    <row r="1439" spans="1:10" x14ac:dyDescent="0.2">
      <c r="A1439" s="2">
        <v>41459</v>
      </c>
      <c r="B1439">
        <v>31.08</v>
      </c>
      <c r="C1439">
        <v>31.105</v>
      </c>
      <c r="D1439">
        <v>31.068000000000001</v>
      </c>
      <c r="E1439">
        <v>31.094999999999999</v>
      </c>
      <c r="F1439">
        <f t="shared" si="110"/>
        <v>31.082799999999995</v>
      </c>
      <c r="G1439">
        <f t="shared" si="111"/>
        <v>1.2200000000003541E-2</v>
      </c>
      <c r="H1439" s="3">
        <f t="shared" si="113"/>
        <v>-1.6077170418016262E-4</v>
      </c>
      <c r="I1439" s="3">
        <f t="shared" si="114"/>
        <v>3.9339814605470202E-3</v>
      </c>
      <c r="J1439">
        <f t="shared" si="112"/>
        <v>2013</v>
      </c>
    </row>
    <row r="1440" spans="1:10" x14ac:dyDescent="0.2">
      <c r="A1440" s="2">
        <v>41460</v>
      </c>
      <c r="B1440">
        <v>31.09</v>
      </c>
      <c r="C1440">
        <v>31.155000000000001</v>
      </c>
      <c r="D1440">
        <v>31.09</v>
      </c>
      <c r="E1440">
        <v>31.135000000000002</v>
      </c>
      <c r="F1440">
        <f t="shared" si="110"/>
        <v>31.100999999999999</v>
      </c>
      <c r="G1440">
        <f t="shared" si="111"/>
        <v>3.4000000000002473E-2</v>
      </c>
      <c r="H1440" s="3">
        <f t="shared" si="113"/>
        <v>1.2863804470173434E-3</v>
      </c>
      <c r="I1440" s="3">
        <f t="shared" si="114"/>
        <v>5.8553283487983165E-4</v>
      </c>
      <c r="J1440">
        <f t="shared" si="112"/>
        <v>2013</v>
      </c>
    </row>
    <row r="1441" spans="1:10" x14ac:dyDescent="0.2">
      <c r="A1441" s="2">
        <v>41463</v>
      </c>
      <c r="B1441">
        <v>31.38</v>
      </c>
      <c r="C1441">
        <v>31.501999999999999</v>
      </c>
      <c r="D1441">
        <v>31.35</v>
      </c>
      <c r="E1441">
        <v>31.44</v>
      </c>
      <c r="F1441">
        <f t="shared" si="110"/>
        <v>31.395200000000003</v>
      </c>
      <c r="G1441">
        <f t="shared" si="111"/>
        <v>4.4799999999998619E-2</v>
      </c>
      <c r="H1441" s="3">
        <f t="shared" si="113"/>
        <v>9.7960494620201732E-3</v>
      </c>
      <c r="I1441" s="3">
        <f t="shared" si="114"/>
        <v>9.4595029098742955E-3</v>
      </c>
      <c r="J1441">
        <f t="shared" si="112"/>
        <v>2013</v>
      </c>
    </row>
    <row r="1442" spans="1:10" x14ac:dyDescent="0.2">
      <c r="A1442" s="2">
        <v>41464</v>
      </c>
      <c r="B1442">
        <v>31.46</v>
      </c>
      <c r="C1442">
        <v>31.46</v>
      </c>
      <c r="D1442">
        <v>31.23</v>
      </c>
      <c r="E1442">
        <v>31.33</v>
      </c>
      <c r="F1442">
        <f t="shared" si="110"/>
        <v>31.423999999999999</v>
      </c>
      <c r="G1442">
        <f t="shared" si="111"/>
        <v>-9.4000000000001194E-2</v>
      </c>
      <c r="H1442" s="3">
        <f t="shared" si="113"/>
        <v>-3.4987277353690782E-3</v>
      </c>
      <c r="I1442" s="3">
        <f t="shared" si="114"/>
        <v>9.1733768219337541E-4</v>
      </c>
      <c r="J1442">
        <f t="shared" si="112"/>
        <v>2013</v>
      </c>
    </row>
    <row r="1443" spans="1:10" x14ac:dyDescent="0.2">
      <c r="A1443" s="2">
        <v>41465</v>
      </c>
      <c r="B1443">
        <v>31.28</v>
      </c>
      <c r="C1443">
        <v>31.315000000000001</v>
      </c>
      <c r="D1443">
        <v>31.195</v>
      </c>
      <c r="E1443">
        <v>31.274999999999999</v>
      </c>
      <c r="F1443">
        <f t="shared" si="110"/>
        <v>31.2745</v>
      </c>
      <c r="G1443">
        <f t="shared" si="111"/>
        <v>4.9999999999883471E-4</v>
      </c>
      <c r="H1443" s="3">
        <f t="shared" si="113"/>
        <v>-1.755505904883492E-3</v>
      </c>
      <c r="I1443" s="3">
        <f t="shared" si="114"/>
        <v>-4.757510183299396E-3</v>
      </c>
      <c r="J1443">
        <f t="shared" si="112"/>
        <v>2013</v>
      </c>
    </row>
    <row r="1444" spans="1:10" x14ac:dyDescent="0.2">
      <c r="A1444" s="2">
        <v>41466</v>
      </c>
      <c r="B1444">
        <v>31.28</v>
      </c>
      <c r="C1444">
        <v>31.283000000000001</v>
      </c>
      <c r="D1444">
        <v>31.02</v>
      </c>
      <c r="E1444">
        <v>31.11</v>
      </c>
      <c r="F1444">
        <f t="shared" si="110"/>
        <v>31.237300000000001</v>
      </c>
      <c r="G1444">
        <f t="shared" si="111"/>
        <v>-0.12730000000000175</v>
      </c>
      <c r="H1444" s="3">
        <f t="shared" si="113"/>
        <v>-5.2757793764988126E-3</v>
      </c>
      <c r="I1444" s="3">
        <f t="shared" si="114"/>
        <v>-1.1894674575132491E-3</v>
      </c>
      <c r="J1444">
        <f t="shared" si="112"/>
        <v>2013</v>
      </c>
    </row>
    <row r="1445" spans="1:10" x14ac:dyDescent="0.2">
      <c r="A1445" s="2">
        <v>41467</v>
      </c>
      <c r="B1445">
        <v>31.07</v>
      </c>
      <c r="C1445">
        <v>31.183</v>
      </c>
      <c r="D1445">
        <v>31.045000000000002</v>
      </c>
      <c r="E1445">
        <v>31.161000000000001</v>
      </c>
      <c r="F1445">
        <f t="shared" si="110"/>
        <v>31.087900000000001</v>
      </c>
      <c r="G1445">
        <f t="shared" si="111"/>
        <v>7.3100000000000165E-2</v>
      </c>
      <c r="H1445" s="3">
        <f t="shared" si="113"/>
        <v>1.6393442622950616E-3</v>
      </c>
      <c r="I1445" s="3">
        <f t="shared" si="114"/>
        <v>-4.7827437070425693E-3</v>
      </c>
      <c r="J1445">
        <f t="shared" si="112"/>
        <v>2013</v>
      </c>
    </row>
    <row r="1446" spans="1:10" x14ac:dyDescent="0.2">
      <c r="A1446" s="2">
        <v>41470</v>
      </c>
      <c r="B1446">
        <v>31.17</v>
      </c>
      <c r="C1446">
        <v>31.21</v>
      </c>
      <c r="D1446">
        <v>31.09</v>
      </c>
      <c r="E1446">
        <v>31.16</v>
      </c>
      <c r="F1446">
        <f t="shared" si="110"/>
        <v>31.164999999999999</v>
      </c>
      <c r="G1446">
        <f t="shared" si="111"/>
        <v>-4.9999999999990052E-3</v>
      </c>
      <c r="H1446" s="3">
        <f t="shared" si="113"/>
        <v>-3.2091396296674013E-5</v>
      </c>
      <c r="I1446" s="3">
        <f t="shared" si="114"/>
        <v>2.4800645910465491E-3</v>
      </c>
      <c r="J1446">
        <f t="shared" si="112"/>
        <v>2013</v>
      </c>
    </row>
    <row r="1447" spans="1:10" x14ac:dyDescent="0.2">
      <c r="A1447" s="2">
        <v>41471</v>
      </c>
      <c r="B1447">
        <v>31.09</v>
      </c>
      <c r="C1447">
        <v>31.164999999999999</v>
      </c>
      <c r="D1447">
        <v>31.033000000000001</v>
      </c>
      <c r="E1447">
        <v>31.088999999999999</v>
      </c>
      <c r="F1447">
        <f t="shared" si="110"/>
        <v>31.091700000000003</v>
      </c>
      <c r="G1447">
        <f t="shared" si="111"/>
        <v>-2.7000000000043656E-3</v>
      </c>
      <c r="H1447" s="3">
        <f t="shared" si="113"/>
        <v>-2.2785622593068933E-3</v>
      </c>
      <c r="I1447" s="3">
        <f t="shared" si="114"/>
        <v>-2.3519974330177273E-3</v>
      </c>
      <c r="J1447">
        <f t="shared" si="112"/>
        <v>2013</v>
      </c>
    </row>
    <row r="1448" spans="1:10" x14ac:dyDescent="0.2">
      <c r="A1448" s="2">
        <v>41472</v>
      </c>
      <c r="B1448">
        <v>31.04</v>
      </c>
      <c r="C1448">
        <v>31.094000000000001</v>
      </c>
      <c r="D1448">
        <v>31.029</v>
      </c>
      <c r="E1448">
        <v>31.077000000000002</v>
      </c>
      <c r="F1448">
        <f t="shared" si="110"/>
        <v>31.048000000000002</v>
      </c>
      <c r="G1448">
        <f t="shared" si="111"/>
        <v>2.8999999999999915E-2</v>
      </c>
      <c r="H1448" s="3">
        <f t="shared" si="113"/>
        <v>-3.8598861333583034E-4</v>
      </c>
      <c r="I1448" s="3">
        <f t="shared" si="114"/>
        <v>-1.4055198011044823E-3</v>
      </c>
      <c r="J1448">
        <f t="shared" si="112"/>
        <v>2013</v>
      </c>
    </row>
    <row r="1449" spans="1:10" x14ac:dyDescent="0.2">
      <c r="A1449" s="2">
        <v>41473</v>
      </c>
      <c r="B1449">
        <v>30.95</v>
      </c>
      <c r="C1449">
        <v>31.108000000000001</v>
      </c>
      <c r="D1449">
        <v>30.93</v>
      </c>
      <c r="E1449">
        <v>31.055</v>
      </c>
      <c r="F1449">
        <f t="shared" si="110"/>
        <v>30.974299999999999</v>
      </c>
      <c r="G1449">
        <f t="shared" si="111"/>
        <v>8.0700000000000216E-2</v>
      </c>
      <c r="H1449" s="3">
        <f t="shared" si="113"/>
        <v>-7.0791903980438331E-4</v>
      </c>
      <c r="I1449" s="3">
        <f t="shared" si="114"/>
        <v>-2.3737438804433131E-3</v>
      </c>
      <c r="J1449">
        <f t="shared" si="112"/>
        <v>2013</v>
      </c>
    </row>
    <row r="1450" spans="1:10" x14ac:dyDescent="0.2">
      <c r="A1450" s="2">
        <v>41474</v>
      </c>
      <c r="B1450">
        <v>31.06</v>
      </c>
      <c r="C1450">
        <v>31.161999999999999</v>
      </c>
      <c r="D1450">
        <v>31.06</v>
      </c>
      <c r="E1450">
        <v>31.07</v>
      </c>
      <c r="F1450">
        <f t="shared" si="110"/>
        <v>31.071199999999997</v>
      </c>
      <c r="G1450">
        <f t="shared" si="111"/>
        <v>-1.1999999999972033E-3</v>
      </c>
      <c r="H1450" s="3">
        <f t="shared" si="113"/>
        <v>4.8301400740613509E-4</v>
      </c>
      <c r="I1450" s="3">
        <f t="shared" si="114"/>
        <v>3.1283999961257969E-3</v>
      </c>
      <c r="J1450">
        <f t="shared" si="112"/>
        <v>2013</v>
      </c>
    </row>
    <row r="1451" spans="1:10" x14ac:dyDescent="0.2">
      <c r="A1451" s="2">
        <v>41478</v>
      </c>
      <c r="B1451">
        <v>31.1</v>
      </c>
      <c r="C1451">
        <v>31.114999999999998</v>
      </c>
      <c r="D1451">
        <v>30.888000000000002</v>
      </c>
      <c r="E1451">
        <v>30.965</v>
      </c>
      <c r="F1451">
        <f t="shared" si="110"/>
        <v>31.066799999999997</v>
      </c>
      <c r="G1451">
        <f t="shared" si="111"/>
        <v>-0.10179999999999723</v>
      </c>
      <c r="H1451" s="3">
        <f t="shared" si="113"/>
        <v>-3.3794657225619806E-3</v>
      </c>
      <c r="I1451" s="3">
        <f t="shared" si="114"/>
        <v>-1.416102371327721E-4</v>
      </c>
      <c r="J1451">
        <f t="shared" si="112"/>
        <v>2013</v>
      </c>
    </row>
    <row r="1452" spans="1:10" x14ac:dyDescent="0.2">
      <c r="A1452" s="2">
        <v>41479</v>
      </c>
      <c r="B1452">
        <v>30.9</v>
      </c>
      <c r="C1452">
        <v>30.97</v>
      </c>
      <c r="D1452">
        <v>30.89</v>
      </c>
      <c r="E1452">
        <v>30.96</v>
      </c>
      <c r="F1452">
        <f t="shared" si="110"/>
        <v>30.912000000000003</v>
      </c>
      <c r="G1452">
        <f t="shared" si="111"/>
        <v>4.7999999999998266E-2</v>
      </c>
      <c r="H1452" s="3">
        <f t="shared" si="113"/>
        <v>-1.6147263038912563E-4</v>
      </c>
      <c r="I1452" s="3">
        <f t="shared" si="114"/>
        <v>-4.9828112325696061E-3</v>
      </c>
      <c r="J1452">
        <f t="shared" si="112"/>
        <v>2013</v>
      </c>
    </row>
    <row r="1453" spans="1:10" x14ac:dyDescent="0.2">
      <c r="A1453" s="2">
        <v>41480</v>
      </c>
      <c r="B1453">
        <v>30.95</v>
      </c>
      <c r="C1453">
        <v>31.14</v>
      </c>
      <c r="D1453">
        <v>30.94</v>
      </c>
      <c r="E1453">
        <v>31.128</v>
      </c>
      <c r="F1453">
        <f t="shared" si="110"/>
        <v>30.985800000000001</v>
      </c>
      <c r="G1453">
        <f t="shared" si="111"/>
        <v>0.14219999999999899</v>
      </c>
      <c r="H1453" s="3">
        <f t="shared" si="113"/>
        <v>5.4263565891472521E-3</v>
      </c>
      <c r="I1453" s="3">
        <f t="shared" si="114"/>
        <v>2.3874223602484701E-3</v>
      </c>
      <c r="J1453">
        <f t="shared" si="112"/>
        <v>2013</v>
      </c>
    </row>
    <row r="1454" spans="1:10" x14ac:dyDescent="0.2">
      <c r="A1454" s="2">
        <v>41481</v>
      </c>
      <c r="B1454">
        <v>31.14</v>
      </c>
      <c r="C1454">
        <v>31.15</v>
      </c>
      <c r="D1454">
        <v>31.05</v>
      </c>
      <c r="E1454">
        <v>31.11</v>
      </c>
      <c r="F1454">
        <f t="shared" si="110"/>
        <v>31.128999999999998</v>
      </c>
      <c r="G1454">
        <f t="shared" si="111"/>
        <v>-1.8999999999998352E-2</v>
      </c>
      <c r="H1454" s="3">
        <f t="shared" si="113"/>
        <v>-5.7825751734774666E-4</v>
      </c>
      <c r="I1454" s="3">
        <f t="shared" si="114"/>
        <v>4.6214717709400777E-3</v>
      </c>
      <c r="J1454">
        <f t="shared" si="112"/>
        <v>2013</v>
      </c>
    </row>
    <row r="1455" spans="1:10" x14ac:dyDescent="0.2">
      <c r="A1455" s="2">
        <v>41484</v>
      </c>
      <c r="B1455">
        <v>31.12</v>
      </c>
      <c r="C1455">
        <v>31.204999999999998</v>
      </c>
      <c r="D1455">
        <v>31.12</v>
      </c>
      <c r="E1455">
        <v>31.17</v>
      </c>
      <c r="F1455">
        <f t="shared" si="110"/>
        <v>31.133500000000002</v>
      </c>
      <c r="G1455">
        <f t="shared" si="111"/>
        <v>3.6500000000000199E-2</v>
      </c>
      <c r="H1455" s="3">
        <f t="shared" si="113"/>
        <v>1.9286403085825299E-3</v>
      </c>
      <c r="I1455" s="3">
        <f t="shared" si="114"/>
        <v>1.4455973529514665E-4</v>
      </c>
      <c r="J1455">
        <f t="shared" si="112"/>
        <v>2013</v>
      </c>
    </row>
    <row r="1456" spans="1:10" x14ac:dyDescent="0.2">
      <c r="A1456" s="2">
        <v>41485</v>
      </c>
      <c r="B1456">
        <v>31.187000000000001</v>
      </c>
      <c r="C1456">
        <v>31.285</v>
      </c>
      <c r="D1456">
        <v>31.14</v>
      </c>
      <c r="E1456">
        <v>31.274999999999999</v>
      </c>
      <c r="F1456">
        <f t="shared" si="110"/>
        <v>31.200900000000001</v>
      </c>
      <c r="G1456">
        <f t="shared" si="111"/>
        <v>7.4099999999997834E-2</v>
      </c>
      <c r="H1456" s="3">
        <f t="shared" si="113"/>
        <v>3.3686236766119482E-3</v>
      </c>
      <c r="I1456" s="3">
        <f t="shared" si="114"/>
        <v>2.1648706377375149E-3</v>
      </c>
      <c r="J1456">
        <f t="shared" si="112"/>
        <v>2013</v>
      </c>
    </row>
    <row r="1457" spans="1:10" x14ac:dyDescent="0.2">
      <c r="A1457" s="2">
        <v>41486</v>
      </c>
      <c r="B1457">
        <v>31.274999999999999</v>
      </c>
      <c r="C1457">
        <v>31.385000000000002</v>
      </c>
      <c r="D1457">
        <v>31.253</v>
      </c>
      <c r="E1457">
        <v>31.323</v>
      </c>
      <c r="F1457">
        <f t="shared" si="110"/>
        <v>31.288599999999999</v>
      </c>
      <c r="G1457">
        <f t="shared" si="111"/>
        <v>3.440000000000154E-2</v>
      </c>
      <c r="H1457" s="3">
        <f t="shared" si="113"/>
        <v>1.5347721822542848E-3</v>
      </c>
      <c r="I1457" s="3">
        <f t="shared" si="114"/>
        <v>2.8108163546562981E-3</v>
      </c>
      <c r="J1457">
        <f t="shared" si="112"/>
        <v>2013</v>
      </c>
    </row>
    <row r="1458" spans="1:10" x14ac:dyDescent="0.2">
      <c r="A1458" s="2">
        <v>41487</v>
      </c>
      <c r="B1458">
        <v>31.29</v>
      </c>
      <c r="C1458">
        <v>31.373000000000001</v>
      </c>
      <c r="D1458">
        <v>31.22</v>
      </c>
      <c r="E1458">
        <v>31.302</v>
      </c>
      <c r="F1458">
        <f t="shared" si="110"/>
        <v>31.292499999999997</v>
      </c>
      <c r="G1458">
        <f t="shared" si="111"/>
        <v>9.5000000000027285E-3</v>
      </c>
      <c r="H1458" s="3">
        <f t="shared" si="113"/>
        <v>-6.7043386648790726E-4</v>
      </c>
      <c r="I1458" s="3">
        <f t="shared" si="114"/>
        <v>1.2464603721484835E-4</v>
      </c>
      <c r="J1458">
        <f t="shared" si="112"/>
        <v>2013</v>
      </c>
    </row>
    <row r="1459" spans="1:10" x14ac:dyDescent="0.2">
      <c r="A1459" s="2">
        <v>41488</v>
      </c>
      <c r="B1459">
        <v>31.28</v>
      </c>
      <c r="C1459">
        <v>31.41</v>
      </c>
      <c r="D1459">
        <v>31.28</v>
      </c>
      <c r="E1459">
        <v>31.408000000000001</v>
      </c>
      <c r="F1459">
        <f t="shared" si="110"/>
        <v>31.305799999999998</v>
      </c>
      <c r="G1459">
        <f t="shared" si="111"/>
        <v>0.1022000000000034</v>
      </c>
      <c r="H1459" s="3">
        <f t="shared" si="113"/>
        <v>3.386365088492882E-3</v>
      </c>
      <c r="I1459" s="3">
        <f t="shared" si="114"/>
        <v>4.250219701207314E-4</v>
      </c>
      <c r="J1459">
        <f t="shared" si="112"/>
        <v>2013</v>
      </c>
    </row>
    <row r="1460" spans="1:10" x14ac:dyDescent="0.2">
      <c r="A1460" s="2">
        <v>41491</v>
      </c>
      <c r="B1460">
        <v>31.3</v>
      </c>
      <c r="C1460">
        <v>31.405000000000001</v>
      </c>
      <c r="D1460">
        <v>31.295000000000002</v>
      </c>
      <c r="E1460">
        <v>31.335000000000001</v>
      </c>
      <c r="F1460">
        <f t="shared" si="110"/>
        <v>31.313500000000001</v>
      </c>
      <c r="G1460">
        <f t="shared" si="111"/>
        <v>2.1499999999999631E-2</v>
      </c>
      <c r="H1460" s="3">
        <f t="shared" si="113"/>
        <v>-2.3242485990830897E-3</v>
      </c>
      <c r="I1460" s="3">
        <f t="shared" si="114"/>
        <v>2.4596081237349132E-4</v>
      </c>
      <c r="J1460">
        <f t="shared" si="112"/>
        <v>2013</v>
      </c>
    </row>
    <row r="1461" spans="1:10" x14ac:dyDescent="0.2">
      <c r="A1461" s="2">
        <v>41492</v>
      </c>
      <c r="B1461">
        <v>31.36</v>
      </c>
      <c r="C1461">
        <v>31.44</v>
      </c>
      <c r="D1461">
        <v>31.335000000000001</v>
      </c>
      <c r="E1461">
        <v>31.405000000000001</v>
      </c>
      <c r="F1461">
        <f t="shared" si="110"/>
        <v>31.369999999999997</v>
      </c>
      <c r="G1461">
        <f t="shared" si="111"/>
        <v>3.5000000000003695E-2</v>
      </c>
      <c r="H1461" s="3">
        <f t="shared" si="113"/>
        <v>2.2339237274613399E-3</v>
      </c>
      <c r="I1461" s="3">
        <f t="shared" si="114"/>
        <v>1.8043335941366756E-3</v>
      </c>
      <c r="J1461">
        <f t="shared" si="112"/>
        <v>2013</v>
      </c>
    </row>
    <row r="1462" spans="1:10" x14ac:dyDescent="0.2">
      <c r="A1462" s="2">
        <v>41493</v>
      </c>
      <c r="B1462">
        <v>31.4</v>
      </c>
      <c r="C1462">
        <v>31.483000000000001</v>
      </c>
      <c r="D1462">
        <v>31.364999999999998</v>
      </c>
      <c r="E1462">
        <v>31.459</v>
      </c>
      <c r="F1462">
        <f t="shared" si="110"/>
        <v>31.410699999999995</v>
      </c>
      <c r="G1462">
        <f t="shared" si="111"/>
        <v>4.8300000000004673E-2</v>
      </c>
      <c r="H1462" s="3">
        <f t="shared" si="113"/>
        <v>1.7194714217481089E-3</v>
      </c>
      <c r="I1462" s="3">
        <f t="shared" si="114"/>
        <v>1.2974179152054344E-3</v>
      </c>
      <c r="J1462">
        <f t="shared" si="112"/>
        <v>2013</v>
      </c>
    </row>
    <row r="1463" spans="1:10" x14ac:dyDescent="0.2">
      <c r="A1463" s="2">
        <v>41494</v>
      </c>
      <c r="B1463">
        <v>31.34</v>
      </c>
      <c r="C1463">
        <v>31.396999999999998</v>
      </c>
      <c r="D1463">
        <v>31.25</v>
      </c>
      <c r="E1463">
        <v>31.26</v>
      </c>
      <c r="F1463">
        <f t="shared" si="110"/>
        <v>31.328700000000001</v>
      </c>
      <c r="G1463">
        <f t="shared" si="111"/>
        <v>-6.8699999999999761E-2</v>
      </c>
      <c r="H1463" s="3">
        <f t="shared" si="113"/>
        <v>-6.325693760132145E-3</v>
      </c>
      <c r="I1463" s="3">
        <f t="shared" si="114"/>
        <v>-2.6105753771802354E-3</v>
      </c>
      <c r="J1463">
        <f t="shared" si="112"/>
        <v>2013</v>
      </c>
    </row>
    <row r="1464" spans="1:10" x14ac:dyDescent="0.2">
      <c r="A1464" s="2">
        <v>41495</v>
      </c>
      <c r="B1464">
        <v>31.24</v>
      </c>
      <c r="C1464">
        <v>31.274999999999999</v>
      </c>
      <c r="D1464">
        <v>31.146999999999998</v>
      </c>
      <c r="E1464">
        <v>31.26</v>
      </c>
      <c r="F1464">
        <f t="shared" si="110"/>
        <v>31.2362</v>
      </c>
      <c r="G1464">
        <f t="shared" si="111"/>
        <v>2.3800000000001376E-2</v>
      </c>
      <c r="H1464" s="3">
        <f t="shared" si="113"/>
        <v>0</v>
      </c>
      <c r="I1464" s="3">
        <f t="shared" si="114"/>
        <v>-2.9525642621621717E-3</v>
      </c>
      <c r="J1464">
        <f t="shared" si="112"/>
        <v>2013</v>
      </c>
    </row>
    <row r="1465" spans="1:10" x14ac:dyDescent="0.2">
      <c r="A1465" s="2">
        <v>41499</v>
      </c>
      <c r="B1465">
        <v>31.3</v>
      </c>
      <c r="C1465">
        <v>31.327000000000002</v>
      </c>
      <c r="D1465">
        <v>31.21</v>
      </c>
      <c r="E1465">
        <v>31.25</v>
      </c>
      <c r="F1465">
        <f t="shared" si="110"/>
        <v>31.288699999999999</v>
      </c>
      <c r="G1465">
        <f t="shared" si="111"/>
        <v>-3.8699999999998624E-2</v>
      </c>
      <c r="H1465" s="3">
        <f t="shared" si="113"/>
        <v>-3.1989763275752647E-4</v>
      </c>
      <c r="I1465" s="3">
        <f t="shared" si="114"/>
        <v>1.6807422157625318E-3</v>
      </c>
      <c r="J1465">
        <f t="shared" si="112"/>
        <v>2013</v>
      </c>
    </row>
    <row r="1466" spans="1:10" x14ac:dyDescent="0.2">
      <c r="A1466" s="2">
        <v>41500</v>
      </c>
      <c r="B1466">
        <v>31.33</v>
      </c>
      <c r="C1466">
        <v>31.335000000000001</v>
      </c>
      <c r="D1466">
        <v>31.263000000000002</v>
      </c>
      <c r="E1466">
        <v>31.33</v>
      </c>
      <c r="F1466">
        <f t="shared" si="110"/>
        <v>31.323799999999999</v>
      </c>
      <c r="G1466">
        <f t="shared" si="111"/>
        <v>6.1999999999997613E-3</v>
      </c>
      <c r="H1466" s="3">
        <f t="shared" si="113"/>
        <v>2.5599999999998957E-3</v>
      </c>
      <c r="I1466" s="3">
        <f t="shared" si="114"/>
        <v>1.121810749567631E-3</v>
      </c>
      <c r="J1466">
        <f t="shared" si="112"/>
        <v>2013</v>
      </c>
    </row>
    <row r="1467" spans="1:10" x14ac:dyDescent="0.2">
      <c r="A1467" s="2">
        <v>41501</v>
      </c>
      <c r="B1467">
        <v>31.335000000000001</v>
      </c>
      <c r="C1467">
        <v>31.335000000000001</v>
      </c>
      <c r="D1467">
        <v>31.234999999999999</v>
      </c>
      <c r="E1467">
        <v>31.265000000000001</v>
      </c>
      <c r="F1467">
        <f t="shared" si="110"/>
        <v>31.318000000000001</v>
      </c>
      <c r="G1467">
        <f t="shared" si="111"/>
        <v>-5.3000000000000824E-2</v>
      </c>
      <c r="H1467" s="3">
        <f t="shared" si="113"/>
        <v>-2.0746887966803795E-3</v>
      </c>
      <c r="I1467" s="3">
        <f t="shared" si="114"/>
        <v>-1.851627197210215E-4</v>
      </c>
      <c r="J1467">
        <f t="shared" si="112"/>
        <v>2013</v>
      </c>
    </row>
    <row r="1468" spans="1:10" x14ac:dyDescent="0.2">
      <c r="A1468" s="2">
        <v>41502</v>
      </c>
      <c r="B1468">
        <v>31.285</v>
      </c>
      <c r="C1468">
        <v>31.34</v>
      </c>
      <c r="D1468">
        <v>31.25</v>
      </c>
      <c r="E1468">
        <v>31.285</v>
      </c>
      <c r="F1468">
        <f t="shared" si="110"/>
        <v>31.286999999999999</v>
      </c>
      <c r="G1468">
        <f t="shared" si="111"/>
        <v>-1.9999999999988916E-3</v>
      </c>
      <c r="H1468" s="3">
        <f t="shared" si="113"/>
        <v>6.3969294738530635E-4</v>
      </c>
      <c r="I1468" s="3">
        <f t="shared" si="114"/>
        <v>-9.8984609489760622E-4</v>
      </c>
      <c r="J1468">
        <f t="shared" si="112"/>
        <v>2013</v>
      </c>
    </row>
    <row r="1469" spans="1:10" x14ac:dyDescent="0.2">
      <c r="A1469" s="2">
        <v>41505</v>
      </c>
      <c r="B1469">
        <v>31.27</v>
      </c>
      <c r="C1469">
        <v>31.385000000000002</v>
      </c>
      <c r="D1469">
        <v>31.27</v>
      </c>
      <c r="E1469">
        <v>31.36</v>
      </c>
      <c r="F1469">
        <f t="shared" si="110"/>
        <v>31.290499999999998</v>
      </c>
      <c r="G1469">
        <f t="shared" si="111"/>
        <v>6.950000000000145E-2</v>
      </c>
      <c r="H1469" s="3">
        <f t="shared" si="113"/>
        <v>2.3973150071918692E-3</v>
      </c>
      <c r="I1469" s="3">
        <f t="shared" si="114"/>
        <v>1.118675488220866E-4</v>
      </c>
      <c r="J1469">
        <f t="shared" si="112"/>
        <v>2013</v>
      </c>
    </row>
    <row r="1470" spans="1:10" x14ac:dyDescent="0.2">
      <c r="A1470" s="2">
        <v>41506</v>
      </c>
      <c r="B1470">
        <v>31.48</v>
      </c>
      <c r="C1470">
        <v>31.73</v>
      </c>
      <c r="D1470">
        <v>31.439</v>
      </c>
      <c r="E1470">
        <v>31.632000000000001</v>
      </c>
      <c r="F1470">
        <f t="shared" si="110"/>
        <v>31.516099999999998</v>
      </c>
      <c r="G1470">
        <f t="shared" si="111"/>
        <v>0.11590000000000344</v>
      </c>
      <c r="H1470" s="3">
        <f t="shared" si="113"/>
        <v>8.6734693877552616E-3</v>
      </c>
      <c r="I1470" s="3">
        <f t="shared" si="114"/>
        <v>7.2098560265896339E-3</v>
      </c>
      <c r="J1470">
        <f t="shared" si="112"/>
        <v>2013</v>
      </c>
    </row>
    <row r="1471" spans="1:10" x14ac:dyDescent="0.2">
      <c r="A1471" s="2">
        <v>41507</v>
      </c>
      <c r="B1471">
        <v>31.68</v>
      </c>
      <c r="C1471">
        <v>31.835000000000001</v>
      </c>
      <c r="D1471">
        <v>31.617999999999999</v>
      </c>
      <c r="E1471">
        <v>31.824999999999999</v>
      </c>
      <c r="F1471">
        <f t="shared" si="110"/>
        <v>31.703799999999998</v>
      </c>
      <c r="G1471">
        <f t="shared" si="111"/>
        <v>0.12120000000000175</v>
      </c>
      <c r="H1471" s="3">
        <f t="shared" si="113"/>
        <v>6.1014162873038735E-3</v>
      </c>
      <c r="I1471" s="3">
        <f t="shared" si="114"/>
        <v>5.9556861413689877E-3</v>
      </c>
      <c r="J1471">
        <f t="shared" si="112"/>
        <v>2013</v>
      </c>
    </row>
    <row r="1472" spans="1:10" x14ac:dyDescent="0.2">
      <c r="A1472" s="2">
        <v>41508</v>
      </c>
      <c r="B1472">
        <v>32.049999999999997</v>
      </c>
      <c r="C1472">
        <v>32.159999999999997</v>
      </c>
      <c r="D1472">
        <v>31.91</v>
      </c>
      <c r="E1472">
        <v>32.130000000000003</v>
      </c>
      <c r="F1472">
        <f t="shared" si="110"/>
        <v>32.054999999999993</v>
      </c>
      <c r="G1472">
        <f t="shared" si="111"/>
        <v>7.5000000000009948E-2</v>
      </c>
      <c r="H1472" s="3">
        <f t="shared" si="113"/>
        <v>9.583660644147729E-3</v>
      </c>
      <c r="I1472" s="3">
        <f t="shared" si="114"/>
        <v>1.1077536446735037E-2</v>
      </c>
      <c r="J1472">
        <f t="shared" si="112"/>
        <v>2013</v>
      </c>
    </row>
    <row r="1473" spans="1:10" x14ac:dyDescent="0.2">
      <c r="A1473" s="2">
        <v>41509</v>
      </c>
      <c r="B1473">
        <v>32.14</v>
      </c>
      <c r="C1473">
        <v>32.234999999999999</v>
      </c>
      <c r="D1473">
        <v>31.905000000000001</v>
      </c>
      <c r="E1473">
        <v>31.928000000000001</v>
      </c>
      <c r="F1473">
        <f t="shared" si="110"/>
        <v>32.104799999999997</v>
      </c>
      <c r="G1473">
        <f t="shared" si="111"/>
        <v>-0.17679999999999652</v>
      </c>
      <c r="H1473" s="3">
        <f t="shared" si="113"/>
        <v>-6.2869592281357134E-3</v>
      </c>
      <c r="I1473" s="3">
        <f t="shared" si="114"/>
        <v>1.5535797847450183E-3</v>
      </c>
      <c r="J1473">
        <f t="shared" si="112"/>
        <v>2013</v>
      </c>
    </row>
    <row r="1474" spans="1:10" x14ac:dyDescent="0.2">
      <c r="A1474" s="2">
        <v>41512</v>
      </c>
      <c r="B1474">
        <v>31.87</v>
      </c>
      <c r="C1474">
        <v>31.981000000000002</v>
      </c>
      <c r="D1474">
        <v>31.87</v>
      </c>
      <c r="E1474">
        <v>31.937999999999999</v>
      </c>
      <c r="F1474">
        <f t="shared" si="110"/>
        <v>31.887900000000002</v>
      </c>
      <c r="G1474">
        <f t="shared" si="111"/>
        <v>5.0099999999996925E-2</v>
      </c>
      <c r="H1474" s="3">
        <f t="shared" si="113"/>
        <v>3.1320471059870236E-4</v>
      </c>
      <c r="I1474" s="3">
        <f t="shared" si="114"/>
        <v>-6.7559991029377819E-3</v>
      </c>
      <c r="J1474">
        <f t="shared" si="112"/>
        <v>2013</v>
      </c>
    </row>
    <row r="1475" spans="1:10" x14ac:dyDescent="0.2">
      <c r="A1475" s="2">
        <v>41513</v>
      </c>
      <c r="B1475">
        <v>32.049999999999997</v>
      </c>
      <c r="C1475">
        <v>32.195</v>
      </c>
      <c r="D1475">
        <v>31.96</v>
      </c>
      <c r="E1475">
        <v>32.174999999999997</v>
      </c>
      <c r="F1475">
        <f t="shared" ref="F1475:F1538" si="115">B1475*0.7+C1475*0.1+D1475*0.1+E1475*0.1</f>
        <v>32.067999999999998</v>
      </c>
      <c r="G1475">
        <f t="shared" ref="G1475:G1538" si="116">E1475-F1475</f>
        <v>0.10699999999999932</v>
      </c>
      <c r="H1475" s="3">
        <f t="shared" si="113"/>
        <v>7.420627465714702E-3</v>
      </c>
      <c r="I1475" s="3">
        <f t="shared" si="114"/>
        <v>5.6479103358952898E-3</v>
      </c>
      <c r="J1475">
        <f t="shared" ref="J1475:J1538" si="117">YEAR(A1475)</f>
        <v>2013</v>
      </c>
    </row>
    <row r="1476" spans="1:10" x14ac:dyDescent="0.2">
      <c r="A1476" s="2">
        <v>41514</v>
      </c>
      <c r="B1476">
        <v>32.18</v>
      </c>
      <c r="C1476">
        <v>32.295000000000002</v>
      </c>
      <c r="D1476">
        <v>32.155000000000001</v>
      </c>
      <c r="E1476">
        <v>32.244999999999997</v>
      </c>
      <c r="F1476">
        <f t="shared" si="115"/>
        <v>32.195500000000003</v>
      </c>
      <c r="G1476">
        <f t="shared" si="116"/>
        <v>4.949999999999477E-2</v>
      </c>
      <c r="H1476" s="3">
        <f t="shared" ref="H1476:H1539" si="118">E1476/E1475-1</f>
        <v>2.1756021756020871E-3</v>
      </c>
      <c r="I1476" s="3">
        <f t="shared" ref="I1476:I1539" si="119">F1476/F1475-1</f>
        <v>3.9759261569167759E-3</v>
      </c>
      <c r="J1476">
        <f t="shared" si="117"/>
        <v>2013</v>
      </c>
    </row>
    <row r="1477" spans="1:10" x14ac:dyDescent="0.2">
      <c r="A1477" s="2">
        <v>41515</v>
      </c>
      <c r="B1477">
        <v>32.19</v>
      </c>
      <c r="C1477">
        <v>32.28</v>
      </c>
      <c r="D1477">
        <v>32.159999999999997</v>
      </c>
      <c r="E1477">
        <v>32.19</v>
      </c>
      <c r="F1477">
        <f t="shared" si="115"/>
        <v>32.195999999999998</v>
      </c>
      <c r="G1477">
        <f t="shared" si="116"/>
        <v>-6.0000000000002274E-3</v>
      </c>
      <c r="H1477" s="3">
        <f t="shared" si="118"/>
        <v>-1.7056908047758945E-3</v>
      </c>
      <c r="I1477" s="3">
        <f t="shared" si="119"/>
        <v>1.5530120668794112E-5</v>
      </c>
      <c r="J1477">
        <f t="shared" si="117"/>
        <v>2013</v>
      </c>
    </row>
    <row r="1478" spans="1:10" x14ac:dyDescent="0.2">
      <c r="A1478" s="2">
        <v>41516</v>
      </c>
      <c r="B1478">
        <v>32.06</v>
      </c>
      <c r="C1478">
        <v>32.162999999999997</v>
      </c>
      <c r="D1478">
        <v>32.03</v>
      </c>
      <c r="E1478">
        <v>32.155000000000001</v>
      </c>
      <c r="F1478">
        <f t="shared" si="115"/>
        <v>32.076799999999999</v>
      </c>
      <c r="G1478">
        <f t="shared" si="116"/>
        <v>7.820000000000249E-2</v>
      </c>
      <c r="H1478" s="3">
        <f t="shared" si="118"/>
        <v>-1.0872941907423828E-3</v>
      </c>
      <c r="I1478" s="3">
        <f t="shared" si="119"/>
        <v>-3.7023232699714415E-3</v>
      </c>
      <c r="J1478">
        <f t="shared" si="117"/>
        <v>2013</v>
      </c>
    </row>
    <row r="1479" spans="1:10" x14ac:dyDescent="0.2">
      <c r="A1479" s="2">
        <v>41519</v>
      </c>
      <c r="B1479">
        <v>32.15</v>
      </c>
      <c r="C1479">
        <v>32.173999999999999</v>
      </c>
      <c r="D1479">
        <v>32.055</v>
      </c>
      <c r="E1479">
        <v>32.064999999999998</v>
      </c>
      <c r="F1479">
        <f t="shared" si="115"/>
        <v>32.134399999999999</v>
      </c>
      <c r="G1479">
        <f t="shared" si="116"/>
        <v>-6.9400000000001683E-2</v>
      </c>
      <c r="H1479" s="3">
        <f t="shared" si="118"/>
        <v>-2.798942621676348E-3</v>
      </c>
      <c r="I1479" s="3">
        <f t="shared" si="119"/>
        <v>1.7956903431763926E-3</v>
      </c>
      <c r="J1479">
        <f t="shared" si="117"/>
        <v>2013</v>
      </c>
    </row>
    <row r="1480" spans="1:10" x14ac:dyDescent="0.2">
      <c r="A1480" s="2">
        <v>41520</v>
      </c>
      <c r="B1480">
        <v>31.98</v>
      </c>
      <c r="C1480">
        <v>32.158000000000001</v>
      </c>
      <c r="D1480">
        <v>31.945</v>
      </c>
      <c r="E1480">
        <v>32.130000000000003</v>
      </c>
      <c r="F1480">
        <f t="shared" si="115"/>
        <v>32.009300000000003</v>
      </c>
      <c r="G1480">
        <f t="shared" si="116"/>
        <v>0.12069999999999936</v>
      </c>
      <c r="H1480" s="3">
        <f t="shared" si="118"/>
        <v>2.0271323873384262E-3</v>
      </c>
      <c r="I1480" s="3">
        <f t="shared" si="119"/>
        <v>-3.8930242979484664E-3</v>
      </c>
      <c r="J1480">
        <f t="shared" si="117"/>
        <v>2013</v>
      </c>
    </row>
    <row r="1481" spans="1:10" x14ac:dyDescent="0.2">
      <c r="A1481" s="2">
        <v>41521</v>
      </c>
      <c r="B1481">
        <v>32.229999999999997</v>
      </c>
      <c r="C1481">
        <v>32.244999999999997</v>
      </c>
      <c r="D1481">
        <v>32.14</v>
      </c>
      <c r="E1481">
        <v>32.225000000000001</v>
      </c>
      <c r="F1481">
        <f t="shared" si="115"/>
        <v>32.221999999999994</v>
      </c>
      <c r="G1481">
        <f t="shared" si="116"/>
        <v>3.0000000000072191E-3</v>
      </c>
      <c r="H1481" s="3">
        <f t="shared" si="118"/>
        <v>2.9567382508559614E-3</v>
      </c>
      <c r="I1481" s="3">
        <f t="shared" si="119"/>
        <v>6.6449438132039074E-3</v>
      </c>
      <c r="J1481">
        <f t="shared" si="117"/>
        <v>2013</v>
      </c>
    </row>
    <row r="1482" spans="1:10" x14ac:dyDescent="0.2">
      <c r="A1482" s="2">
        <v>41522</v>
      </c>
      <c r="B1482">
        <v>32.17</v>
      </c>
      <c r="C1482">
        <v>32.343000000000004</v>
      </c>
      <c r="D1482">
        <v>32.11</v>
      </c>
      <c r="E1482">
        <v>32.319000000000003</v>
      </c>
      <c r="F1482">
        <f t="shared" si="115"/>
        <v>32.196200000000005</v>
      </c>
      <c r="G1482">
        <f t="shared" si="116"/>
        <v>0.12279999999999802</v>
      </c>
      <c r="H1482" s="3">
        <f t="shared" si="118"/>
        <v>2.9169899146626044E-3</v>
      </c>
      <c r="I1482" s="3">
        <f t="shared" si="119"/>
        <v>-8.0069517720782191E-4</v>
      </c>
      <c r="J1482">
        <f t="shared" si="117"/>
        <v>2013</v>
      </c>
    </row>
    <row r="1483" spans="1:10" x14ac:dyDescent="0.2">
      <c r="A1483" s="2">
        <v>41523</v>
      </c>
      <c r="B1483">
        <v>32.39</v>
      </c>
      <c r="C1483">
        <v>32.47</v>
      </c>
      <c r="D1483">
        <v>32.243000000000002</v>
      </c>
      <c r="E1483">
        <v>32.4</v>
      </c>
      <c r="F1483">
        <f t="shared" si="115"/>
        <v>32.384299999999996</v>
      </c>
      <c r="G1483">
        <f t="shared" si="116"/>
        <v>1.570000000000249E-2</v>
      </c>
      <c r="H1483" s="3">
        <f t="shared" si="118"/>
        <v>2.5062656641603454E-3</v>
      </c>
      <c r="I1483" s="3">
        <f t="shared" si="119"/>
        <v>5.8423043713231593E-3</v>
      </c>
      <c r="J1483">
        <f t="shared" si="117"/>
        <v>2013</v>
      </c>
    </row>
    <row r="1484" spans="1:10" x14ac:dyDescent="0.2">
      <c r="A1484" s="2">
        <v>41526</v>
      </c>
      <c r="B1484">
        <v>32.270000000000003</v>
      </c>
      <c r="C1484">
        <v>32.354999999999997</v>
      </c>
      <c r="D1484">
        <v>31.847000000000001</v>
      </c>
      <c r="E1484">
        <v>32.164000000000001</v>
      </c>
      <c r="F1484">
        <f t="shared" si="115"/>
        <v>32.2256</v>
      </c>
      <c r="G1484">
        <f t="shared" si="116"/>
        <v>-6.1599999999998545E-2</v>
      </c>
      <c r="H1484" s="3">
        <f t="shared" si="118"/>
        <v>-7.2839506172838187E-3</v>
      </c>
      <c r="I1484" s="3">
        <f t="shared" si="119"/>
        <v>-4.9005227841885102E-3</v>
      </c>
      <c r="J1484">
        <f t="shared" si="117"/>
        <v>2013</v>
      </c>
    </row>
    <row r="1485" spans="1:10" x14ac:dyDescent="0.2">
      <c r="A1485" s="2">
        <v>41527</v>
      </c>
      <c r="B1485">
        <v>32.08</v>
      </c>
      <c r="C1485">
        <v>32.19</v>
      </c>
      <c r="D1485">
        <v>32.058</v>
      </c>
      <c r="E1485">
        <v>32.146999999999998</v>
      </c>
      <c r="F1485">
        <f t="shared" si="115"/>
        <v>32.095499999999994</v>
      </c>
      <c r="G1485">
        <f t="shared" si="116"/>
        <v>5.150000000000432E-2</v>
      </c>
      <c r="H1485" s="3">
        <f t="shared" si="118"/>
        <v>-5.2854122621570632E-4</v>
      </c>
      <c r="I1485" s="3">
        <f t="shared" si="119"/>
        <v>-4.0371630008442239E-3</v>
      </c>
      <c r="J1485">
        <f t="shared" si="117"/>
        <v>2013</v>
      </c>
    </row>
    <row r="1486" spans="1:10" x14ac:dyDescent="0.2">
      <c r="A1486" s="2">
        <v>41528</v>
      </c>
      <c r="B1486">
        <v>32.090000000000003</v>
      </c>
      <c r="C1486">
        <v>32.164999999999999</v>
      </c>
      <c r="D1486">
        <v>31.945</v>
      </c>
      <c r="E1486">
        <v>31.966999999999999</v>
      </c>
      <c r="F1486">
        <f t="shared" si="115"/>
        <v>32.070700000000002</v>
      </c>
      <c r="G1486">
        <f t="shared" si="116"/>
        <v>-0.10370000000000346</v>
      </c>
      <c r="H1486" s="3">
        <f t="shared" si="118"/>
        <v>-5.59927831523932E-3</v>
      </c>
      <c r="I1486" s="3">
        <f t="shared" si="119"/>
        <v>-7.7269399136925543E-4</v>
      </c>
      <c r="J1486">
        <f t="shared" si="117"/>
        <v>2013</v>
      </c>
    </row>
    <row r="1487" spans="1:10" x14ac:dyDescent="0.2">
      <c r="A1487" s="2">
        <v>41529</v>
      </c>
      <c r="B1487">
        <v>31.89</v>
      </c>
      <c r="C1487">
        <v>31.895</v>
      </c>
      <c r="D1487">
        <v>31.63</v>
      </c>
      <c r="E1487">
        <v>31.745999999999999</v>
      </c>
      <c r="F1487">
        <f t="shared" si="115"/>
        <v>31.850099999999998</v>
      </c>
      <c r="G1487">
        <f t="shared" si="116"/>
        <v>-0.10409999999999897</v>
      </c>
      <c r="H1487" s="3">
        <f t="shared" si="118"/>
        <v>-6.9133794225294531E-3</v>
      </c>
      <c r="I1487" s="3">
        <f t="shared" si="119"/>
        <v>-6.8785526976338218E-3</v>
      </c>
      <c r="J1487">
        <f t="shared" si="117"/>
        <v>2013</v>
      </c>
    </row>
    <row r="1488" spans="1:10" x14ac:dyDescent="0.2">
      <c r="A1488" s="2">
        <v>41530</v>
      </c>
      <c r="B1488">
        <v>31.74</v>
      </c>
      <c r="C1488">
        <v>32.005000000000003</v>
      </c>
      <c r="D1488">
        <v>31.605</v>
      </c>
      <c r="E1488">
        <v>31.89</v>
      </c>
      <c r="F1488">
        <f t="shared" si="115"/>
        <v>31.767999999999997</v>
      </c>
      <c r="G1488">
        <f t="shared" si="116"/>
        <v>0.12200000000000344</v>
      </c>
      <c r="H1488" s="3">
        <f t="shared" si="118"/>
        <v>4.5360045360045564E-3</v>
      </c>
      <c r="I1488" s="3">
        <f t="shared" si="119"/>
        <v>-2.5776999130301403E-3</v>
      </c>
      <c r="J1488">
        <f t="shared" si="117"/>
        <v>2013</v>
      </c>
    </row>
    <row r="1489" spans="1:10" x14ac:dyDescent="0.2">
      <c r="A1489" s="2">
        <v>41533</v>
      </c>
      <c r="B1489">
        <v>31.73</v>
      </c>
      <c r="C1489">
        <v>31.734999999999999</v>
      </c>
      <c r="D1489">
        <v>31.645</v>
      </c>
      <c r="E1489">
        <v>31.719000000000001</v>
      </c>
      <c r="F1489">
        <f t="shared" si="115"/>
        <v>31.7209</v>
      </c>
      <c r="G1489">
        <f t="shared" si="116"/>
        <v>-1.8999999999991246E-3</v>
      </c>
      <c r="H1489" s="3">
        <f t="shared" si="118"/>
        <v>-5.3621825023517644E-3</v>
      </c>
      <c r="I1489" s="3">
        <f t="shared" si="119"/>
        <v>-1.4826240241752053E-3</v>
      </c>
      <c r="J1489">
        <f t="shared" si="117"/>
        <v>2013</v>
      </c>
    </row>
    <row r="1490" spans="1:10" x14ac:dyDescent="0.2">
      <c r="A1490" s="2">
        <v>41534</v>
      </c>
      <c r="B1490">
        <v>31.75</v>
      </c>
      <c r="C1490">
        <v>31.835000000000001</v>
      </c>
      <c r="D1490">
        <v>31.74</v>
      </c>
      <c r="E1490">
        <v>31.751000000000001</v>
      </c>
      <c r="F1490">
        <f t="shared" si="115"/>
        <v>31.757599999999996</v>
      </c>
      <c r="G1490">
        <f t="shared" si="116"/>
        <v>-6.5999999999952763E-3</v>
      </c>
      <c r="H1490" s="3">
        <f t="shared" si="118"/>
        <v>1.0088590434755851E-3</v>
      </c>
      <c r="I1490" s="3">
        <f t="shared" si="119"/>
        <v>1.1569659120642672E-3</v>
      </c>
      <c r="J1490">
        <f t="shared" si="117"/>
        <v>2013</v>
      </c>
    </row>
    <row r="1491" spans="1:10" x14ac:dyDescent="0.2">
      <c r="A1491" s="2">
        <v>41535</v>
      </c>
      <c r="B1491">
        <v>31.77</v>
      </c>
      <c r="C1491">
        <v>31.77</v>
      </c>
      <c r="D1491">
        <v>31.655000000000001</v>
      </c>
      <c r="E1491">
        <v>31.681999999999999</v>
      </c>
      <c r="F1491">
        <f t="shared" si="115"/>
        <v>31.749699999999997</v>
      </c>
      <c r="G1491">
        <f t="shared" si="116"/>
        <v>-6.7699999999998539E-2</v>
      </c>
      <c r="H1491" s="3">
        <f t="shared" si="118"/>
        <v>-2.1731599004756186E-3</v>
      </c>
      <c r="I1491" s="3">
        <f t="shared" si="119"/>
        <v>-2.4875935209212052E-4</v>
      </c>
      <c r="J1491">
        <f t="shared" si="117"/>
        <v>2013</v>
      </c>
    </row>
    <row r="1492" spans="1:10" x14ac:dyDescent="0.2">
      <c r="A1492" s="2">
        <v>41536</v>
      </c>
      <c r="B1492">
        <v>31.1</v>
      </c>
      <c r="C1492">
        <v>31.366</v>
      </c>
      <c r="D1492">
        <v>30.934999999999999</v>
      </c>
      <c r="E1492">
        <v>30.97</v>
      </c>
      <c r="F1492">
        <f t="shared" si="115"/>
        <v>31.097100000000001</v>
      </c>
      <c r="G1492">
        <f t="shared" si="116"/>
        <v>-0.12710000000000221</v>
      </c>
      <c r="H1492" s="3">
        <f t="shared" si="118"/>
        <v>-2.2473328703995987E-2</v>
      </c>
      <c r="I1492" s="3">
        <f t="shared" si="119"/>
        <v>-2.0554524924644824E-2</v>
      </c>
      <c r="J1492">
        <f t="shared" si="117"/>
        <v>2013</v>
      </c>
    </row>
    <row r="1493" spans="1:10" x14ac:dyDescent="0.2">
      <c r="A1493" s="2">
        <v>41537</v>
      </c>
      <c r="B1493">
        <v>31</v>
      </c>
      <c r="C1493">
        <v>31.13</v>
      </c>
      <c r="D1493">
        <v>30.888000000000002</v>
      </c>
      <c r="E1493">
        <v>30.954999999999998</v>
      </c>
      <c r="F1493">
        <f t="shared" si="115"/>
        <v>30.997299999999999</v>
      </c>
      <c r="G1493">
        <f t="shared" si="116"/>
        <v>-4.2300000000000892E-2</v>
      </c>
      <c r="H1493" s="3">
        <f t="shared" si="118"/>
        <v>-4.8433968356476065E-4</v>
      </c>
      <c r="I1493" s="3">
        <f t="shared" si="119"/>
        <v>-3.2093024751504995E-3</v>
      </c>
      <c r="J1493">
        <f t="shared" si="117"/>
        <v>2013</v>
      </c>
    </row>
    <row r="1494" spans="1:10" x14ac:dyDescent="0.2">
      <c r="A1494" s="2">
        <v>41540</v>
      </c>
      <c r="B1494">
        <v>31.02</v>
      </c>
      <c r="C1494">
        <v>31.26</v>
      </c>
      <c r="D1494">
        <v>31</v>
      </c>
      <c r="E1494">
        <v>31.26</v>
      </c>
      <c r="F1494">
        <f t="shared" si="115"/>
        <v>31.066000000000003</v>
      </c>
      <c r="G1494">
        <f t="shared" si="116"/>
        <v>0.19399999999999906</v>
      </c>
      <c r="H1494" s="3">
        <f t="shared" si="118"/>
        <v>9.8530124374092143E-3</v>
      </c>
      <c r="I1494" s="3">
        <f t="shared" si="119"/>
        <v>2.2163220667608119E-3</v>
      </c>
      <c r="J1494">
        <f t="shared" si="117"/>
        <v>2013</v>
      </c>
    </row>
    <row r="1495" spans="1:10" x14ac:dyDescent="0.2">
      <c r="A1495" s="2">
        <v>41541</v>
      </c>
      <c r="B1495">
        <v>31.22</v>
      </c>
      <c r="C1495">
        <v>31.402999999999999</v>
      </c>
      <c r="D1495">
        <v>31.19</v>
      </c>
      <c r="E1495">
        <v>31.315000000000001</v>
      </c>
      <c r="F1495">
        <f t="shared" si="115"/>
        <v>31.244799999999998</v>
      </c>
      <c r="G1495">
        <f t="shared" si="116"/>
        <v>7.0200000000003371E-2</v>
      </c>
      <c r="H1495" s="3">
        <f t="shared" si="118"/>
        <v>1.7594369801663401E-3</v>
      </c>
      <c r="I1495" s="3">
        <f t="shared" si="119"/>
        <v>5.755488315199786E-3</v>
      </c>
      <c r="J1495">
        <f t="shared" si="117"/>
        <v>2013</v>
      </c>
    </row>
    <row r="1496" spans="1:10" x14ac:dyDescent="0.2">
      <c r="A1496" s="2">
        <v>41542</v>
      </c>
      <c r="B1496">
        <v>31.382000000000001</v>
      </c>
      <c r="C1496">
        <v>31.454999999999998</v>
      </c>
      <c r="D1496">
        <v>31.297999999999998</v>
      </c>
      <c r="E1496">
        <v>31.297999999999998</v>
      </c>
      <c r="F1496">
        <f t="shared" si="115"/>
        <v>31.372500000000002</v>
      </c>
      <c r="G1496">
        <f t="shared" si="116"/>
        <v>-7.4500000000004007E-2</v>
      </c>
      <c r="H1496" s="3">
        <f t="shared" si="118"/>
        <v>-5.4287082867643388E-4</v>
      </c>
      <c r="I1496" s="3">
        <f t="shared" si="119"/>
        <v>4.0870800901271487E-3</v>
      </c>
      <c r="J1496">
        <f t="shared" si="117"/>
        <v>2013</v>
      </c>
    </row>
    <row r="1497" spans="1:10" x14ac:dyDescent="0.2">
      <c r="A1497" s="2">
        <v>41543</v>
      </c>
      <c r="B1497">
        <v>31.34</v>
      </c>
      <c r="C1497">
        <v>31.393999999999998</v>
      </c>
      <c r="D1497">
        <v>31.13</v>
      </c>
      <c r="E1497">
        <v>31.18</v>
      </c>
      <c r="F1497">
        <f t="shared" si="115"/>
        <v>31.308399999999999</v>
      </c>
      <c r="G1497">
        <f t="shared" si="116"/>
        <v>-0.12839999999999918</v>
      </c>
      <c r="H1497" s="3">
        <f t="shared" si="118"/>
        <v>-3.770208959038901E-3</v>
      </c>
      <c r="I1497" s="3">
        <f t="shared" si="119"/>
        <v>-2.0431906924855969E-3</v>
      </c>
      <c r="J1497">
        <f t="shared" si="117"/>
        <v>2013</v>
      </c>
    </row>
    <row r="1498" spans="1:10" x14ac:dyDescent="0.2">
      <c r="A1498" s="2">
        <v>41544</v>
      </c>
      <c r="B1498">
        <v>31.19</v>
      </c>
      <c r="C1498">
        <v>31.318000000000001</v>
      </c>
      <c r="D1498">
        <v>31.18</v>
      </c>
      <c r="E1498">
        <v>31.271999999999998</v>
      </c>
      <c r="F1498">
        <f t="shared" si="115"/>
        <v>31.21</v>
      </c>
      <c r="G1498">
        <f t="shared" si="116"/>
        <v>6.1999999999997613E-2</v>
      </c>
      <c r="H1498" s="3">
        <f t="shared" si="118"/>
        <v>2.9506093649775966E-3</v>
      </c>
      <c r="I1498" s="3">
        <f t="shared" si="119"/>
        <v>-3.1429264989586425E-3</v>
      </c>
      <c r="J1498">
        <f t="shared" si="117"/>
        <v>2013</v>
      </c>
    </row>
    <row r="1499" spans="1:10" x14ac:dyDescent="0.2">
      <c r="A1499" s="2">
        <v>41547</v>
      </c>
      <c r="B1499">
        <v>31.42</v>
      </c>
      <c r="C1499">
        <v>31.445</v>
      </c>
      <c r="D1499">
        <v>31.254999999999999</v>
      </c>
      <c r="E1499">
        <v>31.283000000000001</v>
      </c>
      <c r="F1499">
        <f t="shared" si="115"/>
        <v>31.392299999999999</v>
      </c>
      <c r="G1499">
        <f t="shared" si="116"/>
        <v>-0.10929999999999751</v>
      </c>
      <c r="H1499" s="3">
        <f t="shared" si="118"/>
        <v>3.5175236633411266E-4</v>
      </c>
      <c r="I1499" s="3">
        <f t="shared" si="119"/>
        <v>5.8410765780196883E-3</v>
      </c>
      <c r="J1499">
        <f t="shared" si="117"/>
        <v>2013</v>
      </c>
    </row>
    <row r="1500" spans="1:10" x14ac:dyDescent="0.2">
      <c r="A1500" s="2">
        <v>41548</v>
      </c>
      <c r="B1500">
        <v>31.29</v>
      </c>
      <c r="C1500">
        <v>31.302</v>
      </c>
      <c r="D1500">
        <v>31.062999999999999</v>
      </c>
      <c r="E1500">
        <v>31.146999999999998</v>
      </c>
      <c r="F1500">
        <f t="shared" si="115"/>
        <v>31.254200000000001</v>
      </c>
      <c r="G1500">
        <f t="shared" si="116"/>
        <v>-0.1072000000000024</v>
      </c>
      <c r="H1500" s="3">
        <f t="shared" si="118"/>
        <v>-4.3474091359525513E-3</v>
      </c>
      <c r="I1500" s="3">
        <f t="shared" si="119"/>
        <v>-4.3991679488281088E-3</v>
      </c>
      <c r="J1500">
        <f t="shared" si="117"/>
        <v>2013</v>
      </c>
    </row>
    <row r="1501" spans="1:10" x14ac:dyDescent="0.2">
      <c r="A1501" s="2">
        <v>41549</v>
      </c>
      <c r="B1501">
        <v>31.17</v>
      </c>
      <c r="C1501">
        <v>31.39</v>
      </c>
      <c r="D1501">
        <v>31.161999999999999</v>
      </c>
      <c r="E1501">
        <v>31.33</v>
      </c>
      <c r="F1501">
        <f t="shared" si="115"/>
        <v>31.207199999999997</v>
      </c>
      <c r="G1501">
        <f t="shared" si="116"/>
        <v>0.12280000000000157</v>
      </c>
      <c r="H1501" s="3">
        <f t="shared" si="118"/>
        <v>5.8753652037113469E-3</v>
      </c>
      <c r="I1501" s="3">
        <f t="shared" si="119"/>
        <v>-1.5037978895637849E-3</v>
      </c>
      <c r="J1501">
        <f t="shared" si="117"/>
        <v>2013</v>
      </c>
    </row>
    <row r="1502" spans="1:10" x14ac:dyDescent="0.2">
      <c r="A1502" s="2">
        <v>41550</v>
      </c>
      <c r="B1502">
        <v>31.29</v>
      </c>
      <c r="C1502">
        <v>31.306999999999999</v>
      </c>
      <c r="D1502">
        <v>31.155000000000001</v>
      </c>
      <c r="E1502">
        <v>31.28</v>
      </c>
      <c r="F1502">
        <f t="shared" si="115"/>
        <v>31.277200000000001</v>
      </c>
      <c r="G1502">
        <f t="shared" si="116"/>
        <v>2.8000000000005798E-3</v>
      </c>
      <c r="H1502" s="3">
        <f t="shared" si="118"/>
        <v>-1.5959144589848817E-3</v>
      </c>
      <c r="I1502" s="3">
        <f t="shared" si="119"/>
        <v>2.2430721115640484E-3</v>
      </c>
      <c r="J1502">
        <f t="shared" si="117"/>
        <v>2013</v>
      </c>
    </row>
    <row r="1503" spans="1:10" x14ac:dyDescent="0.2">
      <c r="A1503" s="2">
        <v>41551</v>
      </c>
      <c r="B1503">
        <v>31.274999999999999</v>
      </c>
      <c r="C1503">
        <v>31.335000000000001</v>
      </c>
      <c r="D1503">
        <v>31.199000000000002</v>
      </c>
      <c r="E1503">
        <v>31.3</v>
      </c>
      <c r="F1503">
        <f t="shared" si="115"/>
        <v>31.2759</v>
      </c>
      <c r="G1503">
        <f t="shared" si="116"/>
        <v>2.4100000000000676E-2</v>
      </c>
      <c r="H1503" s="3">
        <f t="shared" si="118"/>
        <v>6.3938618925840629E-4</v>
      </c>
      <c r="I1503" s="3">
        <f t="shared" si="119"/>
        <v>-4.1563822848589282E-5</v>
      </c>
      <c r="J1503">
        <f t="shared" si="117"/>
        <v>2013</v>
      </c>
    </row>
    <row r="1504" spans="1:10" x14ac:dyDescent="0.2">
      <c r="A1504" s="2">
        <v>41554</v>
      </c>
      <c r="B1504">
        <v>31.31</v>
      </c>
      <c r="C1504">
        <v>31.414999999999999</v>
      </c>
      <c r="D1504">
        <v>31.28</v>
      </c>
      <c r="E1504">
        <v>31.39</v>
      </c>
      <c r="F1504">
        <f t="shared" si="115"/>
        <v>31.325499999999998</v>
      </c>
      <c r="G1504">
        <f t="shared" si="116"/>
        <v>6.4500000000002444E-2</v>
      </c>
      <c r="H1504" s="3">
        <f t="shared" si="118"/>
        <v>2.8753993610224349E-3</v>
      </c>
      <c r="I1504" s="3">
        <f t="shared" si="119"/>
        <v>1.5858856179997716E-3</v>
      </c>
      <c r="J1504">
        <f t="shared" si="117"/>
        <v>2013</v>
      </c>
    </row>
    <row r="1505" spans="1:10" x14ac:dyDescent="0.2">
      <c r="A1505" s="2">
        <v>41555</v>
      </c>
      <c r="B1505">
        <v>31.38</v>
      </c>
      <c r="C1505">
        <v>31.428000000000001</v>
      </c>
      <c r="D1505">
        <v>31.3</v>
      </c>
      <c r="E1505">
        <v>31.37</v>
      </c>
      <c r="F1505">
        <f t="shared" si="115"/>
        <v>31.375799999999998</v>
      </c>
      <c r="G1505">
        <f t="shared" si="116"/>
        <v>-5.7999999999971408E-3</v>
      </c>
      <c r="H1505" s="3">
        <f t="shared" si="118"/>
        <v>-6.3714558776684083E-4</v>
      </c>
      <c r="I1505" s="3">
        <f t="shared" si="119"/>
        <v>1.605720579080927E-3</v>
      </c>
      <c r="J1505">
        <f t="shared" si="117"/>
        <v>2013</v>
      </c>
    </row>
    <row r="1506" spans="1:10" x14ac:dyDescent="0.2">
      <c r="A1506" s="2">
        <v>41556</v>
      </c>
      <c r="B1506">
        <v>31.344999999999999</v>
      </c>
      <c r="C1506">
        <v>31.47</v>
      </c>
      <c r="D1506">
        <v>31.34</v>
      </c>
      <c r="E1506">
        <v>31.46</v>
      </c>
      <c r="F1506">
        <f t="shared" si="115"/>
        <v>31.368499999999997</v>
      </c>
      <c r="G1506">
        <f t="shared" si="116"/>
        <v>9.1500000000003467E-2</v>
      </c>
      <c r="H1506" s="3">
        <f t="shared" si="118"/>
        <v>2.8689831048773762E-3</v>
      </c>
      <c r="I1506" s="3">
        <f t="shared" si="119"/>
        <v>-2.3266339025618255E-4</v>
      </c>
      <c r="J1506">
        <f t="shared" si="117"/>
        <v>2013</v>
      </c>
    </row>
    <row r="1507" spans="1:10" x14ac:dyDescent="0.2">
      <c r="A1507" s="2">
        <v>41557</v>
      </c>
      <c r="B1507">
        <v>31.44</v>
      </c>
      <c r="C1507">
        <v>31.55</v>
      </c>
      <c r="D1507">
        <v>31.39</v>
      </c>
      <c r="E1507">
        <v>31.472000000000001</v>
      </c>
      <c r="F1507">
        <f t="shared" si="115"/>
        <v>31.449200000000001</v>
      </c>
      <c r="G1507">
        <f t="shared" si="116"/>
        <v>2.2800000000000153E-2</v>
      </c>
      <c r="H1507" s="3">
        <f t="shared" si="118"/>
        <v>3.8143674507318259E-4</v>
      </c>
      <c r="I1507" s="3">
        <f t="shared" si="119"/>
        <v>2.5726445319349533E-3</v>
      </c>
      <c r="J1507">
        <f t="shared" si="117"/>
        <v>2013</v>
      </c>
    </row>
    <row r="1508" spans="1:10" x14ac:dyDescent="0.2">
      <c r="A1508" s="2">
        <v>41558</v>
      </c>
      <c r="B1508">
        <v>31.37</v>
      </c>
      <c r="C1508">
        <v>31.38</v>
      </c>
      <c r="D1508">
        <v>31.254999999999999</v>
      </c>
      <c r="E1508">
        <v>31.260999999999999</v>
      </c>
      <c r="F1508">
        <f t="shared" si="115"/>
        <v>31.348600000000001</v>
      </c>
      <c r="G1508">
        <f t="shared" si="116"/>
        <v>-8.7600000000001899E-2</v>
      </c>
      <c r="H1508" s="3">
        <f t="shared" si="118"/>
        <v>-6.7043721403152734E-3</v>
      </c>
      <c r="I1508" s="3">
        <f t="shared" si="119"/>
        <v>-3.1988095086679103E-3</v>
      </c>
      <c r="J1508">
        <f t="shared" si="117"/>
        <v>2013</v>
      </c>
    </row>
    <row r="1509" spans="1:10" x14ac:dyDescent="0.2">
      <c r="A1509" s="2">
        <v>41561</v>
      </c>
      <c r="B1509">
        <v>31.34</v>
      </c>
      <c r="C1509">
        <v>31.39</v>
      </c>
      <c r="D1509">
        <v>31.271999999999998</v>
      </c>
      <c r="E1509">
        <v>31.33</v>
      </c>
      <c r="F1509">
        <f t="shared" si="115"/>
        <v>31.337199999999999</v>
      </c>
      <c r="G1509">
        <f t="shared" si="116"/>
        <v>-7.2000000000009834E-3</v>
      </c>
      <c r="H1509" s="3">
        <f t="shared" si="118"/>
        <v>2.2072230574836649E-3</v>
      </c>
      <c r="I1509" s="3">
        <f t="shared" si="119"/>
        <v>-3.6365260330606386E-4</v>
      </c>
      <c r="J1509">
        <f t="shared" si="117"/>
        <v>2013</v>
      </c>
    </row>
    <row r="1510" spans="1:10" x14ac:dyDescent="0.2">
      <c r="A1510" s="2">
        <v>41562</v>
      </c>
      <c r="B1510">
        <v>31.27</v>
      </c>
      <c r="C1510">
        <v>31.361999999999998</v>
      </c>
      <c r="D1510">
        <v>31.228000000000002</v>
      </c>
      <c r="E1510">
        <v>31.28</v>
      </c>
      <c r="F1510">
        <f t="shared" si="115"/>
        <v>31.276</v>
      </c>
      <c r="G1510">
        <f t="shared" si="116"/>
        <v>4.0000000000013358E-3</v>
      </c>
      <c r="H1510" s="3">
        <f t="shared" si="118"/>
        <v>-1.5959144589848817E-3</v>
      </c>
      <c r="I1510" s="3">
        <f t="shared" si="119"/>
        <v>-1.9529504869612024E-3</v>
      </c>
      <c r="J1510">
        <f t="shared" si="117"/>
        <v>2013</v>
      </c>
    </row>
    <row r="1511" spans="1:10" x14ac:dyDescent="0.2">
      <c r="A1511" s="2">
        <v>41563</v>
      </c>
      <c r="B1511">
        <v>31.26</v>
      </c>
      <c r="C1511">
        <v>31.315000000000001</v>
      </c>
      <c r="D1511">
        <v>31.242999999999999</v>
      </c>
      <c r="E1511">
        <v>31.254999999999999</v>
      </c>
      <c r="F1511">
        <f t="shared" si="115"/>
        <v>31.263299999999997</v>
      </c>
      <c r="G1511">
        <f t="shared" si="116"/>
        <v>-8.2999999999984198E-3</v>
      </c>
      <c r="H1511" s="3">
        <f t="shared" si="118"/>
        <v>-7.9923273657300786E-4</v>
      </c>
      <c r="I1511" s="3">
        <f t="shared" si="119"/>
        <v>-4.0606215628602449E-4</v>
      </c>
      <c r="J1511">
        <f t="shared" si="117"/>
        <v>2013</v>
      </c>
    </row>
    <row r="1512" spans="1:10" x14ac:dyDescent="0.2">
      <c r="A1512" s="2">
        <v>41564</v>
      </c>
      <c r="B1512">
        <v>31.15</v>
      </c>
      <c r="C1512">
        <v>31.222000000000001</v>
      </c>
      <c r="D1512">
        <v>31.02</v>
      </c>
      <c r="E1512">
        <v>31.052</v>
      </c>
      <c r="F1512">
        <f t="shared" si="115"/>
        <v>31.134399999999996</v>
      </c>
      <c r="G1512">
        <f t="shared" si="116"/>
        <v>-8.2399999999996254E-2</v>
      </c>
      <c r="H1512" s="3">
        <f t="shared" si="118"/>
        <v>-6.4949608062709885E-3</v>
      </c>
      <c r="I1512" s="3">
        <f t="shared" si="119"/>
        <v>-4.123045231949285E-3</v>
      </c>
      <c r="J1512">
        <f t="shared" si="117"/>
        <v>2013</v>
      </c>
    </row>
    <row r="1513" spans="1:10" x14ac:dyDescent="0.2">
      <c r="A1513" s="2">
        <v>41565</v>
      </c>
      <c r="B1513">
        <v>30.98</v>
      </c>
      <c r="C1513">
        <v>31.082999999999998</v>
      </c>
      <c r="D1513">
        <v>30.98</v>
      </c>
      <c r="E1513">
        <v>31.04</v>
      </c>
      <c r="F1513">
        <f t="shared" si="115"/>
        <v>30.996299999999998</v>
      </c>
      <c r="G1513">
        <f t="shared" si="116"/>
        <v>4.3700000000001182E-2</v>
      </c>
      <c r="H1513" s="3">
        <f t="shared" si="118"/>
        <v>-3.8644853793634582E-4</v>
      </c>
      <c r="I1513" s="3">
        <f t="shared" si="119"/>
        <v>-4.435608201860286E-3</v>
      </c>
      <c r="J1513">
        <f t="shared" si="117"/>
        <v>2013</v>
      </c>
    </row>
    <row r="1514" spans="1:10" x14ac:dyDescent="0.2">
      <c r="A1514" s="2">
        <v>41568</v>
      </c>
      <c r="B1514">
        <v>31.01</v>
      </c>
      <c r="C1514">
        <v>31.13</v>
      </c>
      <c r="D1514">
        <v>31.01</v>
      </c>
      <c r="E1514">
        <v>31.094999999999999</v>
      </c>
      <c r="F1514">
        <f t="shared" si="115"/>
        <v>31.0305</v>
      </c>
      <c r="G1514">
        <f t="shared" si="116"/>
        <v>6.4499999999998892E-2</v>
      </c>
      <c r="H1514" s="3">
        <f t="shared" si="118"/>
        <v>1.7719072164947836E-3</v>
      </c>
      <c r="I1514" s="3">
        <f t="shared" si="119"/>
        <v>1.1033574975078952E-3</v>
      </c>
      <c r="J1514">
        <f t="shared" si="117"/>
        <v>2013</v>
      </c>
    </row>
    <row r="1515" spans="1:10" x14ac:dyDescent="0.2">
      <c r="A1515" s="2">
        <v>41569</v>
      </c>
      <c r="B1515">
        <v>31.094999999999999</v>
      </c>
      <c r="C1515">
        <v>31.263999999999999</v>
      </c>
      <c r="D1515">
        <v>31.094999999999999</v>
      </c>
      <c r="E1515">
        <v>31.151</v>
      </c>
      <c r="F1515">
        <f t="shared" si="115"/>
        <v>31.1175</v>
      </c>
      <c r="G1515">
        <f t="shared" si="116"/>
        <v>3.3500000000000085E-2</v>
      </c>
      <c r="H1515" s="3">
        <f t="shared" si="118"/>
        <v>1.8009326258241476E-3</v>
      </c>
      <c r="I1515" s="3">
        <f t="shared" si="119"/>
        <v>2.8036931406196786E-3</v>
      </c>
      <c r="J1515">
        <f t="shared" si="117"/>
        <v>2013</v>
      </c>
    </row>
    <row r="1516" spans="1:10" x14ac:dyDescent="0.2">
      <c r="A1516" s="2">
        <v>41570</v>
      </c>
      <c r="B1516">
        <v>31.15</v>
      </c>
      <c r="C1516">
        <v>31.15</v>
      </c>
      <c r="D1516">
        <v>31.038</v>
      </c>
      <c r="E1516">
        <v>31.045000000000002</v>
      </c>
      <c r="F1516">
        <f t="shared" si="115"/>
        <v>31.128299999999996</v>
      </c>
      <c r="G1516">
        <f t="shared" si="116"/>
        <v>-8.3299999999994156E-2</v>
      </c>
      <c r="H1516" s="3">
        <f t="shared" si="118"/>
        <v>-3.4027800070622893E-3</v>
      </c>
      <c r="I1516" s="3">
        <f t="shared" si="119"/>
        <v>3.4707158351388046E-4</v>
      </c>
      <c r="J1516">
        <f t="shared" si="117"/>
        <v>2013</v>
      </c>
    </row>
    <row r="1517" spans="1:10" x14ac:dyDescent="0.2">
      <c r="A1517" s="2">
        <v>41571</v>
      </c>
      <c r="B1517">
        <v>31.13</v>
      </c>
      <c r="C1517">
        <v>31.207999999999998</v>
      </c>
      <c r="D1517">
        <v>31.12</v>
      </c>
      <c r="E1517">
        <v>31.14</v>
      </c>
      <c r="F1517">
        <f t="shared" si="115"/>
        <v>31.137799999999995</v>
      </c>
      <c r="G1517">
        <f t="shared" si="116"/>
        <v>2.2000000000055309E-3</v>
      </c>
      <c r="H1517" s="3">
        <f t="shared" si="118"/>
        <v>3.0600740860040609E-3</v>
      </c>
      <c r="I1517" s="3">
        <f t="shared" si="119"/>
        <v>3.0518852619643155E-4</v>
      </c>
      <c r="J1517">
        <f t="shared" si="117"/>
        <v>2013</v>
      </c>
    </row>
    <row r="1518" spans="1:10" x14ac:dyDescent="0.2">
      <c r="A1518" s="2">
        <v>41572</v>
      </c>
      <c r="B1518">
        <v>31.15</v>
      </c>
      <c r="C1518">
        <v>31.16</v>
      </c>
      <c r="D1518">
        <v>31.077000000000002</v>
      </c>
      <c r="E1518">
        <v>31.11</v>
      </c>
      <c r="F1518">
        <f t="shared" si="115"/>
        <v>31.139699999999998</v>
      </c>
      <c r="G1518">
        <f t="shared" si="116"/>
        <v>-2.9699999999998283E-2</v>
      </c>
      <c r="H1518" s="3">
        <f t="shared" si="118"/>
        <v>-9.633911368015502E-4</v>
      </c>
      <c r="I1518" s="3">
        <f t="shared" si="119"/>
        <v>6.1019082915336753E-5</v>
      </c>
      <c r="J1518">
        <f t="shared" si="117"/>
        <v>2013</v>
      </c>
    </row>
    <row r="1519" spans="1:10" x14ac:dyDescent="0.2">
      <c r="A1519" s="2">
        <v>41575</v>
      </c>
      <c r="B1519">
        <v>31.05</v>
      </c>
      <c r="C1519">
        <v>31.195</v>
      </c>
      <c r="D1519">
        <v>31.04</v>
      </c>
      <c r="E1519">
        <v>31.053000000000001</v>
      </c>
      <c r="F1519">
        <f t="shared" si="115"/>
        <v>31.063800000000001</v>
      </c>
      <c r="G1519">
        <f t="shared" si="116"/>
        <v>-1.0799999999999699E-2</v>
      </c>
      <c r="H1519" s="3">
        <f t="shared" si="118"/>
        <v>-1.8322082931533368E-3</v>
      </c>
      <c r="I1519" s="3">
        <f t="shared" si="119"/>
        <v>-2.4374030578327988E-3</v>
      </c>
      <c r="J1519">
        <f t="shared" si="117"/>
        <v>2013</v>
      </c>
    </row>
    <row r="1520" spans="1:10" x14ac:dyDescent="0.2">
      <c r="A1520" s="2">
        <v>41576</v>
      </c>
      <c r="B1520">
        <v>31.11</v>
      </c>
      <c r="C1520">
        <v>31.234999999999999</v>
      </c>
      <c r="D1520">
        <v>31.033999999999999</v>
      </c>
      <c r="E1520">
        <v>31.048999999999999</v>
      </c>
      <c r="F1520">
        <f t="shared" si="115"/>
        <v>31.108799999999999</v>
      </c>
      <c r="G1520">
        <f t="shared" si="116"/>
        <v>-5.9799999999999187E-2</v>
      </c>
      <c r="H1520" s="3">
        <f t="shared" si="118"/>
        <v>-1.2881203104375682E-4</v>
      </c>
      <c r="I1520" s="3">
        <f t="shared" si="119"/>
        <v>1.4486315260848759E-3</v>
      </c>
      <c r="J1520">
        <f t="shared" si="117"/>
        <v>2013</v>
      </c>
    </row>
    <row r="1521" spans="1:10" x14ac:dyDescent="0.2">
      <c r="A1521" s="2">
        <v>41577</v>
      </c>
      <c r="B1521">
        <v>31.09</v>
      </c>
      <c r="C1521">
        <v>31.1</v>
      </c>
      <c r="D1521">
        <v>30.995000000000001</v>
      </c>
      <c r="E1521">
        <v>31.068000000000001</v>
      </c>
      <c r="F1521">
        <f t="shared" si="115"/>
        <v>31.079299999999996</v>
      </c>
      <c r="G1521">
        <f t="shared" si="116"/>
        <v>-1.1299999999994981E-2</v>
      </c>
      <c r="H1521" s="3">
        <f t="shared" si="118"/>
        <v>6.1193597217301665E-4</v>
      </c>
      <c r="I1521" s="3">
        <f t="shared" si="119"/>
        <v>-9.4828472972285915E-4</v>
      </c>
      <c r="J1521">
        <f t="shared" si="117"/>
        <v>2013</v>
      </c>
    </row>
    <row r="1522" spans="1:10" x14ac:dyDescent="0.2">
      <c r="A1522" s="2">
        <v>41578</v>
      </c>
      <c r="B1522">
        <v>31.1</v>
      </c>
      <c r="C1522">
        <v>31.132000000000001</v>
      </c>
      <c r="D1522">
        <v>31.035</v>
      </c>
      <c r="E1522">
        <v>31.12</v>
      </c>
      <c r="F1522">
        <f t="shared" si="115"/>
        <v>31.098700000000001</v>
      </c>
      <c r="G1522">
        <f t="shared" si="116"/>
        <v>2.1300000000000097E-2</v>
      </c>
      <c r="H1522" s="3">
        <f t="shared" si="118"/>
        <v>1.6737479078150486E-3</v>
      </c>
      <c r="I1522" s="3">
        <f t="shared" si="119"/>
        <v>6.2420968297249857E-4</v>
      </c>
      <c r="J1522">
        <f t="shared" si="117"/>
        <v>2013</v>
      </c>
    </row>
    <row r="1523" spans="1:10" x14ac:dyDescent="0.2">
      <c r="A1523" s="2">
        <v>41579</v>
      </c>
      <c r="B1523">
        <v>31.21</v>
      </c>
      <c r="C1523">
        <v>31.286999999999999</v>
      </c>
      <c r="D1523">
        <v>31.114999999999998</v>
      </c>
      <c r="E1523">
        <v>31.193000000000001</v>
      </c>
      <c r="F1523">
        <f t="shared" si="115"/>
        <v>31.206499999999995</v>
      </c>
      <c r="G1523">
        <f t="shared" si="116"/>
        <v>-1.3499999999993406E-2</v>
      </c>
      <c r="H1523" s="3">
        <f t="shared" si="118"/>
        <v>2.3457583547557004E-3</v>
      </c>
      <c r="I1523" s="3">
        <f t="shared" si="119"/>
        <v>3.4663828391539031E-3</v>
      </c>
      <c r="J1523">
        <f t="shared" si="117"/>
        <v>2013</v>
      </c>
    </row>
    <row r="1524" spans="1:10" x14ac:dyDescent="0.2">
      <c r="A1524" s="2">
        <v>41582</v>
      </c>
      <c r="B1524">
        <v>31.21</v>
      </c>
      <c r="C1524">
        <v>31.36</v>
      </c>
      <c r="D1524">
        <v>31.21</v>
      </c>
      <c r="E1524">
        <v>31.24</v>
      </c>
      <c r="F1524">
        <f t="shared" si="115"/>
        <v>31.227999999999998</v>
      </c>
      <c r="G1524">
        <f t="shared" si="116"/>
        <v>1.2000000000000455E-2</v>
      </c>
      <c r="H1524" s="3">
        <f t="shared" si="118"/>
        <v>1.5067483089152844E-3</v>
      </c>
      <c r="I1524" s="3">
        <f t="shared" si="119"/>
        <v>6.8895903097110356E-4</v>
      </c>
      <c r="J1524">
        <f t="shared" si="117"/>
        <v>2013</v>
      </c>
    </row>
    <row r="1525" spans="1:10" x14ac:dyDescent="0.2">
      <c r="A1525" s="2">
        <v>41583</v>
      </c>
      <c r="B1525">
        <v>31.32</v>
      </c>
      <c r="C1525">
        <v>31.344999999999999</v>
      </c>
      <c r="D1525">
        <v>31.234999999999999</v>
      </c>
      <c r="E1525">
        <v>31.257000000000001</v>
      </c>
      <c r="F1525">
        <f t="shared" si="115"/>
        <v>31.307699999999997</v>
      </c>
      <c r="G1525">
        <f t="shared" si="116"/>
        <v>-5.0699999999995526E-2</v>
      </c>
      <c r="H1525" s="3">
        <f t="shared" si="118"/>
        <v>5.4417413572349638E-4</v>
      </c>
      <c r="I1525" s="3">
        <f t="shared" si="119"/>
        <v>2.5521967465094164E-3</v>
      </c>
      <c r="J1525">
        <f t="shared" si="117"/>
        <v>2013</v>
      </c>
    </row>
    <row r="1526" spans="1:10" x14ac:dyDescent="0.2">
      <c r="A1526" s="2">
        <v>41584</v>
      </c>
      <c r="B1526">
        <v>31.29</v>
      </c>
      <c r="C1526">
        <v>31.324999999999999</v>
      </c>
      <c r="D1526">
        <v>31.234999999999999</v>
      </c>
      <c r="E1526">
        <v>31.274999999999999</v>
      </c>
      <c r="F1526">
        <f t="shared" si="115"/>
        <v>31.2865</v>
      </c>
      <c r="G1526">
        <f t="shared" si="116"/>
        <v>-1.150000000000162E-2</v>
      </c>
      <c r="H1526" s="3">
        <f t="shared" si="118"/>
        <v>5.7587100489486787E-4</v>
      </c>
      <c r="I1526" s="3">
        <f t="shared" si="119"/>
        <v>-6.7714971077392772E-4</v>
      </c>
      <c r="J1526">
        <f t="shared" si="117"/>
        <v>2013</v>
      </c>
    </row>
    <row r="1527" spans="1:10" x14ac:dyDescent="0.2">
      <c r="A1527" s="2">
        <v>41585</v>
      </c>
      <c r="B1527">
        <v>31.25</v>
      </c>
      <c r="C1527">
        <v>31.344999999999999</v>
      </c>
      <c r="D1527">
        <v>31.245000000000001</v>
      </c>
      <c r="E1527">
        <v>31.31</v>
      </c>
      <c r="F1527">
        <f t="shared" si="115"/>
        <v>31.265000000000001</v>
      </c>
      <c r="G1527">
        <f t="shared" si="116"/>
        <v>4.4999999999998153E-2</v>
      </c>
      <c r="H1527" s="3">
        <f t="shared" si="118"/>
        <v>1.119104716227115E-3</v>
      </c>
      <c r="I1527" s="3">
        <f t="shared" si="119"/>
        <v>-6.8719735349109801E-4</v>
      </c>
      <c r="J1527">
        <f t="shared" si="117"/>
        <v>2013</v>
      </c>
    </row>
    <row r="1528" spans="1:10" x14ac:dyDescent="0.2">
      <c r="A1528" s="2">
        <v>41586</v>
      </c>
      <c r="B1528">
        <v>31.32</v>
      </c>
      <c r="C1528">
        <v>31.405000000000001</v>
      </c>
      <c r="D1528">
        <v>31.29</v>
      </c>
      <c r="E1528">
        <v>31.402999999999999</v>
      </c>
      <c r="F1528">
        <f t="shared" si="115"/>
        <v>31.3338</v>
      </c>
      <c r="G1528">
        <f t="shared" si="116"/>
        <v>6.9199999999998596E-2</v>
      </c>
      <c r="H1528" s="3">
        <f t="shared" si="118"/>
        <v>2.9702970297029729E-3</v>
      </c>
      <c r="I1528" s="3">
        <f t="shared" si="119"/>
        <v>2.2005437390053562E-3</v>
      </c>
      <c r="J1528">
        <f t="shared" si="117"/>
        <v>2013</v>
      </c>
    </row>
    <row r="1529" spans="1:10" x14ac:dyDescent="0.2">
      <c r="A1529" s="2">
        <v>41589</v>
      </c>
      <c r="B1529">
        <v>31.48</v>
      </c>
      <c r="C1529">
        <v>31.7</v>
      </c>
      <c r="D1529">
        <v>31.48</v>
      </c>
      <c r="E1529">
        <v>31.62</v>
      </c>
      <c r="F1529">
        <f t="shared" si="115"/>
        <v>31.515999999999995</v>
      </c>
      <c r="G1529">
        <f t="shared" si="116"/>
        <v>0.10400000000000631</v>
      </c>
      <c r="H1529" s="3">
        <f t="shared" si="118"/>
        <v>6.9101678183614013E-3</v>
      </c>
      <c r="I1529" s="3">
        <f t="shared" si="119"/>
        <v>5.8148070135124463E-3</v>
      </c>
      <c r="J1529">
        <f t="shared" si="117"/>
        <v>2013</v>
      </c>
    </row>
    <row r="1530" spans="1:10" x14ac:dyDescent="0.2">
      <c r="A1530" s="2">
        <v>41590</v>
      </c>
      <c r="B1530">
        <v>31.61</v>
      </c>
      <c r="C1530">
        <v>31.65</v>
      </c>
      <c r="D1530">
        <v>31.542000000000002</v>
      </c>
      <c r="E1530">
        <v>31.614999999999998</v>
      </c>
      <c r="F1530">
        <f t="shared" si="115"/>
        <v>31.607699999999998</v>
      </c>
      <c r="G1530">
        <f t="shared" si="116"/>
        <v>7.3000000000007503E-3</v>
      </c>
      <c r="H1530" s="3">
        <f t="shared" si="118"/>
        <v>-1.5812776723600486E-4</v>
      </c>
      <c r="I1530" s="3">
        <f t="shared" si="119"/>
        <v>2.9096332021831817E-3</v>
      </c>
      <c r="J1530">
        <f t="shared" si="117"/>
        <v>2013</v>
      </c>
    </row>
    <row r="1531" spans="1:10" x14ac:dyDescent="0.2">
      <c r="A1531" s="2">
        <v>41591</v>
      </c>
      <c r="B1531">
        <v>31.59</v>
      </c>
      <c r="C1531">
        <v>31.62</v>
      </c>
      <c r="D1531">
        <v>31.57</v>
      </c>
      <c r="E1531">
        <v>31.597000000000001</v>
      </c>
      <c r="F1531">
        <f t="shared" si="115"/>
        <v>31.591699999999999</v>
      </c>
      <c r="G1531">
        <f t="shared" si="116"/>
        <v>5.3000000000018588E-3</v>
      </c>
      <c r="H1531" s="3">
        <f t="shared" si="118"/>
        <v>-5.6934999209223847E-4</v>
      </c>
      <c r="I1531" s="3">
        <f t="shared" si="119"/>
        <v>-5.0620576631632552E-4</v>
      </c>
      <c r="J1531">
        <f t="shared" si="117"/>
        <v>2013</v>
      </c>
    </row>
    <row r="1532" spans="1:10" x14ac:dyDescent="0.2">
      <c r="A1532" s="2">
        <v>41592</v>
      </c>
      <c r="B1532">
        <v>31.585000000000001</v>
      </c>
      <c r="C1532">
        <v>31.6</v>
      </c>
      <c r="D1532">
        <v>31.454999999999998</v>
      </c>
      <c r="E1532">
        <v>31.581</v>
      </c>
      <c r="F1532">
        <f t="shared" si="115"/>
        <v>31.5731</v>
      </c>
      <c r="G1532">
        <f t="shared" si="116"/>
        <v>7.899999999999352E-3</v>
      </c>
      <c r="H1532" s="3">
        <f t="shared" si="118"/>
        <v>-5.0637718770774054E-4</v>
      </c>
      <c r="I1532" s="3">
        <f t="shared" si="119"/>
        <v>-5.8876223818282725E-4</v>
      </c>
      <c r="J1532">
        <f t="shared" si="117"/>
        <v>2013</v>
      </c>
    </row>
    <row r="1533" spans="1:10" x14ac:dyDescent="0.2">
      <c r="A1533" s="2">
        <v>41593</v>
      </c>
      <c r="B1533">
        <v>31.585000000000001</v>
      </c>
      <c r="C1533">
        <v>31.64</v>
      </c>
      <c r="D1533">
        <v>31.524999999999999</v>
      </c>
      <c r="E1533">
        <v>31.632000000000001</v>
      </c>
      <c r="F1533">
        <f t="shared" si="115"/>
        <v>31.589200000000002</v>
      </c>
      <c r="G1533">
        <f t="shared" si="116"/>
        <v>4.2799999999999727E-2</v>
      </c>
      <c r="H1533" s="3">
        <f t="shared" si="118"/>
        <v>1.6148950318228827E-3</v>
      </c>
      <c r="I1533" s="3">
        <f t="shared" si="119"/>
        <v>5.0992775495606324E-4</v>
      </c>
      <c r="J1533">
        <f t="shared" si="117"/>
        <v>2013</v>
      </c>
    </row>
    <row r="1534" spans="1:10" x14ac:dyDescent="0.2">
      <c r="A1534" s="2">
        <v>41596</v>
      </c>
      <c r="B1534">
        <v>31.57</v>
      </c>
      <c r="C1534">
        <v>31.63</v>
      </c>
      <c r="D1534">
        <v>31.553000000000001</v>
      </c>
      <c r="E1534">
        <v>31.57</v>
      </c>
      <c r="F1534">
        <f t="shared" si="115"/>
        <v>31.574300000000001</v>
      </c>
      <c r="G1534">
        <f t="shared" si="116"/>
        <v>-4.3000000000006366E-3</v>
      </c>
      <c r="H1534" s="3">
        <f t="shared" si="118"/>
        <v>-1.9600404653515868E-3</v>
      </c>
      <c r="I1534" s="3">
        <f t="shared" si="119"/>
        <v>-4.716801944968374E-4</v>
      </c>
      <c r="J1534">
        <f t="shared" si="117"/>
        <v>2013</v>
      </c>
    </row>
    <row r="1535" spans="1:10" x14ac:dyDescent="0.2">
      <c r="A1535" s="2">
        <v>41597</v>
      </c>
      <c r="B1535">
        <v>31.61</v>
      </c>
      <c r="C1535">
        <v>31.61</v>
      </c>
      <c r="D1535">
        <v>31.542000000000002</v>
      </c>
      <c r="E1535">
        <v>31.58</v>
      </c>
      <c r="F1535">
        <f t="shared" si="115"/>
        <v>31.600200000000001</v>
      </c>
      <c r="G1535">
        <f t="shared" si="116"/>
        <v>-2.020000000000266E-2</v>
      </c>
      <c r="H1535" s="3">
        <f t="shared" si="118"/>
        <v>3.1675641431738732E-4</v>
      </c>
      <c r="I1535" s="3">
        <f t="shared" si="119"/>
        <v>8.2028738562689441E-4</v>
      </c>
      <c r="J1535">
        <f t="shared" si="117"/>
        <v>2013</v>
      </c>
    </row>
    <row r="1536" spans="1:10" x14ac:dyDescent="0.2">
      <c r="A1536" s="2">
        <v>41598</v>
      </c>
      <c r="B1536">
        <v>31.61</v>
      </c>
      <c r="C1536">
        <v>31.73</v>
      </c>
      <c r="D1536">
        <v>31.524999999999999</v>
      </c>
      <c r="E1536">
        <v>31.65</v>
      </c>
      <c r="F1536">
        <f t="shared" si="115"/>
        <v>31.617499999999996</v>
      </c>
      <c r="G1536">
        <f t="shared" si="116"/>
        <v>3.2500000000002416E-2</v>
      </c>
      <c r="H1536" s="3">
        <f t="shared" si="118"/>
        <v>2.2165927802406671E-3</v>
      </c>
      <c r="I1536" s="3">
        <f t="shared" si="119"/>
        <v>5.4746488946255667E-4</v>
      </c>
      <c r="J1536">
        <f t="shared" si="117"/>
        <v>2013</v>
      </c>
    </row>
    <row r="1537" spans="1:10" x14ac:dyDescent="0.2">
      <c r="A1537" s="2">
        <v>41599</v>
      </c>
      <c r="B1537">
        <v>31.65</v>
      </c>
      <c r="C1537">
        <v>31.823</v>
      </c>
      <c r="D1537">
        <v>31.65</v>
      </c>
      <c r="E1537">
        <v>31.809000000000001</v>
      </c>
      <c r="F1537">
        <f t="shared" si="115"/>
        <v>31.683199999999999</v>
      </c>
      <c r="G1537">
        <f t="shared" si="116"/>
        <v>0.12580000000000169</v>
      </c>
      <c r="H1537" s="3">
        <f t="shared" si="118"/>
        <v>5.0236966824646068E-3</v>
      </c>
      <c r="I1537" s="3">
        <f t="shared" si="119"/>
        <v>2.0779631533169862E-3</v>
      </c>
      <c r="J1537">
        <f t="shared" si="117"/>
        <v>2013</v>
      </c>
    </row>
    <row r="1538" spans="1:10" x14ac:dyDescent="0.2">
      <c r="A1538" s="2">
        <v>41600</v>
      </c>
      <c r="B1538">
        <v>31.84</v>
      </c>
      <c r="C1538">
        <v>31.856999999999999</v>
      </c>
      <c r="D1538">
        <v>31.78</v>
      </c>
      <c r="E1538">
        <v>31.838000000000001</v>
      </c>
      <c r="F1538">
        <f t="shared" si="115"/>
        <v>31.835500000000003</v>
      </c>
      <c r="G1538">
        <f t="shared" si="116"/>
        <v>2.4999999999977263E-3</v>
      </c>
      <c r="H1538" s="3">
        <f t="shared" si="118"/>
        <v>9.1169165959326115E-4</v>
      </c>
      <c r="I1538" s="3">
        <f t="shared" si="119"/>
        <v>4.8069639430361466E-3</v>
      </c>
      <c r="J1538">
        <f t="shared" si="117"/>
        <v>2013</v>
      </c>
    </row>
    <row r="1539" spans="1:10" x14ac:dyDescent="0.2">
      <c r="A1539" s="2">
        <v>41603</v>
      </c>
      <c r="B1539">
        <v>31.84</v>
      </c>
      <c r="C1539">
        <v>31.995000000000001</v>
      </c>
      <c r="D1539">
        <v>31.84</v>
      </c>
      <c r="E1539">
        <v>31.98</v>
      </c>
      <c r="F1539">
        <f t="shared" ref="F1539:F1602" si="120">B1539*0.7+C1539*0.1+D1539*0.1+E1539*0.1</f>
        <v>31.869500000000002</v>
      </c>
      <c r="G1539">
        <f t="shared" ref="G1539:G1602" si="121">E1539-F1539</f>
        <v>0.11049999999999827</v>
      </c>
      <c r="H1539" s="3">
        <f t="shared" si="118"/>
        <v>4.4600791507003468E-3</v>
      </c>
      <c r="I1539" s="3">
        <f t="shared" si="119"/>
        <v>1.0679901367969258E-3</v>
      </c>
      <c r="J1539">
        <f t="shared" ref="J1539:J1602" si="122">YEAR(A1539)</f>
        <v>2013</v>
      </c>
    </row>
    <row r="1540" spans="1:10" x14ac:dyDescent="0.2">
      <c r="A1540" s="2">
        <v>41604</v>
      </c>
      <c r="B1540">
        <v>32.07</v>
      </c>
      <c r="C1540">
        <v>32.1</v>
      </c>
      <c r="D1540">
        <v>31.965</v>
      </c>
      <c r="E1540">
        <v>32.018999999999998</v>
      </c>
      <c r="F1540">
        <f t="shared" si="120"/>
        <v>32.057400000000001</v>
      </c>
      <c r="G1540">
        <f t="shared" si="121"/>
        <v>-3.8400000000002876E-2</v>
      </c>
      <c r="H1540" s="3">
        <f t="shared" ref="H1540:H1603" si="123">E1540/E1539-1</f>
        <v>1.2195121951219523E-3</v>
      </c>
      <c r="I1540" s="3">
        <f t="shared" ref="I1540:I1603" si="124">F1540/F1539-1</f>
        <v>5.8959192958785156E-3</v>
      </c>
      <c r="J1540">
        <f t="shared" si="122"/>
        <v>2013</v>
      </c>
    </row>
    <row r="1541" spans="1:10" x14ac:dyDescent="0.2">
      <c r="A1541" s="2">
        <v>41605</v>
      </c>
      <c r="B1541">
        <v>32.049999999999997</v>
      </c>
      <c r="C1541">
        <v>32.173000000000002</v>
      </c>
      <c r="D1541">
        <v>31.98</v>
      </c>
      <c r="E1541">
        <v>32.158000000000001</v>
      </c>
      <c r="F1541">
        <f t="shared" si="120"/>
        <v>32.066099999999999</v>
      </c>
      <c r="G1541">
        <f t="shared" si="121"/>
        <v>9.1900000000002535E-2</v>
      </c>
      <c r="H1541" s="3">
        <f t="shared" si="123"/>
        <v>4.3411724288704434E-3</v>
      </c>
      <c r="I1541" s="3">
        <f t="shared" si="124"/>
        <v>2.7138819742078546E-4</v>
      </c>
      <c r="J1541">
        <f t="shared" si="122"/>
        <v>2013</v>
      </c>
    </row>
    <row r="1542" spans="1:10" x14ac:dyDescent="0.2">
      <c r="A1542" s="2">
        <v>41606</v>
      </c>
      <c r="B1542">
        <v>32.159999999999997</v>
      </c>
      <c r="C1542">
        <v>32.215000000000003</v>
      </c>
      <c r="D1542">
        <v>32.106999999999999</v>
      </c>
      <c r="E1542">
        <v>32.14</v>
      </c>
      <c r="F1542">
        <f t="shared" si="120"/>
        <v>32.158200000000001</v>
      </c>
      <c r="G1542">
        <f t="shared" si="121"/>
        <v>-1.8200000000000216E-2</v>
      </c>
      <c r="H1542" s="3">
        <f t="shared" si="123"/>
        <v>-5.5973630200889524E-4</v>
      </c>
      <c r="I1542" s="3">
        <f t="shared" si="124"/>
        <v>2.8721921281353868E-3</v>
      </c>
      <c r="J1542">
        <f t="shared" si="122"/>
        <v>2013</v>
      </c>
    </row>
    <row r="1543" spans="1:10" x14ac:dyDescent="0.2">
      <c r="A1543" s="2">
        <v>41607</v>
      </c>
      <c r="B1543">
        <v>32.097000000000001</v>
      </c>
      <c r="C1543">
        <v>32.158000000000001</v>
      </c>
      <c r="D1543">
        <v>32.048000000000002</v>
      </c>
      <c r="E1543">
        <v>32.104999999999997</v>
      </c>
      <c r="F1543">
        <f t="shared" si="120"/>
        <v>32.099000000000004</v>
      </c>
      <c r="G1543">
        <f t="shared" si="121"/>
        <v>5.9999999999931219E-3</v>
      </c>
      <c r="H1543" s="3">
        <f t="shared" si="123"/>
        <v>-1.0889856876168391E-3</v>
      </c>
      <c r="I1543" s="3">
        <f t="shared" si="124"/>
        <v>-1.8408990552952753E-3</v>
      </c>
      <c r="J1543">
        <f t="shared" si="122"/>
        <v>2013</v>
      </c>
    </row>
    <row r="1544" spans="1:10" x14ac:dyDescent="0.2">
      <c r="A1544" s="2">
        <v>41610</v>
      </c>
      <c r="B1544">
        <v>32.26</v>
      </c>
      <c r="C1544">
        <v>32.277999999999999</v>
      </c>
      <c r="D1544">
        <v>32.112000000000002</v>
      </c>
      <c r="E1544">
        <v>32.159999999999997</v>
      </c>
      <c r="F1544">
        <f t="shared" si="120"/>
        <v>32.236999999999995</v>
      </c>
      <c r="G1544">
        <f t="shared" si="121"/>
        <v>-7.6999999999998181E-2</v>
      </c>
      <c r="H1544" s="3">
        <f t="shared" si="123"/>
        <v>1.7131287961376085E-3</v>
      </c>
      <c r="I1544" s="3">
        <f t="shared" si="124"/>
        <v>4.2991993520045124E-3</v>
      </c>
      <c r="J1544">
        <f t="shared" si="122"/>
        <v>2013</v>
      </c>
    </row>
    <row r="1545" spans="1:10" x14ac:dyDescent="0.2">
      <c r="A1545" s="2">
        <v>41611</v>
      </c>
      <c r="B1545">
        <v>32.19</v>
      </c>
      <c r="C1545">
        <v>32.225000000000001</v>
      </c>
      <c r="D1545">
        <v>32.158000000000001</v>
      </c>
      <c r="E1545">
        <v>32.167000000000002</v>
      </c>
      <c r="F1545">
        <f t="shared" si="120"/>
        <v>32.188000000000002</v>
      </c>
      <c r="G1545">
        <f t="shared" si="121"/>
        <v>-2.1000000000000796E-2</v>
      </c>
      <c r="H1545" s="3">
        <f t="shared" si="123"/>
        <v>2.1766169154235904E-4</v>
      </c>
      <c r="I1545" s="3">
        <f t="shared" si="124"/>
        <v>-1.5199925551382387E-3</v>
      </c>
      <c r="J1545">
        <f t="shared" si="122"/>
        <v>2013</v>
      </c>
    </row>
    <row r="1546" spans="1:10" x14ac:dyDescent="0.2">
      <c r="A1546" s="2">
        <v>41612</v>
      </c>
      <c r="B1546">
        <v>32.15</v>
      </c>
      <c r="C1546">
        <v>32.271999999999998</v>
      </c>
      <c r="D1546">
        <v>32.145000000000003</v>
      </c>
      <c r="E1546">
        <v>32.26</v>
      </c>
      <c r="F1546">
        <f t="shared" si="120"/>
        <v>32.172699999999999</v>
      </c>
      <c r="G1546">
        <f t="shared" si="121"/>
        <v>8.7299999999999045E-2</v>
      </c>
      <c r="H1546" s="3">
        <f t="shared" si="123"/>
        <v>2.891161749619009E-3</v>
      </c>
      <c r="I1546" s="3">
        <f t="shared" si="124"/>
        <v>-4.7533242202069115E-4</v>
      </c>
      <c r="J1546">
        <f t="shared" si="122"/>
        <v>2013</v>
      </c>
    </row>
    <row r="1547" spans="1:10" x14ac:dyDescent="0.2">
      <c r="A1547" s="2">
        <v>41614</v>
      </c>
      <c r="B1547">
        <v>32.22</v>
      </c>
      <c r="C1547">
        <v>32.359000000000002</v>
      </c>
      <c r="D1547">
        <v>32.22</v>
      </c>
      <c r="E1547">
        <v>32.326999999999998</v>
      </c>
      <c r="F1547">
        <f t="shared" si="120"/>
        <v>32.244599999999998</v>
      </c>
      <c r="G1547">
        <f t="shared" si="121"/>
        <v>8.2399999999999807E-2</v>
      </c>
      <c r="H1547" s="3">
        <f t="shared" si="123"/>
        <v>2.0768753874766954E-3</v>
      </c>
      <c r="I1547" s="3">
        <f t="shared" si="124"/>
        <v>2.2348139882570894E-3</v>
      </c>
      <c r="J1547">
        <f t="shared" si="122"/>
        <v>2013</v>
      </c>
    </row>
    <row r="1548" spans="1:10" x14ac:dyDescent="0.2">
      <c r="A1548" s="2">
        <v>41617</v>
      </c>
      <c r="B1548">
        <v>32.24</v>
      </c>
      <c r="C1548">
        <v>32.299999999999997</v>
      </c>
      <c r="D1548">
        <v>32.057000000000002</v>
      </c>
      <c r="E1548">
        <v>32.119999999999997</v>
      </c>
      <c r="F1548">
        <f t="shared" si="120"/>
        <v>32.215699999999998</v>
      </c>
      <c r="G1548">
        <f t="shared" si="121"/>
        <v>-9.5700000000000784E-2</v>
      </c>
      <c r="H1548" s="3">
        <f t="shared" si="123"/>
        <v>-6.4033161134655625E-3</v>
      </c>
      <c r="I1548" s="3">
        <f t="shared" si="124"/>
        <v>-8.9627410481130099E-4</v>
      </c>
      <c r="J1548">
        <f t="shared" si="122"/>
        <v>2013</v>
      </c>
    </row>
    <row r="1549" spans="1:10" x14ac:dyDescent="0.2">
      <c r="A1549" s="2">
        <v>41618</v>
      </c>
      <c r="B1549">
        <v>32.14</v>
      </c>
      <c r="C1549">
        <v>32.174999999999997</v>
      </c>
      <c r="D1549">
        <v>32.131999999999998</v>
      </c>
      <c r="E1549">
        <v>32.167000000000002</v>
      </c>
      <c r="F1549">
        <f t="shared" si="120"/>
        <v>32.145400000000002</v>
      </c>
      <c r="G1549">
        <f t="shared" si="121"/>
        <v>2.1599999999999397E-2</v>
      </c>
      <c r="H1549" s="3">
        <f t="shared" si="123"/>
        <v>1.4632627646327112E-3</v>
      </c>
      <c r="I1549" s="3">
        <f t="shared" si="124"/>
        <v>-2.1821658383954778E-3</v>
      </c>
      <c r="J1549">
        <f t="shared" si="122"/>
        <v>2013</v>
      </c>
    </row>
    <row r="1550" spans="1:10" x14ac:dyDescent="0.2">
      <c r="A1550" s="2">
        <v>41619</v>
      </c>
      <c r="B1550">
        <v>32</v>
      </c>
      <c r="C1550">
        <v>32.075000000000003</v>
      </c>
      <c r="D1550">
        <v>31.951999999999998</v>
      </c>
      <c r="E1550">
        <v>32.064999999999998</v>
      </c>
      <c r="F1550">
        <f t="shared" si="120"/>
        <v>32.0092</v>
      </c>
      <c r="G1550">
        <f t="shared" si="121"/>
        <v>5.5799999999997851E-2</v>
      </c>
      <c r="H1550" s="3">
        <f t="shared" si="123"/>
        <v>-3.1709515963566082E-3</v>
      </c>
      <c r="I1550" s="3">
        <f t="shared" si="124"/>
        <v>-4.2369981397027967E-3</v>
      </c>
      <c r="J1550">
        <f t="shared" si="122"/>
        <v>2013</v>
      </c>
    </row>
    <row r="1551" spans="1:10" x14ac:dyDescent="0.2">
      <c r="A1551" s="2">
        <v>41620</v>
      </c>
      <c r="B1551">
        <v>32.159999999999997</v>
      </c>
      <c r="C1551">
        <v>32.161000000000001</v>
      </c>
      <c r="D1551">
        <v>32.063000000000002</v>
      </c>
      <c r="E1551">
        <v>32.085000000000001</v>
      </c>
      <c r="F1551">
        <f t="shared" si="120"/>
        <v>32.142899999999997</v>
      </c>
      <c r="G1551">
        <f t="shared" si="121"/>
        <v>-5.789999999999651E-2</v>
      </c>
      <c r="H1551" s="3">
        <f t="shared" si="123"/>
        <v>6.237330422580456E-4</v>
      </c>
      <c r="I1551" s="3">
        <f t="shared" si="124"/>
        <v>4.1769241343112551E-3</v>
      </c>
      <c r="J1551">
        <f t="shared" si="122"/>
        <v>2013</v>
      </c>
    </row>
    <row r="1552" spans="1:10" x14ac:dyDescent="0.2">
      <c r="A1552" s="2">
        <v>41621</v>
      </c>
      <c r="B1552">
        <v>32.130000000000003</v>
      </c>
      <c r="C1552">
        <v>32.134</v>
      </c>
      <c r="D1552">
        <v>32.020000000000003</v>
      </c>
      <c r="E1552">
        <v>32.034999999999997</v>
      </c>
      <c r="F1552">
        <f t="shared" si="120"/>
        <v>32.109900000000003</v>
      </c>
      <c r="G1552">
        <f t="shared" si="121"/>
        <v>-7.4900000000006628E-2</v>
      </c>
      <c r="H1552" s="3">
        <f t="shared" si="123"/>
        <v>-1.5583606046440934E-3</v>
      </c>
      <c r="I1552" s="3">
        <f t="shared" si="124"/>
        <v>-1.0266652977793944E-3</v>
      </c>
      <c r="J1552">
        <f t="shared" si="122"/>
        <v>2013</v>
      </c>
    </row>
    <row r="1553" spans="1:10" x14ac:dyDescent="0.2">
      <c r="A1553" s="2">
        <v>41624</v>
      </c>
      <c r="B1553">
        <v>32.049999999999997</v>
      </c>
      <c r="C1553">
        <v>32.066000000000003</v>
      </c>
      <c r="D1553">
        <v>31.927</v>
      </c>
      <c r="E1553">
        <v>32.049999999999997</v>
      </c>
      <c r="F1553">
        <f t="shared" si="120"/>
        <v>32.039299999999997</v>
      </c>
      <c r="G1553">
        <f t="shared" si="121"/>
        <v>1.0699999999999932E-2</v>
      </c>
      <c r="H1553" s="3">
        <f t="shared" si="123"/>
        <v>4.6823786483529695E-4</v>
      </c>
      <c r="I1553" s="3">
        <f t="shared" si="124"/>
        <v>-2.1986988436589749E-3</v>
      </c>
      <c r="J1553">
        <f t="shared" si="122"/>
        <v>2013</v>
      </c>
    </row>
    <row r="1554" spans="1:10" x14ac:dyDescent="0.2">
      <c r="A1554" s="2">
        <v>41625</v>
      </c>
      <c r="B1554">
        <v>32</v>
      </c>
      <c r="C1554">
        <v>32.134999999999998</v>
      </c>
      <c r="D1554">
        <v>32</v>
      </c>
      <c r="E1554">
        <v>32.128</v>
      </c>
      <c r="F1554">
        <f t="shared" si="120"/>
        <v>32.026299999999999</v>
      </c>
      <c r="G1554">
        <f t="shared" si="121"/>
        <v>0.10170000000000101</v>
      </c>
      <c r="H1554" s="3">
        <f t="shared" si="123"/>
        <v>2.4336973478940038E-3</v>
      </c>
      <c r="I1554" s="3">
        <f t="shared" si="124"/>
        <v>-4.0575168621026503E-4</v>
      </c>
      <c r="J1554">
        <f t="shared" si="122"/>
        <v>2013</v>
      </c>
    </row>
    <row r="1555" spans="1:10" x14ac:dyDescent="0.2">
      <c r="A1555" s="2">
        <v>41626</v>
      </c>
      <c r="B1555">
        <v>32.18</v>
      </c>
      <c r="C1555">
        <v>32.323</v>
      </c>
      <c r="D1555">
        <v>32.085999999999999</v>
      </c>
      <c r="E1555">
        <v>32.29</v>
      </c>
      <c r="F1555">
        <f t="shared" si="120"/>
        <v>32.195900000000002</v>
      </c>
      <c r="G1555">
        <f t="shared" si="121"/>
        <v>9.4099999999997408E-2</v>
      </c>
      <c r="H1555" s="3">
        <f t="shared" si="123"/>
        <v>5.0423306772908738E-3</v>
      </c>
      <c r="I1555" s="3">
        <f t="shared" si="124"/>
        <v>5.2956476395962238E-3</v>
      </c>
      <c r="J1555">
        <f t="shared" si="122"/>
        <v>2013</v>
      </c>
    </row>
    <row r="1556" spans="1:10" x14ac:dyDescent="0.2">
      <c r="A1556" s="2">
        <v>41627</v>
      </c>
      <c r="B1556">
        <v>32.33</v>
      </c>
      <c r="C1556">
        <v>32.457999999999998</v>
      </c>
      <c r="D1556">
        <v>32.276000000000003</v>
      </c>
      <c r="E1556">
        <v>32.457999999999998</v>
      </c>
      <c r="F1556">
        <f t="shared" si="120"/>
        <v>32.350200000000001</v>
      </c>
      <c r="G1556">
        <f t="shared" si="121"/>
        <v>0.10779999999999745</v>
      </c>
      <c r="H1556" s="3">
        <f t="shared" si="123"/>
        <v>5.2028491793123521E-3</v>
      </c>
      <c r="I1556" s="3">
        <f t="shared" si="124"/>
        <v>4.7925356955389464E-3</v>
      </c>
      <c r="J1556">
        <f t="shared" si="122"/>
        <v>2013</v>
      </c>
    </row>
    <row r="1557" spans="1:10" x14ac:dyDescent="0.2">
      <c r="A1557" s="2">
        <v>41628</v>
      </c>
      <c r="B1557">
        <v>32.49</v>
      </c>
      <c r="C1557">
        <v>32.645000000000003</v>
      </c>
      <c r="D1557">
        <v>32.424999999999997</v>
      </c>
      <c r="E1557">
        <v>32.630000000000003</v>
      </c>
      <c r="F1557">
        <f t="shared" si="120"/>
        <v>32.512999999999998</v>
      </c>
      <c r="G1557">
        <f t="shared" si="121"/>
        <v>0.11700000000000443</v>
      </c>
      <c r="H1557" s="3">
        <f t="shared" si="123"/>
        <v>5.2991558321524579E-3</v>
      </c>
      <c r="I1557" s="3">
        <f t="shared" si="124"/>
        <v>5.032426383762667E-3</v>
      </c>
      <c r="J1557">
        <f t="shared" si="122"/>
        <v>2013</v>
      </c>
    </row>
    <row r="1558" spans="1:10" x14ac:dyDescent="0.2">
      <c r="A1558" s="2">
        <v>41631</v>
      </c>
      <c r="B1558">
        <v>32.68</v>
      </c>
      <c r="C1558">
        <v>32.765000000000001</v>
      </c>
      <c r="D1558">
        <v>32.664999999999999</v>
      </c>
      <c r="E1558">
        <v>32.67</v>
      </c>
      <c r="F1558">
        <f t="shared" si="120"/>
        <v>32.686</v>
      </c>
      <c r="G1558">
        <f t="shared" si="121"/>
        <v>-1.5999999999998238E-2</v>
      </c>
      <c r="H1558" s="3">
        <f t="shared" si="123"/>
        <v>1.225865767698453E-3</v>
      </c>
      <c r="I1558" s="3">
        <f t="shared" si="124"/>
        <v>5.3209485436596093E-3</v>
      </c>
      <c r="J1558">
        <f t="shared" si="122"/>
        <v>2013</v>
      </c>
    </row>
    <row r="1559" spans="1:10" x14ac:dyDescent="0.2">
      <c r="A1559" s="2">
        <v>41632</v>
      </c>
      <c r="B1559">
        <v>32.68</v>
      </c>
      <c r="C1559">
        <v>32.814999999999998</v>
      </c>
      <c r="D1559">
        <v>32.68</v>
      </c>
      <c r="E1559">
        <v>32.704999999999998</v>
      </c>
      <c r="F1559">
        <f t="shared" si="120"/>
        <v>32.695999999999998</v>
      </c>
      <c r="G1559">
        <f t="shared" si="121"/>
        <v>9.0000000000003411E-3</v>
      </c>
      <c r="H1559" s="3">
        <f t="shared" si="123"/>
        <v>1.0713192531373039E-3</v>
      </c>
      <c r="I1559" s="3">
        <f t="shared" si="124"/>
        <v>3.059413816313139E-4</v>
      </c>
      <c r="J1559">
        <f t="shared" si="122"/>
        <v>2013</v>
      </c>
    </row>
    <row r="1560" spans="1:10" x14ac:dyDescent="0.2">
      <c r="A1560" s="2">
        <v>41633</v>
      </c>
      <c r="B1560">
        <v>32.700000000000003</v>
      </c>
      <c r="C1560">
        <v>32.784999999999997</v>
      </c>
      <c r="D1560">
        <v>32.700000000000003</v>
      </c>
      <c r="E1560">
        <v>32.770000000000003</v>
      </c>
      <c r="F1560">
        <f t="shared" si="120"/>
        <v>32.715499999999999</v>
      </c>
      <c r="G1560">
        <f t="shared" si="121"/>
        <v>5.4500000000004434E-2</v>
      </c>
      <c r="H1560" s="3">
        <f t="shared" si="123"/>
        <v>1.9874636905672372E-3</v>
      </c>
      <c r="I1560" s="3">
        <f t="shared" si="124"/>
        <v>5.9640322975296201E-4</v>
      </c>
      <c r="J1560">
        <f t="shared" si="122"/>
        <v>2013</v>
      </c>
    </row>
    <row r="1561" spans="1:10" x14ac:dyDescent="0.2">
      <c r="A1561" s="2">
        <v>41634</v>
      </c>
      <c r="B1561">
        <v>32.700000000000003</v>
      </c>
      <c r="C1561">
        <v>32.854999999999997</v>
      </c>
      <c r="D1561">
        <v>32.700000000000003</v>
      </c>
      <c r="E1561">
        <v>32.840000000000003</v>
      </c>
      <c r="F1561">
        <f t="shared" si="120"/>
        <v>32.729500000000002</v>
      </c>
      <c r="G1561">
        <f t="shared" si="121"/>
        <v>0.11050000000000182</v>
      </c>
      <c r="H1561" s="3">
        <f t="shared" si="123"/>
        <v>2.1361000915471884E-3</v>
      </c>
      <c r="I1561" s="3">
        <f t="shared" si="124"/>
        <v>4.2793171432520261E-4</v>
      </c>
      <c r="J1561">
        <f t="shared" si="122"/>
        <v>2013</v>
      </c>
    </row>
    <row r="1562" spans="1:10" x14ac:dyDescent="0.2">
      <c r="A1562" s="2">
        <v>41635</v>
      </c>
      <c r="B1562">
        <v>32.83</v>
      </c>
      <c r="C1562">
        <v>32.875</v>
      </c>
      <c r="D1562">
        <v>32.783000000000001</v>
      </c>
      <c r="E1562">
        <v>32.865000000000002</v>
      </c>
      <c r="F1562">
        <f t="shared" si="120"/>
        <v>32.833300000000001</v>
      </c>
      <c r="G1562">
        <f t="shared" si="121"/>
        <v>3.1700000000000728E-2</v>
      </c>
      <c r="H1562" s="3">
        <f t="shared" si="123"/>
        <v>7.6126674786847204E-4</v>
      </c>
      <c r="I1562" s="3">
        <f t="shared" si="124"/>
        <v>3.1714508318183565E-3</v>
      </c>
      <c r="J1562">
        <f t="shared" si="122"/>
        <v>2013</v>
      </c>
    </row>
    <row r="1563" spans="1:10" x14ac:dyDescent="0.2">
      <c r="A1563" s="2">
        <v>41641</v>
      </c>
      <c r="B1563">
        <v>32.83</v>
      </c>
      <c r="C1563">
        <v>32.96</v>
      </c>
      <c r="D1563">
        <v>32.802</v>
      </c>
      <c r="E1563">
        <v>32.954999999999998</v>
      </c>
      <c r="F1563">
        <f t="shared" si="120"/>
        <v>32.852699999999999</v>
      </c>
      <c r="G1563">
        <f t="shared" si="121"/>
        <v>0.10229999999999961</v>
      </c>
      <c r="H1563" s="3">
        <f t="shared" si="123"/>
        <v>2.7384755819259698E-3</v>
      </c>
      <c r="I1563" s="3">
        <f t="shared" si="124"/>
        <v>5.9086354402393404E-4</v>
      </c>
      <c r="J1563">
        <f t="shared" si="122"/>
        <v>2014</v>
      </c>
    </row>
    <row r="1564" spans="1:10" x14ac:dyDescent="0.2">
      <c r="A1564" s="2">
        <v>41642</v>
      </c>
      <c r="B1564">
        <v>32.97</v>
      </c>
      <c r="C1564">
        <v>33.036999999999999</v>
      </c>
      <c r="D1564">
        <v>32.97</v>
      </c>
      <c r="E1564">
        <v>33.005000000000003</v>
      </c>
      <c r="F1564">
        <f t="shared" si="120"/>
        <v>32.980199999999996</v>
      </c>
      <c r="G1564">
        <f t="shared" si="121"/>
        <v>2.480000000000615E-2</v>
      </c>
      <c r="H1564" s="3">
        <f t="shared" si="123"/>
        <v>1.5172204521318733E-3</v>
      </c>
      <c r="I1564" s="3">
        <f t="shared" si="124"/>
        <v>3.8809595558355614E-3</v>
      </c>
      <c r="J1564">
        <f t="shared" si="122"/>
        <v>2014</v>
      </c>
    </row>
    <row r="1565" spans="1:10" x14ac:dyDescent="0.2">
      <c r="A1565" s="2">
        <v>41645</v>
      </c>
      <c r="B1565">
        <v>33.049999999999997</v>
      </c>
      <c r="C1565">
        <v>33.146999999999998</v>
      </c>
      <c r="D1565">
        <v>33.036999999999999</v>
      </c>
      <c r="E1565">
        <v>33.130000000000003</v>
      </c>
      <c r="F1565">
        <f t="shared" si="120"/>
        <v>33.066400000000002</v>
      </c>
      <c r="G1565">
        <f t="shared" si="121"/>
        <v>6.3600000000000989E-2</v>
      </c>
      <c r="H1565" s="3">
        <f t="shared" si="123"/>
        <v>3.7873049537948678E-3</v>
      </c>
      <c r="I1565" s="3">
        <f t="shared" si="124"/>
        <v>2.6136894257768883E-3</v>
      </c>
      <c r="J1565">
        <f t="shared" si="122"/>
        <v>2014</v>
      </c>
    </row>
    <row r="1566" spans="1:10" x14ac:dyDescent="0.2">
      <c r="A1566" s="2">
        <v>41646</v>
      </c>
      <c r="B1566">
        <v>33.11</v>
      </c>
      <c r="C1566">
        <v>33.146000000000001</v>
      </c>
      <c r="D1566">
        <v>33.034999999999997</v>
      </c>
      <c r="E1566">
        <v>33.119</v>
      </c>
      <c r="F1566">
        <f t="shared" si="120"/>
        <v>33.106999999999999</v>
      </c>
      <c r="G1566">
        <f t="shared" si="121"/>
        <v>1.2000000000000455E-2</v>
      </c>
      <c r="H1566" s="3">
        <f t="shared" si="123"/>
        <v>-3.3202535466347882E-4</v>
      </c>
      <c r="I1566" s="3">
        <f t="shared" si="124"/>
        <v>1.2278324825198972E-3</v>
      </c>
      <c r="J1566">
        <f t="shared" si="122"/>
        <v>2014</v>
      </c>
    </row>
    <row r="1567" spans="1:10" x14ac:dyDescent="0.2">
      <c r="A1567" s="2">
        <v>41647</v>
      </c>
      <c r="B1567">
        <v>33.088000000000001</v>
      </c>
      <c r="C1567">
        <v>33.1</v>
      </c>
      <c r="D1567">
        <v>33.009</v>
      </c>
      <c r="E1567">
        <v>33.034999999999997</v>
      </c>
      <c r="F1567">
        <f t="shared" si="120"/>
        <v>33.076000000000001</v>
      </c>
      <c r="G1567">
        <f t="shared" si="121"/>
        <v>-4.1000000000003922E-2</v>
      </c>
      <c r="H1567" s="3">
        <f t="shared" si="123"/>
        <v>-2.5363084634199007E-3</v>
      </c>
      <c r="I1567" s="3">
        <f t="shared" si="124"/>
        <v>-9.3635786993684356E-4</v>
      </c>
      <c r="J1567">
        <f t="shared" si="122"/>
        <v>2014</v>
      </c>
    </row>
    <row r="1568" spans="1:10" x14ac:dyDescent="0.2">
      <c r="A1568" s="2">
        <v>41648</v>
      </c>
      <c r="B1568">
        <v>33.055</v>
      </c>
      <c r="C1568">
        <v>33.06</v>
      </c>
      <c r="D1568">
        <v>32.96</v>
      </c>
      <c r="E1568">
        <v>33.04</v>
      </c>
      <c r="F1568">
        <f t="shared" si="120"/>
        <v>33.044499999999999</v>
      </c>
      <c r="G1568">
        <f t="shared" si="121"/>
        <v>-4.5000000000001705E-3</v>
      </c>
      <c r="H1568" s="3">
        <f t="shared" si="123"/>
        <v>1.5135462388382592E-4</v>
      </c>
      <c r="I1568" s="3">
        <f t="shared" si="124"/>
        <v>-9.523521586649597E-4</v>
      </c>
      <c r="J1568">
        <f t="shared" si="122"/>
        <v>2014</v>
      </c>
    </row>
    <row r="1569" spans="1:10" x14ac:dyDescent="0.2">
      <c r="A1569" s="2">
        <v>41649</v>
      </c>
      <c r="B1569">
        <v>33.049999999999997</v>
      </c>
      <c r="C1569">
        <v>33.075000000000003</v>
      </c>
      <c r="D1569">
        <v>32.99</v>
      </c>
      <c r="E1569">
        <v>33.075000000000003</v>
      </c>
      <c r="F1569">
        <f t="shared" si="120"/>
        <v>33.048999999999999</v>
      </c>
      <c r="G1569">
        <f t="shared" si="121"/>
        <v>2.6000000000003354E-2</v>
      </c>
      <c r="H1569" s="3">
        <f t="shared" si="123"/>
        <v>1.0593220338983578E-3</v>
      </c>
      <c r="I1569" s="3">
        <f t="shared" si="124"/>
        <v>1.3617999969728345E-4</v>
      </c>
      <c r="J1569">
        <f t="shared" si="122"/>
        <v>2014</v>
      </c>
    </row>
    <row r="1570" spans="1:10" x14ac:dyDescent="0.2">
      <c r="A1570" s="2">
        <v>41652</v>
      </c>
      <c r="B1570">
        <v>33.075000000000003</v>
      </c>
      <c r="C1570">
        <v>33.075000000000003</v>
      </c>
      <c r="D1570">
        <v>32.950000000000003</v>
      </c>
      <c r="E1570">
        <v>32.975000000000001</v>
      </c>
      <c r="F1570">
        <f t="shared" si="120"/>
        <v>33.052500000000002</v>
      </c>
      <c r="G1570">
        <f t="shared" si="121"/>
        <v>-7.7500000000000568E-2</v>
      </c>
      <c r="H1570" s="3">
        <f t="shared" si="123"/>
        <v>-3.023431594860182E-3</v>
      </c>
      <c r="I1570" s="3">
        <f t="shared" si="124"/>
        <v>1.0590335562343789E-4</v>
      </c>
      <c r="J1570">
        <f t="shared" si="122"/>
        <v>2014</v>
      </c>
    </row>
    <row r="1571" spans="1:10" x14ac:dyDescent="0.2">
      <c r="A1571" s="2">
        <v>41653</v>
      </c>
      <c r="B1571">
        <v>32.99</v>
      </c>
      <c r="C1571">
        <v>33.015000000000001</v>
      </c>
      <c r="D1571">
        <v>32.72</v>
      </c>
      <c r="E1571">
        <v>32.729999999999997</v>
      </c>
      <c r="F1571">
        <f t="shared" si="120"/>
        <v>32.939499999999995</v>
      </c>
      <c r="G1571">
        <f t="shared" si="121"/>
        <v>-0.20949999999999847</v>
      </c>
      <c r="H1571" s="3">
        <f t="shared" si="123"/>
        <v>-7.4298711144807905E-3</v>
      </c>
      <c r="I1571" s="3">
        <f t="shared" si="124"/>
        <v>-3.4188034188036287E-3</v>
      </c>
      <c r="J1571">
        <f t="shared" si="122"/>
        <v>2014</v>
      </c>
    </row>
    <row r="1572" spans="1:10" x14ac:dyDescent="0.2">
      <c r="A1572" s="2">
        <v>41654</v>
      </c>
      <c r="B1572">
        <v>32.784999999999997</v>
      </c>
      <c r="C1572">
        <v>32.89</v>
      </c>
      <c r="D1572">
        <v>32.76</v>
      </c>
      <c r="E1572">
        <v>32.880000000000003</v>
      </c>
      <c r="F1572">
        <f t="shared" si="120"/>
        <v>32.802499999999995</v>
      </c>
      <c r="G1572">
        <f t="shared" si="121"/>
        <v>7.7500000000007674E-2</v>
      </c>
      <c r="H1572" s="3">
        <f t="shared" si="123"/>
        <v>4.5829514207151867E-3</v>
      </c>
      <c r="I1572" s="3">
        <f t="shared" si="124"/>
        <v>-4.1591402419587364E-3</v>
      </c>
      <c r="J1572">
        <f t="shared" si="122"/>
        <v>2014</v>
      </c>
    </row>
    <row r="1573" spans="1:10" x14ac:dyDescent="0.2">
      <c r="A1573" s="2">
        <v>41655</v>
      </c>
      <c r="B1573">
        <v>32.96</v>
      </c>
      <c r="C1573">
        <v>32.96</v>
      </c>
      <c r="D1573">
        <v>32.783000000000001</v>
      </c>
      <c r="E1573">
        <v>32.786999999999999</v>
      </c>
      <c r="F1573">
        <f t="shared" si="120"/>
        <v>32.924999999999997</v>
      </c>
      <c r="G1573">
        <f t="shared" si="121"/>
        <v>-0.13799999999999812</v>
      </c>
      <c r="H1573" s="3">
        <f t="shared" si="123"/>
        <v>-2.8284671532847749E-3</v>
      </c>
      <c r="I1573" s="3">
        <f t="shared" si="124"/>
        <v>3.7344714579681249E-3</v>
      </c>
      <c r="J1573">
        <f t="shared" si="122"/>
        <v>2014</v>
      </c>
    </row>
    <row r="1574" spans="1:10" x14ac:dyDescent="0.2">
      <c r="A1574" s="2">
        <v>41656</v>
      </c>
      <c r="B1574">
        <v>32.707999999999998</v>
      </c>
      <c r="C1574">
        <v>32.875</v>
      </c>
      <c r="D1574">
        <v>32.659999999999997</v>
      </c>
      <c r="E1574">
        <v>32.841999999999999</v>
      </c>
      <c r="F1574">
        <f t="shared" si="120"/>
        <v>32.7333</v>
      </c>
      <c r="G1574">
        <f t="shared" si="121"/>
        <v>0.10869999999999891</v>
      </c>
      <c r="H1574" s="3">
        <f t="shared" si="123"/>
        <v>1.6774941287704959E-3</v>
      </c>
      <c r="I1574" s="3">
        <f t="shared" si="124"/>
        <v>-5.8223234624145137E-3</v>
      </c>
      <c r="J1574">
        <f t="shared" si="122"/>
        <v>2014</v>
      </c>
    </row>
    <row r="1575" spans="1:10" x14ac:dyDescent="0.2">
      <c r="A1575" s="2">
        <v>41659</v>
      </c>
      <c r="B1575">
        <v>32.92</v>
      </c>
      <c r="C1575">
        <v>32.93</v>
      </c>
      <c r="D1575">
        <v>32.82</v>
      </c>
      <c r="E1575">
        <v>32.835000000000001</v>
      </c>
      <c r="F1575">
        <f t="shared" si="120"/>
        <v>32.902500000000003</v>
      </c>
      <c r="G1575">
        <f t="shared" si="121"/>
        <v>-6.7500000000002558E-2</v>
      </c>
      <c r="H1575" s="3">
        <f t="shared" si="123"/>
        <v>-2.1314170878750094E-4</v>
      </c>
      <c r="I1575" s="3">
        <f t="shared" si="124"/>
        <v>5.1690480336539224E-3</v>
      </c>
      <c r="J1575">
        <f t="shared" si="122"/>
        <v>2014</v>
      </c>
    </row>
    <row r="1576" spans="1:10" x14ac:dyDescent="0.2">
      <c r="A1576" s="2">
        <v>41660</v>
      </c>
      <c r="B1576">
        <v>32.85</v>
      </c>
      <c r="C1576">
        <v>32.86</v>
      </c>
      <c r="D1576">
        <v>32.798000000000002</v>
      </c>
      <c r="E1576">
        <v>32.841999999999999</v>
      </c>
      <c r="F1576">
        <f t="shared" si="120"/>
        <v>32.845000000000006</v>
      </c>
      <c r="G1576">
        <f t="shared" si="121"/>
        <v>-3.0000000000072191E-3</v>
      </c>
      <c r="H1576" s="3">
        <f t="shared" si="123"/>
        <v>2.131871478605607E-4</v>
      </c>
      <c r="I1576" s="3">
        <f t="shared" si="124"/>
        <v>-1.7475875693335752E-3</v>
      </c>
      <c r="J1576">
        <f t="shared" si="122"/>
        <v>2014</v>
      </c>
    </row>
    <row r="1577" spans="1:10" x14ac:dyDescent="0.2">
      <c r="A1577" s="2">
        <v>41661</v>
      </c>
      <c r="B1577">
        <v>32.841999999999999</v>
      </c>
      <c r="C1577">
        <v>32.914999999999999</v>
      </c>
      <c r="D1577">
        <v>32.814999999999998</v>
      </c>
      <c r="E1577">
        <v>32.880000000000003</v>
      </c>
      <c r="F1577">
        <f t="shared" si="120"/>
        <v>32.850399999999993</v>
      </c>
      <c r="G1577">
        <f t="shared" si="121"/>
        <v>2.9600000000009175E-2</v>
      </c>
      <c r="H1577" s="3">
        <f t="shared" si="123"/>
        <v>1.1570549905610683E-3</v>
      </c>
      <c r="I1577" s="3">
        <f t="shared" si="124"/>
        <v>1.6440858578126161E-4</v>
      </c>
      <c r="J1577">
        <f t="shared" si="122"/>
        <v>2014</v>
      </c>
    </row>
    <row r="1578" spans="1:10" x14ac:dyDescent="0.2">
      <c r="A1578" s="2">
        <v>41662</v>
      </c>
      <c r="B1578">
        <v>32.963000000000001</v>
      </c>
      <c r="C1578">
        <v>33.01</v>
      </c>
      <c r="D1578">
        <v>32.853000000000002</v>
      </c>
      <c r="E1578">
        <v>32.875</v>
      </c>
      <c r="F1578">
        <f t="shared" si="120"/>
        <v>32.947899999999997</v>
      </c>
      <c r="G1578">
        <f t="shared" si="121"/>
        <v>-7.2899999999997078E-2</v>
      </c>
      <c r="H1578" s="3">
        <f t="shared" si="123"/>
        <v>-1.5206812652079904E-4</v>
      </c>
      <c r="I1578" s="3">
        <f t="shared" si="124"/>
        <v>2.9680003896452867E-3</v>
      </c>
      <c r="J1578">
        <f t="shared" si="122"/>
        <v>2014</v>
      </c>
    </row>
    <row r="1579" spans="1:10" x14ac:dyDescent="0.2">
      <c r="A1579" s="2">
        <v>41663</v>
      </c>
      <c r="B1579">
        <v>32.854999999999997</v>
      </c>
      <c r="C1579">
        <v>32.914999999999999</v>
      </c>
      <c r="D1579">
        <v>32.838000000000001</v>
      </c>
      <c r="E1579">
        <v>32.902999999999999</v>
      </c>
      <c r="F1579">
        <f t="shared" si="120"/>
        <v>32.864099999999993</v>
      </c>
      <c r="G1579">
        <f t="shared" si="121"/>
        <v>3.8900000000005264E-2</v>
      </c>
      <c r="H1579" s="3">
        <f t="shared" si="123"/>
        <v>8.5171102661596443E-4</v>
      </c>
      <c r="I1579" s="3">
        <f t="shared" si="124"/>
        <v>-2.5434094433940402E-3</v>
      </c>
      <c r="J1579">
        <f t="shared" si="122"/>
        <v>2014</v>
      </c>
    </row>
    <row r="1580" spans="1:10" x14ac:dyDescent="0.2">
      <c r="A1580" s="2">
        <v>41666</v>
      </c>
      <c r="B1580">
        <v>32.895000000000003</v>
      </c>
      <c r="C1580">
        <v>32.94</v>
      </c>
      <c r="D1580">
        <v>32.872999999999998</v>
      </c>
      <c r="E1580">
        <v>32.914999999999999</v>
      </c>
      <c r="F1580">
        <f t="shared" si="120"/>
        <v>32.899300000000004</v>
      </c>
      <c r="G1580">
        <f t="shared" si="121"/>
        <v>1.5699999999995384E-2</v>
      </c>
      <c r="H1580" s="3">
        <f t="shared" si="123"/>
        <v>3.6470838525359817E-4</v>
      </c>
      <c r="I1580" s="3">
        <f t="shared" si="124"/>
        <v>1.0710775587954302E-3</v>
      </c>
      <c r="J1580">
        <f t="shared" si="122"/>
        <v>2014</v>
      </c>
    </row>
    <row r="1581" spans="1:10" x14ac:dyDescent="0.2">
      <c r="A1581" s="2">
        <v>41667</v>
      </c>
      <c r="B1581">
        <v>32.880000000000003</v>
      </c>
      <c r="C1581">
        <v>32.924999999999997</v>
      </c>
      <c r="D1581">
        <v>32.872999999999998</v>
      </c>
      <c r="E1581">
        <v>32.909999999999997</v>
      </c>
      <c r="F1581">
        <f t="shared" si="120"/>
        <v>32.886800000000001</v>
      </c>
      <c r="G1581">
        <f t="shared" si="121"/>
        <v>2.3199999999995669E-2</v>
      </c>
      <c r="H1581" s="3">
        <f t="shared" si="123"/>
        <v>-1.5190642564189005E-4</v>
      </c>
      <c r="I1581" s="3">
        <f t="shared" si="124"/>
        <v>-3.7994729371149116E-4</v>
      </c>
      <c r="J1581">
        <f t="shared" si="122"/>
        <v>2014</v>
      </c>
    </row>
    <row r="1582" spans="1:10" x14ac:dyDescent="0.2">
      <c r="A1582" s="2">
        <v>41668</v>
      </c>
      <c r="B1582">
        <v>32.9</v>
      </c>
      <c r="C1582">
        <v>32.927</v>
      </c>
      <c r="D1582">
        <v>32.875</v>
      </c>
      <c r="E1582">
        <v>32.92</v>
      </c>
      <c r="F1582">
        <f t="shared" si="120"/>
        <v>32.902200000000001</v>
      </c>
      <c r="G1582">
        <f t="shared" si="121"/>
        <v>1.7800000000001148E-2</v>
      </c>
      <c r="H1582" s="3">
        <f t="shared" si="123"/>
        <v>3.0385900941976018E-4</v>
      </c>
      <c r="I1582" s="3">
        <f t="shared" si="124"/>
        <v>4.6827298490570435E-4</v>
      </c>
      <c r="J1582">
        <f t="shared" si="122"/>
        <v>2014</v>
      </c>
    </row>
    <row r="1583" spans="1:10" x14ac:dyDescent="0.2">
      <c r="A1583" s="2">
        <v>41669</v>
      </c>
      <c r="B1583">
        <v>32.975000000000001</v>
      </c>
      <c r="C1583">
        <v>33.017000000000003</v>
      </c>
      <c r="D1583">
        <v>32.94</v>
      </c>
      <c r="E1583">
        <v>32.984999999999999</v>
      </c>
      <c r="F1583">
        <f t="shared" si="120"/>
        <v>32.976700000000001</v>
      </c>
      <c r="G1583">
        <f t="shared" si="121"/>
        <v>8.2999999999984198E-3</v>
      </c>
      <c r="H1583" s="3">
        <f t="shared" si="123"/>
        <v>1.974483596597798E-3</v>
      </c>
      <c r="I1583" s="3">
        <f t="shared" si="124"/>
        <v>2.2642862787289886E-3</v>
      </c>
      <c r="J1583">
        <f t="shared" si="122"/>
        <v>2014</v>
      </c>
    </row>
    <row r="1584" spans="1:10" x14ac:dyDescent="0.2">
      <c r="A1584" s="2">
        <v>41670</v>
      </c>
      <c r="B1584">
        <v>32.979999999999997</v>
      </c>
      <c r="C1584">
        <v>33.024999999999999</v>
      </c>
      <c r="D1584">
        <v>32.979999999999997</v>
      </c>
      <c r="E1584">
        <v>33.01</v>
      </c>
      <c r="F1584">
        <f t="shared" si="120"/>
        <v>32.987499999999997</v>
      </c>
      <c r="G1584">
        <f t="shared" si="121"/>
        <v>2.2500000000000853E-2</v>
      </c>
      <c r="H1584" s="3">
        <f t="shared" si="123"/>
        <v>7.5792026678778157E-4</v>
      </c>
      <c r="I1584" s="3">
        <f t="shared" si="124"/>
        <v>3.2750396492065015E-4</v>
      </c>
      <c r="J1584">
        <f t="shared" si="122"/>
        <v>2014</v>
      </c>
    </row>
    <row r="1585" spans="1:10" x14ac:dyDescent="0.2">
      <c r="A1585" s="2">
        <v>41673</v>
      </c>
      <c r="B1585">
        <v>32.994999999999997</v>
      </c>
      <c r="C1585">
        <v>33</v>
      </c>
      <c r="D1585">
        <v>32.85</v>
      </c>
      <c r="E1585">
        <v>32.954999999999998</v>
      </c>
      <c r="F1585">
        <f t="shared" si="120"/>
        <v>32.976999999999997</v>
      </c>
      <c r="G1585">
        <f t="shared" si="121"/>
        <v>-2.1999999999998465E-2</v>
      </c>
      <c r="H1585" s="3">
        <f t="shared" si="123"/>
        <v>-1.666161769160901E-3</v>
      </c>
      <c r="I1585" s="3">
        <f t="shared" si="124"/>
        <v>-3.1830238726793247E-4</v>
      </c>
      <c r="J1585">
        <f t="shared" si="122"/>
        <v>2014</v>
      </c>
    </row>
    <row r="1586" spans="1:10" x14ac:dyDescent="0.2">
      <c r="A1586" s="2">
        <v>41674</v>
      </c>
      <c r="B1586">
        <v>32.954999999999998</v>
      </c>
      <c r="C1586">
        <v>32.954999999999998</v>
      </c>
      <c r="D1586">
        <v>32.770000000000003</v>
      </c>
      <c r="E1586">
        <v>32.78</v>
      </c>
      <c r="F1586">
        <f t="shared" si="120"/>
        <v>32.918999999999997</v>
      </c>
      <c r="G1586">
        <f t="shared" si="121"/>
        <v>-0.13899999999999579</v>
      </c>
      <c r="H1586" s="3">
        <f t="shared" si="123"/>
        <v>-5.3102715824608904E-3</v>
      </c>
      <c r="I1586" s="3">
        <f t="shared" si="124"/>
        <v>-1.7588015889862252E-3</v>
      </c>
      <c r="J1586">
        <f t="shared" si="122"/>
        <v>2014</v>
      </c>
    </row>
    <row r="1587" spans="1:10" x14ac:dyDescent="0.2">
      <c r="A1587" s="2">
        <v>41675</v>
      </c>
      <c r="B1587">
        <v>32.75</v>
      </c>
      <c r="C1587">
        <v>32.83</v>
      </c>
      <c r="D1587">
        <v>32.75</v>
      </c>
      <c r="E1587">
        <v>32.784999999999997</v>
      </c>
      <c r="F1587">
        <f t="shared" si="120"/>
        <v>32.761499999999998</v>
      </c>
      <c r="G1587">
        <f t="shared" si="121"/>
        <v>2.3499999999998522E-2</v>
      </c>
      <c r="H1587" s="3">
        <f t="shared" si="123"/>
        <v>1.5253203172660434E-4</v>
      </c>
      <c r="I1587" s="3">
        <f t="shared" si="124"/>
        <v>-4.7844709742094205E-3</v>
      </c>
      <c r="J1587">
        <f t="shared" si="122"/>
        <v>2014</v>
      </c>
    </row>
    <row r="1588" spans="1:10" x14ac:dyDescent="0.2">
      <c r="A1588" s="2">
        <v>41676</v>
      </c>
      <c r="B1588">
        <v>32.744999999999997</v>
      </c>
      <c r="C1588">
        <v>32.86</v>
      </c>
      <c r="D1588">
        <v>32.74</v>
      </c>
      <c r="E1588">
        <v>32.83</v>
      </c>
      <c r="F1588">
        <f t="shared" si="120"/>
        <v>32.764499999999998</v>
      </c>
      <c r="G1588">
        <f t="shared" si="121"/>
        <v>6.5500000000000114E-2</v>
      </c>
      <c r="H1588" s="3">
        <f t="shared" si="123"/>
        <v>1.3725789232881258E-3</v>
      </c>
      <c r="I1588" s="3">
        <f t="shared" si="124"/>
        <v>9.1570898768322806E-5</v>
      </c>
      <c r="J1588">
        <f t="shared" si="122"/>
        <v>2014</v>
      </c>
    </row>
    <row r="1589" spans="1:10" x14ac:dyDescent="0.2">
      <c r="A1589" s="2">
        <v>41677</v>
      </c>
      <c r="B1589">
        <v>32.835000000000001</v>
      </c>
      <c r="C1589">
        <v>32.933999999999997</v>
      </c>
      <c r="D1589">
        <v>32.792999999999999</v>
      </c>
      <c r="E1589">
        <v>32.795000000000002</v>
      </c>
      <c r="F1589">
        <f t="shared" si="120"/>
        <v>32.8367</v>
      </c>
      <c r="G1589">
        <f t="shared" si="121"/>
        <v>-4.1699999999998738E-2</v>
      </c>
      <c r="H1589" s="3">
        <f t="shared" si="123"/>
        <v>-1.0660980810233145E-3</v>
      </c>
      <c r="I1589" s="3">
        <f t="shared" si="124"/>
        <v>2.2036045109798952E-3</v>
      </c>
      <c r="J1589">
        <f t="shared" si="122"/>
        <v>2014</v>
      </c>
    </row>
    <row r="1590" spans="1:10" x14ac:dyDescent="0.2">
      <c r="A1590" s="2">
        <v>41680</v>
      </c>
      <c r="B1590">
        <v>32.79</v>
      </c>
      <c r="C1590">
        <v>32.825000000000003</v>
      </c>
      <c r="D1590">
        <v>32.76</v>
      </c>
      <c r="E1590">
        <v>32.825000000000003</v>
      </c>
      <c r="F1590">
        <f t="shared" si="120"/>
        <v>32.794000000000004</v>
      </c>
      <c r="G1590">
        <f t="shared" si="121"/>
        <v>3.0999999999998806E-2</v>
      </c>
      <c r="H1590" s="3">
        <f t="shared" si="123"/>
        <v>9.1477359353553389E-4</v>
      </c>
      <c r="I1590" s="3">
        <f t="shared" si="124"/>
        <v>-1.3003742763431081E-3</v>
      </c>
      <c r="J1590">
        <f t="shared" si="122"/>
        <v>2014</v>
      </c>
    </row>
    <row r="1591" spans="1:10" x14ac:dyDescent="0.2">
      <c r="A1591" s="2">
        <v>41681</v>
      </c>
      <c r="B1591">
        <v>32.81</v>
      </c>
      <c r="C1591">
        <v>32.83</v>
      </c>
      <c r="D1591">
        <v>32.414000000000001</v>
      </c>
      <c r="E1591">
        <v>32.777999999999999</v>
      </c>
      <c r="F1591">
        <f t="shared" si="120"/>
        <v>32.769199999999998</v>
      </c>
      <c r="G1591">
        <f t="shared" si="121"/>
        <v>8.8000000000008072E-3</v>
      </c>
      <c r="H1591" s="3">
        <f t="shared" si="123"/>
        <v>-1.4318354912415954E-3</v>
      </c>
      <c r="I1591" s="3">
        <f t="shared" si="124"/>
        <v>-7.5623589681061976E-4</v>
      </c>
      <c r="J1591">
        <f t="shared" si="122"/>
        <v>2014</v>
      </c>
    </row>
    <row r="1592" spans="1:10" x14ac:dyDescent="0.2">
      <c r="A1592" s="2">
        <v>41682</v>
      </c>
      <c r="B1592">
        <v>32.729999999999997</v>
      </c>
      <c r="C1592">
        <v>32.78</v>
      </c>
      <c r="D1592">
        <v>32.54</v>
      </c>
      <c r="E1592">
        <v>32.557000000000002</v>
      </c>
      <c r="F1592">
        <f t="shared" si="120"/>
        <v>32.698700000000002</v>
      </c>
      <c r="G1592">
        <f t="shared" si="121"/>
        <v>-0.14170000000000016</v>
      </c>
      <c r="H1592" s="3">
        <f t="shared" si="123"/>
        <v>-6.7423271706631427E-3</v>
      </c>
      <c r="I1592" s="3">
        <f t="shared" si="124"/>
        <v>-2.1514104708078019E-3</v>
      </c>
      <c r="J1592">
        <f t="shared" si="122"/>
        <v>2014</v>
      </c>
    </row>
    <row r="1593" spans="1:10" x14ac:dyDescent="0.2">
      <c r="A1593" s="2">
        <v>41683</v>
      </c>
      <c r="B1593">
        <v>32.520000000000003</v>
      </c>
      <c r="C1593">
        <v>32.630000000000003</v>
      </c>
      <c r="D1593">
        <v>32.520000000000003</v>
      </c>
      <c r="E1593">
        <v>32.591999999999999</v>
      </c>
      <c r="F1593">
        <f t="shared" si="120"/>
        <v>32.538200000000003</v>
      </c>
      <c r="G1593">
        <f t="shared" si="121"/>
        <v>5.3799999999995407E-2</v>
      </c>
      <c r="H1593" s="3">
        <f t="shared" si="123"/>
        <v>1.0750376263168882E-3</v>
      </c>
      <c r="I1593" s="3">
        <f t="shared" si="124"/>
        <v>-4.9084520179700775E-3</v>
      </c>
      <c r="J1593">
        <f t="shared" si="122"/>
        <v>2014</v>
      </c>
    </row>
    <row r="1594" spans="1:10" x14ac:dyDescent="0.2">
      <c r="A1594" s="2">
        <v>41687</v>
      </c>
      <c r="B1594">
        <v>32.36</v>
      </c>
      <c r="C1594">
        <v>32.384999999999998</v>
      </c>
      <c r="D1594">
        <v>32.215000000000003</v>
      </c>
      <c r="E1594">
        <v>32.284999999999997</v>
      </c>
      <c r="F1594">
        <f t="shared" si="120"/>
        <v>32.340499999999992</v>
      </c>
      <c r="G1594">
        <f t="shared" si="121"/>
        <v>-5.5499999999994998E-2</v>
      </c>
      <c r="H1594" s="3">
        <f t="shared" si="123"/>
        <v>-9.4194894452627187E-3</v>
      </c>
      <c r="I1594" s="3">
        <f t="shared" si="124"/>
        <v>-6.0759353621285817E-3</v>
      </c>
      <c r="J1594">
        <f t="shared" si="122"/>
        <v>2014</v>
      </c>
    </row>
    <row r="1595" spans="1:10" x14ac:dyDescent="0.2">
      <c r="A1595" s="2">
        <v>41688</v>
      </c>
      <c r="B1595">
        <v>32.274999999999999</v>
      </c>
      <c r="C1595">
        <v>32.479999999999997</v>
      </c>
      <c r="D1595">
        <v>32.274999999999999</v>
      </c>
      <c r="E1595">
        <v>32.448</v>
      </c>
      <c r="F1595">
        <f t="shared" si="120"/>
        <v>32.312799999999996</v>
      </c>
      <c r="G1595">
        <f t="shared" si="121"/>
        <v>0.13520000000000465</v>
      </c>
      <c r="H1595" s="3">
        <f t="shared" si="123"/>
        <v>5.0487842651387727E-3</v>
      </c>
      <c r="I1595" s="3">
        <f t="shared" si="124"/>
        <v>-8.5651118566487661E-4</v>
      </c>
      <c r="J1595">
        <f t="shared" si="122"/>
        <v>2014</v>
      </c>
    </row>
    <row r="1596" spans="1:10" x14ac:dyDescent="0.2">
      <c r="A1596" s="2">
        <v>41689</v>
      </c>
      <c r="B1596">
        <v>32.56</v>
      </c>
      <c r="C1596">
        <v>32.655000000000001</v>
      </c>
      <c r="D1596">
        <v>32.53</v>
      </c>
      <c r="E1596">
        <v>32.53</v>
      </c>
      <c r="F1596">
        <f t="shared" si="120"/>
        <v>32.563500000000005</v>
      </c>
      <c r="G1596">
        <f t="shared" si="121"/>
        <v>-3.3500000000003638E-2</v>
      </c>
      <c r="H1596" s="3">
        <f t="shared" si="123"/>
        <v>2.5271203155818878E-3</v>
      </c>
      <c r="I1596" s="3">
        <f t="shared" si="124"/>
        <v>7.7585353172739957E-3</v>
      </c>
      <c r="J1596">
        <f t="shared" si="122"/>
        <v>2014</v>
      </c>
    </row>
    <row r="1597" spans="1:10" x14ac:dyDescent="0.2">
      <c r="A1597" s="2">
        <v>41690</v>
      </c>
      <c r="B1597">
        <v>32.545000000000002</v>
      </c>
      <c r="C1597">
        <v>32.661999999999999</v>
      </c>
      <c r="D1597">
        <v>32.54</v>
      </c>
      <c r="E1597">
        <v>32.567999999999998</v>
      </c>
      <c r="F1597">
        <f t="shared" si="120"/>
        <v>32.558500000000002</v>
      </c>
      <c r="G1597">
        <f t="shared" si="121"/>
        <v>9.4999999999956231E-3</v>
      </c>
      <c r="H1597" s="3">
        <f t="shared" si="123"/>
        <v>1.1681524746387506E-3</v>
      </c>
      <c r="I1597" s="3">
        <f t="shared" si="124"/>
        <v>-1.535461482949918E-4</v>
      </c>
      <c r="J1597">
        <f t="shared" si="122"/>
        <v>2014</v>
      </c>
    </row>
    <row r="1598" spans="1:10" x14ac:dyDescent="0.2">
      <c r="A1598" s="2">
        <v>41691</v>
      </c>
      <c r="B1598">
        <v>32.585000000000001</v>
      </c>
      <c r="C1598">
        <v>32.612000000000002</v>
      </c>
      <c r="D1598">
        <v>32.51</v>
      </c>
      <c r="E1598">
        <v>32.545000000000002</v>
      </c>
      <c r="F1598">
        <f t="shared" si="120"/>
        <v>32.5762</v>
      </c>
      <c r="G1598">
        <f t="shared" si="121"/>
        <v>-3.119999999999834E-2</v>
      </c>
      <c r="H1598" s="3">
        <f t="shared" si="123"/>
        <v>-7.0621468926546083E-4</v>
      </c>
      <c r="I1598" s="3">
        <f t="shared" si="124"/>
        <v>5.4363683830627174E-4</v>
      </c>
      <c r="J1598">
        <f t="shared" si="122"/>
        <v>2014</v>
      </c>
    </row>
    <row r="1599" spans="1:10" x14ac:dyDescent="0.2">
      <c r="A1599" s="2">
        <v>41694</v>
      </c>
      <c r="B1599">
        <v>32.615000000000002</v>
      </c>
      <c r="C1599">
        <v>32.634999999999998</v>
      </c>
      <c r="D1599">
        <v>32.545000000000002</v>
      </c>
      <c r="E1599">
        <v>32.564999999999998</v>
      </c>
      <c r="F1599">
        <f t="shared" si="120"/>
        <v>32.605000000000004</v>
      </c>
      <c r="G1599">
        <f t="shared" si="121"/>
        <v>-4.0000000000006253E-2</v>
      </c>
      <c r="H1599" s="3">
        <f t="shared" si="123"/>
        <v>6.1453372253783556E-4</v>
      </c>
      <c r="I1599" s="3">
        <f t="shared" si="124"/>
        <v>8.8408101620207624E-4</v>
      </c>
      <c r="J1599">
        <f t="shared" si="122"/>
        <v>2014</v>
      </c>
    </row>
    <row r="1600" spans="1:10" x14ac:dyDescent="0.2">
      <c r="A1600" s="2">
        <v>41695</v>
      </c>
      <c r="B1600">
        <v>32.51</v>
      </c>
      <c r="C1600">
        <v>32.590000000000003</v>
      </c>
      <c r="D1600">
        <v>32.448</v>
      </c>
      <c r="E1600">
        <v>32.573</v>
      </c>
      <c r="F1600">
        <f t="shared" si="120"/>
        <v>32.518099999999997</v>
      </c>
      <c r="G1600">
        <f t="shared" si="121"/>
        <v>5.4900000000003502E-2</v>
      </c>
      <c r="H1600" s="3">
        <f t="shared" si="123"/>
        <v>2.456625211118002E-4</v>
      </c>
      <c r="I1600" s="3">
        <f t="shared" si="124"/>
        <v>-2.6652353933448447E-3</v>
      </c>
      <c r="J1600">
        <f t="shared" si="122"/>
        <v>2014</v>
      </c>
    </row>
    <row r="1601" spans="1:10" x14ac:dyDescent="0.2">
      <c r="A1601" s="2">
        <v>41696</v>
      </c>
      <c r="B1601">
        <v>32.56</v>
      </c>
      <c r="C1601">
        <v>32.591999999999999</v>
      </c>
      <c r="D1601">
        <v>32.524999999999999</v>
      </c>
      <c r="E1601">
        <v>32.545000000000002</v>
      </c>
      <c r="F1601">
        <f t="shared" si="120"/>
        <v>32.558199999999999</v>
      </c>
      <c r="G1601">
        <f t="shared" si="121"/>
        <v>-1.3199999999997658E-2</v>
      </c>
      <c r="H1601" s="3">
        <f t="shared" si="123"/>
        <v>-8.596076505080763E-4</v>
      </c>
      <c r="I1601" s="3">
        <f t="shared" si="124"/>
        <v>1.2331593789305373E-3</v>
      </c>
      <c r="J1601">
        <f t="shared" si="122"/>
        <v>2014</v>
      </c>
    </row>
    <row r="1602" spans="1:10" x14ac:dyDescent="0.2">
      <c r="A1602" s="2">
        <v>41697</v>
      </c>
      <c r="B1602">
        <v>32.61</v>
      </c>
      <c r="C1602">
        <v>32.615000000000002</v>
      </c>
      <c r="D1602">
        <v>32.552</v>
      </c>
      <c r="E1602">
        <v>32.604999999999997</v>
      </c>
      <c r="F1602">
        <f t="shared" si="120"/>
        <v>32.604199999999999</v>
      </c>
      <c r="G1602">
        <f t="shared" si="121"/>
        <v>7.9999999999813554E-4</v>
      </c>
      <c r="H1602" s="3">
        <f t="shared" si="123"/>
        <v>1.8436011676139508E-3</v>
      </c>
      <c r="I1602" s="3">
        <f t="shared" si="124"/>
        <v>1.4128545189844299E-3</v>
      </c>
      <c r="J1602">
        <f t="shared" si="122"/>
        <v>2014</v>
      </c>
    </row>
    <row r="1603" spans="1:10" x14ac:dyDescent="0.2">
      <c r="A1603" s="2">
        <v>41698</v>
      </c>
      <c r="B1603">
        <v>32.6</v>
      </c>
      <c r="C1603">
        <v>32.664999999999999</v>
      </c>
      <c r="D1603">
        <v>32.585000000000001</v>
      </c>
      <c r="E1603">
        <v>32.625</v>
      </c>
      <c r="F1603">
        <f t="shared" ref="F1603:F1666" si="125">B1603*0.7+C1603*0.1+D1603*0.1+E1603*0.1</f>
        <v>32.607500000000002</v>
      </c>
      <c r="G1603">
        <f t="shared" ref="G1603:G1666" si="126">E1603-F1603</f>
        <v>1.7499999999998295E-2</v>
      </c>
      <c r="H1603" s="3">
        <f t="shared" si="123"/>
        <v>6.1340285232325265E-4</v>
      </c>
      <c r="I1603" s="3">
        <f t="shared" si="124"/>
        <v>1.0121395403062117E-4</v>
      </c>
      <c r="J1603">
        <f t="shared" ref="J1603:J1666" si="127">YEAR(A1603)</f>
        <v>2014</v>
      </c>
    </row>
    <row r="1604" spans="1:10" x14ac:dyDescent="0.2">
      <c r="A1604" s="2">
        <v>41701</v>
      </c>
      <c r="B1604">
        <v>32.585000000000001</v>
      </c>
      <c r="C1604">
        <v>32.622999999999998</v>
      </c>
      <c r="D1604">
        <v>32.545000000000002</v>
      </c>
      <c r="E1604">
        <v>32.57</v>
      </c>
      <c r="F1604">
        <f t="shared" si="125"/>
        <v>32.583300000000001</v>
      </c>
      <c r="G1604">
        <f t="shared" si="126"/>
        <v>-1.3300000000000978E-2</v>
      </c>
      <c r="H1604" s="3">
        <f t="shared" ref="H1604:H1667" si="128">E1604/E1603-1</f>
        <v>-1.6858237547893173E-3</v>
      </c>
      <c r="I1604" s="3">
        <f t="shared" ref="I1604:I1667" si="129">F1604/F1603-1</f>
        <v>-7.4216054588671643E-4</v>
      </c>
      <c r="J1604">
        <f t="shared" si="127"/>
        <v>2014</v>
      </c>
    </row>
    <row r="1605" spans="1:10" x14ac:dyDescent="0.2">
      <c r="A1605" s="2">
        <v>41702</v>
      </c>
      <c r="B1605">
        <v>32.545000000000002</v>
      </c>
      <c r="C1605">
        <v>32.566000000000003</v>
      </c>
      <c r="D1605">
        <v>32.46</v>
      </c>
      <c r="E1605">
        <v>32.472000000000001</v>
      </c>
      <c r="F1605">
        <f t="shared" si="125"/>
        <v>32.531300000000002</v>
      </c>
      <c r="G1605">
        <f t="shared" si="126"/>
        <v>-5.9300000000000352E-2</v>
      </c>
      <c r="H1605" s="3">
        <f t="shared" si="128"/>
        <v>-3.0089038992937578E-3</v>
      </c>
      <c r="I1605" s="3">
        <f t="shared" si="129"/>
        <v>-1.5959095610328378E-3</v>
      </c>
      <c r="J1605">
        <f t="shared" si="127"/>
        <v>2014</v>
      </c>
    </row>
    <row r="1606" spans="1:10" x14ac:dyDescent="0.2">
      <c r="A1606" s="2">
        <v>41703</v>
      </c>
      <c r="B1606">
        <v>32.417000000000002</v>
      </c>
      <c r="C1606">
        <v>32.43</v>
      </c>
      <c r="D1606">
        <v>32.286999999999999</v>
      </c>
      <c r="E1606">
        <v>32.305</v>
      </c>
      <c r="F1606">
        <f t="shared" si="125"/>
        <v>32.394100000000002</v>
      </c>
      <c r="G1606">
        <f t="shared" si="126"/>
        <v>-8.9100000000001955E-2</v>
      </c>
      <c r="H1606" s="3">
        <f t="shared" si="128"/>
        <v>-5.1428923380143488E-3</v>
      </c>
      <c r="I1606" s="3">
        <f t="shared" si="129"/>
        <v>-4.2174767070483066E-3</v>
      </c>
      <c r="J1606">
        <f t="shared" si="127"/>
        <v>2014</v>
      </c>
    </row>
    <row r="1607" spans="1:10" x14ac:dyDescent="0.2">
      <c r="A1607" s="2">
        <v>41704</v>
      </c>
      <c r="B1607">
        <v>32.286999999999999</v>
      </c>
      <c r="C1607">
        <v>32.39</v>
      </c>
      <c r="D1607">
        <v>32.274999999999999</v>
      </c>
      <c r="E1607">
        <v>32.31</v>
      </c>
      <c r="F1607">
        <f t="shared" si="125"/>
        <v>32.298400000000001</v>
      </c>
      <c r="G1607">
        <f t="shared" si="126"/>
        <v>1.1600000000001387E-2</v>
      </c>
      <c r="H1607" s="3">
        <f t="shared" si="128"/>
        <v>1.5477480266223864E-4</v>
      </c>
      <c r="I1607" s="3">
        <f t="shared" si="129"/>
        <v>-2.9542416674641636E-3</v>
      </c>
      <c r="J1607">
        <f t="shared" si="127"/>
        <v>2014</v>
      </c>
    </row>
    <row r="1608" spans="1:10" x14ac:dyDescent="0.2">
      <c r="A1608" s="2">
        <v>41705</v>
      </c>
      <c r="B1608">
        <v>32.302</v>
      </c>
      <c r="C1608">
        <v>32.33</v>
      </c>
      <c r="D1608">
        <v>32.25</v>
      </c>
      <c r="E1608">
        <v>32.270000000000003</v>
      </c>
      <c r="F1608">
        <f t="shared" si="125"/>
        <v>32.296400000000006</v>
      </c>
      <c r="G1608">
        <f t="shared" si="126"/>
        <v>-2.6400000000002422E-2</v>
      </c>
      <c r="H1608" s="3">
        <f t="shared" si="128"/>
        <v>-1.2380068090374063E-3</v>
      </c>
      <c r="I1608" s="3">
        <f t="shared" si="129"/>
        <v>-6.1922572015760124E-5</v>
      </c>
      <c r="J1608">
        <f t="shared" si="127"/>
        <v>2014</v>
      </c>
    </row>
    <row r="1609" spans="1:10" x14ac:dyDescent="0.2">
      <c r="A1609" s="2">
        <v>41708</v>
      </c>
      <c r="B1609">
        <v>32.402999999999999</v>
      </c>
      <c r="C1609">
        <v>32.43</v>
      </c>
      <c r="D1609">
        <v>32.316000000000003</v>
      </c>
      <c r="E1609">
        <v>32.380000000000003</v>
      </c>
      <c r="F1609">
        <f t="shared" si="125"/>
        <v>32.3947</v>
      </c>
      <c r="G1609">
        <f t="shared" si="126"/>
        <v>-1.4699999999997715E-2</v>
      </c>
      <c r="H1609" s="3">
        <f t="shared" si="128"/>
        <v>3.4087387666563718E-3</v>
      </c>
      <c r="I1609" s="3">
        <f t="shared" si="129"/>
        <v>3.043682887256649E-3</v>
      </c>
      <c r="J1609">
        <f t="shared" si="127"/>
        <v>2014</v>
      </c>
    </row>
    <row r="1610" spans="1:10" x14ac:dyDescent="0.2">
      <c r="A1610" s="2">
        <v>41709</v>
      </c>
      <c r="B1610">
        <v>32.380000000000003</v>
      </c>
      <c r="C1610">
        <v>32.4</v>
      </c>
      <c r="D1610">
        <v>32.286999999999999</v>
      </c>
      <c r="E1610">
        <v>32.292000000000002</v>
      </c>
      <c r="F1610">
        <f t="shared" si="125"/>
        <v>32.363900000000001</v>
      </c>
      <c r="G1610">
        <f t="shared" si="126"/>
        <v>-7.1899999999999409E-2</v>
      </c>
      <c r="H1610" s="3">
        <f t="shared" si="128"/>
        <v>-2.7177269919703706E-3</v>
      </c>
      <c r="I1610" s="3">
        <f t="shared" si="129"/>
        <v>-9.5077281160182991E-4</v>
      </c>
      <c r="J1610">
        <f t="shared" si="127"/>
        <v>2014</v>
      </c>
    </row>
    <row r="1611" spans="1:10" x14ac:dyDescent="0.2">
      <c r="A1611" s="2">
        <v>41710</v>
      </c>
      <c r="B1611">
        <v>32.305</v>
      </c>
      <c r="C1611">
        <v>32.457999999999998</v>
      </c>
      <c r="D1611">
        <v>32.265000000000001</v>
      </c>
      <c r="E1611">
        <v>32.450000000000003</v>
      </c>
      <c r="F1611">
        <f t="shared" si="125"/>
        <v>32.330799999999996</v>
      </c>
      <c r="G1611">
        <f t="shared" si="126"/>
        <v>0.11920000000000641</v>
      </c>
      <c r="H1611" s="3">
        <f t="shared" si="128"/>
        <v>4.8928527189397997E-3</v>
      </c>
      <c r="I1611" s="3">
        <f t="shared" si="129"/>
        <v>-1.0227444776433892E-3</v>
      </c>
      <c r="J1611">
        <f t="shared" si="127"/>
        <v>2014</v>
      </c>
    </row>
    <row r="1612" spans="1:10" x14ac:dyDescent="0.2">
      <c r="A1612" s="2">
        <v>41711</v>
      </c>
      <c r="B1612">
        <v>32.405000000000001</v>
      </c>
      <c r="C1612">
        <v>32.435000000000002</v>
      </c>
      <c r="D1612">
        <v>32.274999999999999</v>
      </c>
      <c r="E1612">
        <v>32.28</v>
      </c>
      <c r="F1612">
        <f t="shared" si="125"/>
        <v>32.3825</v>
      </c>
      <c r="G1612">
        <f t="shared" si="126"/>
        <v>-0.10249999999999915</v>
      </c>
      <c r="H1612" s="3">
        <f t="shared" si="128"/>
        <v>-5.2388289676426059E-3</v>
      </c>
      <c r="I1612" s="3">
        <f t="shared" si="129"/>
        <v>1.5990943620325382E-3</v>
      </c>
      <c r="J1612">
        <f t="shared" si="127"/>
        <v>2014</v>
      </c>
    </row>
    <row r="1613" spans="1:10" x14ac:dyDescent="0.2">
      <c r="A1613" s="2">
        <v>41712</v>
      </c>
      <c r="B1613">
        <v>32.35</v>
      </c>
      <c r="C1613">
        <v>32.365000000000002</v>
      </c>
      <c r="D1613">
        <v>32.284999999999997</v>
      </c>
      <c r="E1613">
        <v>32.319000000000003</v>
      </c>
      <c r="F1613">
        <f t="shared" si="125"/>
        <v>32.341900000000003</v>
      </c>
      <c r="G1613">
        <f t="shared" si="126"/>
        <v>-2.289999999999992E-2</v>
      </c>
      <c r="H1613" s="3">
        <f t="shared" si="128"/>
        <v>1.2081784386617223E-3</v>
      </c>
      <c r="I1613" s="3">
        <f t="shared" si="129"/>
        <v>-1.2537636068863378E-3</v>
      </c>
      <c r="J1613">
        <f t="shared" si="127"/>
        <v>2014</v>
      </c>
    </row>
    <row r="1614" spans="1:10" x14ac:dyDescent="0.2">
      <c r="A1614" s="2">
        <v>41715</v>
      </c>
      <c r="B1614">
        <v>32.295000000000002</v>
      </c>
      <c r="C1614">
        <v>32.295000000000002</v>
      </c>
      <c r="D1614">
        <v>32.225000000000001</v>
      </c>
      <c r="E1614">
        <v>32.24</v>
      </c>
      <c r="F1614">
        <f t="shared" si="125"/>
        <v>32.282499999999999</v>
      </c>
      <c r="G1614">
        <f t="shared" si="126"/>
        <v>-4.2499999999996874E-2</v>
      </c>
      <c r="H1614" s="3">
        <f t="shared" si="128"/>
        <v>-2.444382561341607E-3</v>
      </c>
      <c r="I1614" s="3">
        <f t="shared" si="129"/>
        <v>-1.8366267906338996E-3</v>
      </c>
      <c r="J1614">
        <f t="shared" si="127"/>
        <v>2014</v>
      </c>
    </row>
    <row r="1615" spans="1:10" x14ac:dyDescent="0.2">
      <c r="A1615" s="2">
        <v>41716</v>
      </c>
      <c r="B1615">
        <v>32.200000000000003</v>
      </c>
      <c r="C1615">
        <v>32.25</v>
      </c>
      <c r="D1615">
        <v>32.103999999999999</v>
      </c>
      <c r="E1615">
        <v>32.159999999999997</v>
      </c>
      <c r="F1615">
        <f t="shared" si="125"/>
        <v>32.191400000000002</v>
      </c>
      <c r="G1615">
        <f t="shared" si="126"/>
        <v>-3.1400000000004979E-2</v>
      </c>
      <c r="H1615" s="3">
        <f t="shared" si="128"/>
        <v>-2.4813895781639062E-3</v>
      </c>
      <c r="I1615" s="3">
        <f t="shared" si="129"/>
        <v>-2.8219623635095115E-3</v>
      </c>
      <c r="J1615">
        <f t="shared" si="127"/>
        <v>2014</v>
      </c>
    </row>
    <row r="1616" spans="1:10" x14ac:dyDescent="0.2">
      <c r="A1616" s="2">
        <v>41717</v>
      </c>
      <c r="B1616">
        <v>32.130000000000003</v>
      </c>
      <c r="C1616">
        <v>32.167000000000002</v>
      </c>
      <c r="D1616">
        <v>32.08</v>
      </c>
      <c r="E1616">
        <v>32.155000000000001</v>
      </c>
      <c r="F1616">
        <f t="shared" si="125"/>
        <v>32.1312</v>
      </c>
      <c r="G1616">
        <f t="shared" si="126"/>
        <v>2.3800000000001376E-2</v>
      </c>
      <c r="H1616" s="3">
        <f t="shared" si="128"/>
        <v>-1.5547263681581214E-4</v>
      </c>
      <c r="I1616" s="3">
        <f t="shared" si="129"/>
        <v>-1.8700646756587558E-3</v>
      </c>
      <c r="J1616">
        <f t="shared" si="127"/>
        <v>2014</v>
      </c>
    </row>
    <row r="1617" spans="1:10" x14ac:dyDescent="0.2">
      <c r="A1617" s="2">
        <v>41718</v>
      </c>
      <c r="B1617">
        <v>32.335000000000001</v>
      </c>
      <c r="C1617">
        <v>32.39</v>
      </c>
      <c r="D1617">
        <v>32.314999999999998</v>
      </c>
      <c r="E1617">
        <v>32.389000000000003</v>
      </c>
      <c r="F1617">
        <f t="shared" si="125"/>
        <v>32.343899999999998</v>
      </c>
      <c r="G1617">
        <f t="shared" si="126"/>
        <v>4.5100000000005025E-2</v>
      </c>
      <c r="H1617" s="3">
        <f t="shared" si="128"/>
        <v>7.2772508163583272E-3</v>
      </c>
      <c r="I1617" s="3">
        <f t="shared" si="129"/>
        <v>6.6197340902300894E-3</v>
      </c>
      <c r="J1617">
        <f t="shared" si="127"/>
        <v>2014</v>
      </c>
    </row>
    <row r="1618" spans="1:10" x14ac:dyDescent="0.2">
      <c r="A1618" s="2">
        <v>41719</v>
      </c>
      <c r="B1618">
        <v>32.42</v>
      </c>
      <c r="C1618">
        <v>32.435000000000002</v>
      </c>
      <c r="D1618">
        <v>32.369999999999997</v>
      </c>
      <c r="E1618">
        <v>32.377000000000002</v>
      </c>
      <c r="F1618">
        <f t="shared" si="125"/>
        <v>32.412199999999999</v>
      </c>
      <c r="G1618">
        <f t="shared" si="126"/>
        <v>-3.5199999999996123E-2</v>
      </c>
      <c r="H1618" s="3">
        <f t="shared" si="128"/>
        <v>-3.7049615610240672E-4</v>
      </c>
      <c r="I1618" s="3">
        <f t="shared" si="129"/>
        <v>2.1116810279526721E-3</v>
      </c>
      <c r="J1618">
        <f t="shared" si="127"/>
        <v>2014</v>
      </c>
    </row>
    <row r="1619" spans="1:10" x14ac:dyDescent="0.2">
      <c r="A1619" s="2">
        <v>41722</v>
      </c>
      <c r="B1619">
        <v>32.409999999999997</v>
      </c>
      <c r="C1619">
        <v>32.475000000000001</v>
      </c>
      <c r="D1619">
        <v>32.384999999999998</v>
      </c>
      <c r="E1619">
        <v>32.47</v>
      </c>
      <c r="F1619">
        <f t="shared" si="125"/>
        <v>32.42</v>
      </c>
      <c r="G1619">
        <f t="shared" si="126"/>
        <v>4.9999999999997158E-2</v>
      </c>
      <c r="H1619" s="3">
        <f t="shared" si="128"/>
        <v>2.872409426444511E-3</v>
      </c>
      <c r="I1619" s="3">
        <f t="shared" si="129"/>
        <v>2.4065012557006327E-4</v>
      </c>
      <c r="J1619">
        <f t="shared" si="127"/>
        <v>2014</v>
      </c>
    </row>
    <row r="1620" spans="1:10" x14ac:dyDescent="0.2">
      <c r="A1620" s="2">
        <v>41723</v>
      </c>
      <c r="B1620">
        <v>32.450000000000003</v>
      </c>
      <c r="C1620">
        <v>32.590000000000003</v>
      </c>
      <c r="D1620">
        <v>32.42</v>
      </c>
      <c r="E1620">
        <v>32.576999999999998</v>
      </c>
      <c r="F1620">
        <f t="shared" si="125"/>
        <v>32.473700000000001</v>
      </c>
      <c r="G1620">
        <f t="shared" si="126"/>
        <v>0.10329999999999728</v>
      </c>
      <c r="H1620" s="3">
        <f t="shared" si="128"/>
        <v>3.2953495534340238E-3</v>
      </c>
      <c r="I1620" s="3">
        <f t="shared" si="129"/>
        <v>1.6563849475632608E-3</v>
      </c>
      <c r="J1620">
        <f t="shared" si="127"/>
        <v>2014</v>
      </c>
    </row>
    <row r="1621" spans="1:10" x14ac:dyDescent="0.2">
      <c r="A1621" s="2">
        <v>41724</v>
      </c>
      <c r="B1621">
        <v>32.555</v>
      </c>
      <c r="C1621">
        <v>32.621000000000002</v>
      </c>
      <c r="D1621">
        <v>32.555</v>
      </c>
      <c r="E1621">
        <v>32.58</v>
      </c>
      <c r="F1621">
        <f t="shared" si="125"/>
        <v>32.564100000000003</v>
      </c>
      <c r="G1621">
        <f t="shared" si="126"/>
        <v>1.5899999999994918E-2</v>
      </c>
      <c r="H1621" s="3">
        <f t="shared" si="128"/>
        <v>9.2089511004589397E-5</v>
      </c>
      <c r="I1621" s="3">
        <f t="shared" si="129"/>
        <v>2.7837911910253421E-3</v>
      </c>
      <c r="J1621">
        <f t="shared" si="127"/>
        <v>2014</v>
      </c>
    </row>
    <row r="1622" spans="1:10" x14ac:dyDescent="0.2">
      <c r="A1622" s="2">
        <v>41725</v>
      </c>
      <c r="B1622">
        <v>32.575000000000003</v>
      </c>
      <c r="C1622">
        <v>32.594999999999999</v>
      </c>
      <c r="D1622">
        <v>32.54</v>
      </c>
      <c r="E1622">
        <v>32.576999999999998</v>
      </c>
      <c r="F1622">
        <f t="shared" si="125"/>
        <v>32.573700000000002</v>
      </c>
      <c r="G1622">
        <f t="shared" si="126"/>
        <v>3.2999999999958618E-3</v>
      </c>
      <c r="H1622" s="3">
        <f t="shared" si="128"/>
        <v>-9.2081031307533756E-5</v>
      </c>
      <c r="I1622" s="3">
        <f t="shared" si="129"/>
        <v>2.9480317281915802E-4</v>
      </c>
      <c r="J1622">
        <f t="shared" si="127"/>
        <v>2014</v>
      </c>
    </row>
    <row r="1623" spans="1:10" x14ac:dyDescent="0.2">
      <c r="A1623" s="2">
        <v>41726</v>
      </c>
      <c r="B1623">
        <v>32.576999999999998</v>
      </c>
      <c r="C1623">
        <v>32.576999999999998</v>
      </c>
      <c r="D1623">
        <v>32.487000000000002</v>
      </c>
      <c r="E1623">
        <v>32.506999999999998</v>
      </c>
      <c r="F1623">
        <f t="shared" si="125"/>
        <v>32.561</v>
      </c>
      <c r="G1623">
        <f t="shared" si="126"/>
        <v>-5.4000000000002046E-2</v>
      </c>
      <c r="H1623" s="3">
        <f t="shared" si="128"/>
        <v>-2.1487552567762691E-3</v>
      </c>
      <c r="I1623" s="3">
        <f t="shared" si="129"/>
        <v>-3.8988509134674221E-4</v>
      </c>
      <c r="J1623">
        <f t="shared" si="127"/>
        <v>2014</v>
      </c>
    </row>
    <row r="1624" spans="1:10" x14ac:dyDescent="0.2">
      <c r="A1624" s="2">
        <v>41729</v>
      </c>
      <c r="B1624">
        <v>32.524999999999999</v>
      </c>
      <c r="C1624">
        <v>32.534999999999997</v>
      </c>
      <c r="D1624">
        <v>32.409999999999997</v>
      </c>
      <c r="E1624">
        <v>32.43</v>
      </c>
      <c r="F1624">
        <f t="shared" si="125"/>
        <v>32.504999999999995</v>
      </c>
      <c r="G1624">
        <f t="shared" si="126"/>
        <v>-7.4999999999995737E-2</v>
      </c>
      <c r="H1624" s="3">
        <f t="shared" si="128"/>
        <v>-2.3687205832589875E-3</v>
      </c>
      <c r="I1624" s="3">
        <f t="shared" si="129"/>
        <v>-1.7198488989896843E-3</v>
      </c>
      <c r="J1624">
        <f t="shared" si="127"/>
        <v>2014</v>
      </c>
    </row>
    <row r="1625" spans="1:10" x14ac:dyDescent="0.2">
      <c r="A1625" s="2">
        <v>41730</v>
      </c>
      <c r="B1625">
        <v>32.423000000000002</v>
      </c>
      <c r="C1625">
        <v>32.430999999999997</v>
      </c>
      <c r="D1625">
        <v>32.335000000000001</v>
      </c>
      <c r="E1625">
        <v>32.371000000000002</v>
      </c>
      <c r="F1625">
        <f t="shared" si="125"/>
        <v>32.409799999999997</v>
      </c>
      <c r="G1625">
        <f t="shared" si="126"/>
        <v>-3.8799999999994839E-2</v>
      </c>
      <c r="H1625" s="3">
        <f t="shared" si="128"/>
        <v>-1.8193031144001504E-3</v>
      </c>
      <c r="I1625" s="3">
        <f t="shared" si="129"/>
        <v>-2.9287801876634045E-3</v>
      </c>
      <c r="J1625">
        <f t="shared" si="127"/>
        <v>2014</v>
      </c>
    </row>
    <row r="1626" spans="1:10" x14ac:dyDescent="0.2">
      <c r="A1626" s="2">
        <v>41731</v>
      </c>
      <c r="B1626">
        <v>32.369999999999997</v>
      </c>
      <c r="C1626">
        <v>32.414999999999999</v>
      </c>
      <c r="D1626">
        <v>32.344999999999999</v>
      </c>
      <c r="E1626">
        <v>32.396999999999998</v>
      </c>
      <c r="F1626">
        <f t="shared" si="125"/>
        <v>32.374699999999997</v>
      </c>
      <c r="G1626">
        <f t="shared" si="126"/>
        <v>2.2300000000001319E-2</v>
      </c>
      <c r="H1626" s="3">
        <f t="shared" si="128"/>
        <v>8.0318803867651667E-4</v>
      </c>
      <c r="I1626" s="3">
        <f t="shared" si="129"/>
        <v>-1.083005757517741E-3</v>
      </c>
      <c r="J1626">
        <f t="shared" si="127"/>
        <v>2014</v>
      </c>
    </row>
    <row r="1627" spans="1:10" x14ac:dyDescent="0.2">
      <c r="A1627" s="2">
        <v>41732</v>
      </c>
      <c r="B1627">
        <v>32.4</v>
      </c>
      <c r="C1627">
        <v>32.505000000000003</v>
      </c>
      <c r="D1627">
        <v>32.395000000000003</v>
      </c>
      <c r="E1627">
        <v>32.475000000000001</v>
      </c>
      <c r="F1627">
        <f t="shared" si="125"/>
        <v>32.417499999999997</v>
      </c>
      <c r="G1627">
        <f t="shared" si="126"/>
        <v>5.7500000000004547E-2</v>
      </c>
      <c r="H1627" s="3">
        <f t="shared" si="128"/>
        <v>2.4076303361422191E-3</v>
      </c>
      <c r="I1627" s="3">
        <f t="shared" si="129"/>
        <v>1.3220199723857906E-3</v>
      </c>
      <c r="J1627">
        <f t="shared" si="127"/>
        <v>2014</v>
      </c>
    </row>
    <row r="1628" spans="1:10" x14ac:dyDescent="0.2">
      <c r="A1628" s="2">
        <v>41733</v>
      </c>
      <c r="B1628">
        <v>32.479999999999997</v>
      </c>
      <c r="C1628">
        <v>32.555</v>
      </c>
      <c r="D1628">
        <v>32.465000000000003</v>
      </c>
      <c r="E1628">
        <v>32.548000000000002</v>
      </c>
      <c r="F1628">
        <f t="shared" si="125"/>
        <v>32.492800000000003</v>
      </c>
      <c r="G1628">
        <f t="shared" si="126"/>
        <v>5.519999999999925E-2</v>
      </c>
      <c r="H1628" s="3">
        <f t="shared" si="128"/>
        <v>2.2478829869130301E-3</v>
      </c>
      <c r="I1628" s="3">
        <f t="shared" si="129"/>
        <v>2.3228194647955114E-3</v>
      </c>
      <c r="J1628">
        <f t="shared" si="127"/>
        <v>2014</v>
      </c>
    </row>
    <row r="1629" spans="1:10" x14ac:dyDescent="0.2">
      <c r="A1629" s="2">
        <v>41737</v>
      </c>
      <c r="B1629">
        <v>32.51</v>
      </c>
      <c r="C1629">
        <v>32.545000000000002</v>
      </c>
      <c r="D1629">
        <v>32.317</v>
      </c>
      <c r="E1629">
        <v>32.338000000000001</v>
      </c>
      <c r="F1629">
        <f t="shared" si="125"/>
        <v>32.476999999999997</v>
      </c>
      <c r="G1629">
        <f t="shared" si="126"/>
        <v>-0.13899999999999579</v>
      </c>
      <c r="H1629" s="3">
        <f t="shared" si="128"/>
        <v>-6.4520093400516343E-3</v>
      </c>
      <c r="I1629" s="3">
        <f t="shared" si="129"/>
        <v>-4.8626157179454399E-4</v>
      </c>
      <c r="J1629">
        <f t="shared" si="127"/>
        <v>2014</v>
      </c>
    </row>
    <row r="1630" spans="1:10" x14ac:dyDescent="0.2">
      <c r="A1630" s="2">
        <v>41738</v>
      </c>
      <c r="B1630">
        <v>32.29</v>
      </c>
      <c r="C1630">
        <v>32.29</v>
      </c>
      <c r="D1630">
        <v>32.164999999999999</v>
      </c>
      <c r="E1630">
        <v>32.243000000000002</v>
      </c>
      <c r="F1630">
        <f t="shared" si="125"/>
        <v>32.272799999999997</v>
      </c>
      <c r="G1630">
        <f t="shared" si="126"/>
        <v>-2.9799999999994498E-2</v>
      </c>
      <c r="H1630" s="3">
        <f t="shared" si="128"/>
        <v>-2.9377203290246179E-3</v>
      </c>
      <c r="I1630" s="3">
        <f t="shared" si="129"/>
        <v>-6.2875265572559513E-3</v>
      </c>
      <c r="J1630">
        <f t="shared" si="127"/>
        <v>2014</v>
      </c>
    </row>
    <row r="1631" spans="1:10" x14ac:dyDescent="0.2">
      <c r="A1631" s="2">
        <v>41739</v>
      </c>
      <c r="B1631">
        <v>32.19</v>
      </c>
      <c r="C1631">
        <v>32.247</v>
      </c>
      <c r="D1631">
        <v>32.149000000000001</v>
      </c>
      <c r="E1631">
        <v>32.21</v>
      </c>
      <c r="F1631">
        <f t="shared" si="125"/>
        <v>32.193600000000004</v>
      </c>
      <c r="G1631">
        <f t="shared" si="126"/>
        <v>1.6399999999997306E-2</v>
      </c>
      <c r="H1631" s="3">
        <f t="shared" si="128"/>
        <v>-1.0234779642093184E-3</v>
      </c>
      <c r="I1631" s="3">
        <f t="shared" si="129"/>
        <v>-2.4540789767232285E-3</v>
      </c>
      <c r="J1631">
        <f t="shared" si="127"/>
        <v>2014</v>
      </c>
    </row>
    <row r="1632" spans="1:10" x14ac:dyDescent="0.2">
      <c r="A1632" s="2">
        <v>41740</v>
      </c>
      <c r="B1632">
        <v>32.21</v>
      </c>
      <c r="C1632">
        <v>32.340000000000003</v>
      </c>
      <c r="D1632">
        <v>32.21</v>
      </c>
      <c r="E1632">
        <v>32.25</v>
      </c>
      <c r="F1632">
        <f t="shared" si="125"/>
        <v>32.227000000000004</v>
      </c>
      <c r="G1632">
        <f t="shared" si="126"/>
        <v>2.2999999999996135E-2</v>
      </c>
      <c r="H1632" s="3">
        <f t="shared" si="128"/>
        <v>1.2418503570319483E-3</v>
      </c>
      <c r="I1632" s="3">
        <f t="shared" si="129"/>
        <v>1.0374732866160752E-3</v>
      </c>
      <c r="J1632">
        <f t="shared" si="127"/>
        <v>2014</v>
      </c>
    </row>
    <row r="1633" spans="1:10" x14ac:dyDescent="0.2">
      <c r="A1633" s="2">
        <v>41745</v>
      </c>
      <c r="B1633">
        <v>32.326999999999998</v>
      </c>
      <c r="C1633">
        <v>32.326999999999998</v>
      </c>
      <c r="D1633">
        <v>32.26</v>
      </c>
      <c r="E1633">
        <v>32.262999999999998</v>
      </c>
      <c r="F1633">
        <f t="shared" si="125"/>
        <v>32.313899999999997</v>
      </c>
      <c r="G1633">
        <f t="shared" si="126"/>
        <v>-5.0899999999998613E-2</v>
      </c>
      <c r="H1633" s="3">
        <f t="shared" si="128"/>
        <v>4.031007751936766E-4</v>
      </c>
      <c r="I1633" s="3">
        <f t="shared" si="129"/>
        <v>2.6964967263471973E-3</v>
      </c>
      <c r="J1633">
        <f t="shared" si="127"/>
        <v>2014</v>
      </c>
    </row>
    <row r="1634" spans="1:10" x14ac:dyDescent="0.2">
      <c r="A1634" s="2">
        <v>41746</v>
      </c>
      <c r="B1634">
        <v>32.247</v>
      </c>
      <c r="C1634">
        <v>32.26</v>
      </c>
      <c r="D1634">
        <v>32.17</v>
      </c>
      <c r="E1634">
        <v>32.174999999999997</v>
      </c>
      <c r="F1634">
        <f t="shared" si="125"/>
        <v>32.233399999999996</v>
      </c>
      <c r="G1634">
        <f t="shared" si="126"/>
        <v>-5.8399999999998897E-2</v>
      </c>
      <c r="H1634" s="3">
        <f t="shared" si="128"/>
        <v>-2.7275826798499603E-3</v>
      </c>
      <c r="I1634" s="3">
        <f t="shared" si="129"/>
        <v>-2.4911880026862177E-3</v>
      </c>
      <c r="J1634">
        <f t="shared" si="127"/>
        <v>2014</v>
      </c>
    </row>
    <row r="1635" spans="1:10" x14ac:dyDescent="0.2">
      <c r="A1635" s="2">
        <v>41747</v>
      </c>
      <c r="B1635">
        <v>32.204999999999998</v>
      </c>
      <c r="C1635">
        <v>32.21</v>
      </c>
      <c r="D1635">
        <v>32.159999999999997</v>
      </c>
      <c r="E1635">
        <v>32.19</v>
      </c>
      <c r="F1635">
        <f t="shared" si="125"/>
        <v>32.1995</v>
      </c>
      <c r="G1635">
        <f t="shared" si="126"/>
        <v>-9.5000000000027285E-3</v>
      </c>
      <c r="H1635" s="3">
        <f t="shared" si="128"/>
        <v>4.662004662003838E-4</v>
      </c>
      <c r="I1635" s="3">
        <f t="shared" si="129"/>
        <v>-1.051704132979947E-3</v>
      </c>
      <c r="J1635">
        <f t="shared" si="127"/>
        <v>2014</v>
      </c>
    </row>
    <row r="1636" spans="1:10" x14ac:dyDescent="0.2">
      <c r="A1636" s="2">
        <v>41750</v>
      </c>
      <c r="B1636">
        <v>32.18</v>
      </c>
      <c r="C1636">
        <v>32.271000000000001</v>
      </c>
      <c r="D1636">
        <v>32.18</v>
      </c>
      <c r="E1636">
        <v>32.267000000000003</v>
      </c>
      <c r="F1636">
        <f t="shared" si="125"/>
        <v>32.197800000000001</v>
      </c>
      <c r="G1636">
        <f t="shared" si="126"/>
        <v>6.9200000000002149E-2</v>
      </c>
      <c r="H1636" s="3">
        <f t="shared" si="128"/>
        <v>2.3920472196334863E-3</v>
      </c>
      <c r="I1636" s="3">
        <f t="shared" si="129"/>
        <v>-5.2795850867259908E-5</v>
      </c>
      <c r="J1636">
        <f t="shared" si="127"/>
        <v>2014</v>
      </c>
    </row>
    <row r="1637" spans="1:10" x14ac:dyDescent="0.2">
      <c r="A1637" s="2">
        <v>41751</v>
      </c>
      <c r="B1637">
        <v>32.25</v>
      </c>
      <c r="C1637">
        <v>32.341999999999999</v>
      </c>
      <c r="D1637">
        <v>32.231999999999999</v>
      </c>
      <c r="E1637">
        <v>32.338000000000001</v>
      </c>
      <c r="F1637">
        <f t="shared" si="125"/>
        <v>32.266200000000005</v>
      </c>
      <c r="G1637">
        <f t="shared" si="126"/>
        <v>7.1799999999996089E-2</v>
      </c>
      <c r="H1637" s="3">
        <f t="shared" si="128"/>
        <v>2.2003904918337369E-3</v>
      </c>
      <c r="I1637" s="3">
        <f t="shared" si="129"/>
        <v>2.1243687456908855E-3</v>
      </c>
      <c r="J1637">
        <f t="shared" si="127"/>
        <v>2014</v>
      </c>
    </row>
    <row r="1638" spans="1:10" x14ac:dyDescent="0.2">
      <c r="A1638" s="2">
        <v>41752</v>
      </c>
      <c r="B1638">
        <v>32.32</v>
      </c>
      <c r="C1638">
        <v>32.414999999999999</v>
      </c>
      <c r="D1638">
        <v>32.298000000000002</v>
      </c>
      <c r="E1638">
        <v>32.35</v>
      </c>
      <c r="F1638">
        <f t="shared" si="125"/>
        <v>32.330300000000001</v>
      </c>
      <c r="G1638">
        <f t="shared" si="126"/>
        <v>1.9700000000000273E-2</v>
      </c>
      <c r="H1638" s="3">
        <f t="shared" si="128"/>
        <v>3.7108046261358218E-4</v>
      </c>
      <c r="I1638" s="3">
        <f t="shared" si="129"/>
        <v>1.9865989797371864E-3</v>
      </c>
      <c r="J1638">
        <f t="shared" si="127"/>
        <v>2014</v>
      </c>
    </row>
    <row r="1639" spans="1:10" x14ac:dyDescent="0.2">
      <c r="A1639" s="2">
        <v>41753</v>
      </c>
      <c r="B1639">
        <v>32.340000000000003</v>
      </c>
      <c r="C1639">
        <v>32.359000000000002</v>
      </c>
      <c r="D1639">
        <v>32.314999999999998</v>
      </c>
      <c r="E1639">
        <v>32.348999999999997</v>
      </c>
      <c r="F1639">
        <f t="shared" si="125"/>
        <v>32.340299999999999</v>
      </c>
      <c r="G1639">
        <f t="shared" si="126"/>
        <v>8.6999999999974875E-3</v>
      </c>
      <c r="H1639" s="3">
        <f t="shared" si="128"/>
        <v>-3.0911901082064652E-5</v>
      </c>
      <c r="I1639" s="3">
        <f t="shared" si="129"/>
        <v>3.093073680107139E-4</v>
      </c>
      <c r="J1639">
        <f t="shared" si="127"/>
        <v>2014</v>
      </c>
    </row>
    <row r="1640" spans="1:10" x14ac:dyDescent="0.2">
      <c r="A1640" s="2">
        <v>41754</v>
      </c>
      <c r="B1640">
        <v>32.380000000000003</v>
      </c>
      <c r="C1640">
        <v>32.396999999999998</v>
      </c>
      <c r="D1640">
        <v>32.29</v>
      </c>
      <c r="E1640">
        <v>32.295000000000002</v>
      </c>
      <c r="F1640">
        <f t="shared" si="125"/>
        <v>32.364199999999997</v>
      </c>
      <c r="G1640">
        <f t="shared" si="126"/>
        <v>-6.9199999999995043E-2</v>
      </c>
      <c r="H1640" s="3">
        <f t="shared" si="128"/>
        <v>-1.6692942594823679E-3</v>
      </c>
      <c r="I1640" s="3">
        <f t="shared" si="129"/>
        <v>7.3901602644377284E-4</v>
      </c>
      <c r="J1640">
        <f t="shared" si="127"/>
        <v>2014</v>
      </c>
    </row>
    <row r="1641" spans="1:10" x14ac:dyDescent="0.2">
      <c r="A1641" s="2">
        <v>41757</v>
      </c>
      <c r="B1641">
        <v>32.274999999999999</v>
      </c>
      <c r="C1641">
        <v>32.32</v>
      </c>
      <c r="D1641">
        <v>32.215000000000003</v>
      </c>
      <c r="E1641">
        <v>32.241</v>
      </c>
      <c r="F1641">
        <f t="shared" si="125"/>
        <v>32.270099999999999</v>
      </c>
      <c r="G1641">
        <f t="shared" si="126"/>
        <v>-2.9099999999999682E-2</v>
      </c>
      <c r="H1641" s="3">
        <f t="shared" si="128"/>
        <v>-1.6720854621459225E-3</v>
      </c>
      <c r="I1641" s="3">
        <f t="shared" si="129"/>
        <v>-2.9075336328411305E-3</v>
      </c>
      <c r="J1641">
        <f t="shared" si="127"/>
        <v>2014</v>
      </c>
    </row>
    <row r="1642" spans="1:10" x14ac:dyDescent="0.2">
      <c r="A1642" s="2">
        <v>41758</v>
      </c>
      <c r="B1642">
        <v>32.271999999999998</v>
      </c>
      <c r="C1642">
        <v>32.295000000000002</v>
      </c>
      <c r="D1642">
        <v>32.231000000000002</v>
      </c>
      <c r="E1642">
        <v>32.283000000000001</v>
      </c>
      <c r="F1642">
        <f t="shared" si="125"/>
        <v>32.271299999999997</v>
      </c>
      <c r="G1642">
        <f t="shared" si="126"/>
        <v>1.1700000000004707E-2</v>
      </c>
      <c r="H1642" s="3">
        <f t="shared" si="128"/>
        <v>1.3026891225458304E-3</v>
      </c>
      <c r="I1642" s="3">
        <f t="shared" si="129"/>
        <v>3.7186125856347729E-5</v>
      </c>
      <c r="J1642">
        <f t="shared" si="127"/>
        <v>2014</v>
      </c>
    </row>
    <row r="1643" spans="1:10" x14ac:dyDescent="0.2">
      <c r="A1643" s="2">
        <v>41759</v>
      </c>
      <c r="B1643">
        <v>32.295000000000002</v>
      </c>
      <c r="C1643">
        <v>32.369999999999997</v>
      </c>
      <c r="D1643">
        <v>32.256999999999998</v>
      </c>
      <c r="E1643">
        <v>32.369999999999997</v>
      </c>
      <c r="F1643">
        <f t="shared" si="125"/>
        <v>32.306199999999997</v>
      </c>
      <c r="G1643">
        <f t="shared" si="126"/>
        <v>6.3800000000000523E-2</v>
      </c>
      <c r="H1643" s="3">
        <f t="shared" si="128"/>
        <v>2.6949168292909054E-3</v>
      </c>
      <c r="I1643" s="3">
        <f t="shared" si="129"/>
        <v>1.0814562784888793E-3</v>
      </c>
      <c r="J1643">
        <f t="shared" si="127"/>
        <v>2014</v>
      </c>
    </row>
    <row r="1644" spans="1:10" x14ac:dyDescent="0.2">
      <c r="A1644" s="2">
        <v>41760</v>
      </c>
      <c r="B1644">
        <v>32.368000000000002</v>
      </c>
      <c r="C1644">
        <v>32.384999999999998</v>
      </c>
      <c r="D1644">
        <v>32.354999999999997</v>
      </c>
      <c r="E1644">
        <v>32.368000000000002</v>
      </c>
      <c r="F1644">
        <f t="shared" si="125"/>
        <v>32.368400000000001</v>
      </c>
      <c r="G1644">
        <f t="shared" si="126"/>
        <v>-3.9999999999906777E-4</v>
      </c>
      <c r="H1644" s="3">
        <f t="shared" si="128"/>
        <v>-6.1785603954089829E-5</v>
      </c>
      <c r="I1644" s="3">
        <f t="shared" si="129"/>
        <v>1.9253270270105372E-3</v>
      </c>
      <c r="J1644">
        <f t="shared" si="127"/>
        <v>2014</v>
      </c>
    </row>
    <row r="1645" spans="1:10" x14ac:dyDescent="0.2">
      <c r="A1645" s="2">
        <v>41761</v>
      </c>
      <c r="B1645">
        <v>32.372</v>
      </c>
      <c r="C1645">
        <v>32.42</v>
      </c>
      <c r="D1645">
        <v>32.360999999999997</v>
      </c>
      <c r="E1645">
        <v>32.369999999999997</v>
      </c>
      <c r="F1645">
        <f t="shared" si="125"/>
        <v>32.375500000000002</v>
      </c>
      <c r="G1645">
        <f t="shared" si="126"/>
        <v>-5.5000000000049454E-3</v>
      </c>
      <c r="H1645" s="3">
        <f t="shared" si="128"/>
        <v>6.1789421650804144E-5</v>
      </c>
      <c r="I1645" s="3">
        <f t="shared" si="129"/>
        <v>2.1934973616244413E-4</v>
      </c>
      <c r="J1645">
        <f t="shared" si="127"/>
        <v>2014</v>
      </c>
    </row>
    <row r="1646" spans="1:10" x14ac:dyDescent="0.2">
      <c r="A1646" s="2">
        <v>41765</v>
      </c>
      <c r="B1646">
        <v>32.363</v>
      </c>
      <c r="C1646">
        <v>32.405000000000001</v>
      </c>
      <c r="D1646">
        <v>32.335000000000001</v>
      </c>
      <c r="E1646">
        <v>32.36</v>
      </c>
      <c r="F1646">
        <f t="shared" si="125"/>
        <v>32.364100000000001</v>
      </c>
      <c r="G1646">
        <f t="shared" si="126"/>
        <v>-4.1000000000011028E-3</v>
      </c>
      <c r="H1646" s="3">
        <f t="shared" si="128"/>
        <v>-3.0892801977133733E-4</v>
      </c>
      <c r="I1646" s="3">
        <f t="shared" si="129"/>
        <v>-3.5211811400603921E-4</v>
      </c>
      <c r="J1646">
        <f t="shared" si="127"/>
        <v>2014</v>
      </c>
    </row>
    <row r="1647" spans="1:10" x14ac:dyDescent="0.2">
      <c r="A1647" s="2">
        <v>41766</v>
      </c>
      <c r="B1647">
        <v>32.36</v>
      </c>
      <c r="C1647">
        <v>32.409999999999997</v>
      </c>
      <c r="D1647">
        <v>32.347000000000001</v>
      </c>
      <c r="E1647">
        <v>32.375</v>
      </c>
      <c r="F1647">
        <f t="shared" si="125"/>
        <v>32.365199999999994</v>
      </c>
      <c r="G1647">
        <f t="shared" si="126"/>
        <v>9.800000000005582E-3</v>
      </c>
      <c r="H1647" s="3">
        <f t="shared" si="128"/>
        <v>4.6353522867748076E-4</v>
      </c>
      <c r="I1647" s="3">
        <f t="shared" si="129"/>
        <v>3.398827713407826E-5</v>
      </c>
      <c r="J1647">
        <f t="shared" si="127"/>
        <v>2014</v>
      </c>
    </row>
    <row r="1648" spans="1:10" x14ac:dyDescent="0.2">
      <c r="A1648" s="2">
        <v>41767</v>
      </c>
      <c r="B1648">
        <v>32.375</v>
      </c>
      <c r="C1648">
        <v>32.493000000000002</v>
      </c>
      <c r="D1648">
        <v>32.375</v>
      </c>
      <c r="E1648">
        <v>32.475000000000001</v>
      </c>
      <c r="F1648">
        <f t="shared" si="125"/>
        <v>32.396799999999999</v>
      </c>
      <c r="G1648">
        <f t="shared" si="126"/>
        <v>7.820000000000249E-2</v>
      </c>
      <c r="H1648" s="3">
        <f t="shared" si="128"/>
        <v>3.0888030888032159E-3</v>
      </c>
      <c r="I1648" s="3">
        <f t="shared" si="129"/>
        <v>9.7635732206202697E-4</v>
      </c>
      <c r="J1648">
        <f t="shared" si="127"/>
        <v>2014</v>
      </c>
    </row>
    <row r="1649" spans="1:10" x14ac:dyDescent="0.2">
      <c r="A1649" s="2">
        <v>41768</v>
      </c>
      <c r="B1649">
        <v>32.520000000000003</v>
      </c>
      <c r="C1649">
        <v>32.615000000000002</v>
      </c>
      <c r="D1649">
        <v>32.481999999999999</v>
      </c>
      <c r="E1649">
        <v>32.594999999999999</v>
      </c>
      <c r="F1649">
        <f t="shared" si="125"/>
        <v>32.533200000000001</v>
      </c>
      <c r="G1649">
        <f t="shared" si="126"/>
        <v>6.1799999999998079E-2</v>
      </c>
      <c r="H1649" s="3">
        <f t="shared" si="128"/>
        <v>3.695150115473389E-3</v>
      </c>
      <c r="I1649" s="3">
        <f t="shared" si="129"/>
        <v>4.2102923745555021E-3</v>
      </c>
      <c r="J1649">
        <f t="shared" si="127"/>
        <v>2014</v>
      </c>
    </row>
    <row r="1650" spans="1:10" x14ac:dyDescent="0.2">
      <c r="A1650" s="2">
        <v>41771</v>
      </c>
      <c r="B1650">
        <v>32.65</v>
      </c>
      <c r="C1650">
        <v>32.664999999999999</v>
      </c>
      <c r="D1650">
        <v>32.588000000000001</v>
      </c>
      <c r="E1650">
        <v>32.615000000000002</v>
      </c>
      <c r="F1650">
        <f t="shared" si="125"/>
        <v>32.641799999999996</v>
      </c>
      <c r="G1650">
        <f t="shared" si="126"/>
        <v>-2.6799999999994384E-2</v>
      </c>
      <c r="H1650" s="3">
        <f t="shared" si="128"/>
        <v>6.1359104157099331E-4</v>
      </c>
      <c r="I1650" s="3">
        <f t="shared" si="129"/>
        <v>3.3381284349525142E-3</v>
      </c>
      <c r="J1650">
        <f t="shared" si="127"/>
        <v>2014</v>
      </c>
    </row>
    <row r="1651" spans="1:10" x14ac:dyDescent="0.2">
      <c r="A1651" s="2">
        <v>41772</v>
      </c>
      <c r="B1651">
        <v>32.615000000000002</v>
      </c>
      <c r="C1651">
        <v>32.625</v>
      </c>
      <c r="D1651">
        <v>32.61</v>
      </c>
      <c r="E1651">
        <v>32.625</v>
      </c>
      <c r="F1651">
        <f t="shared" si="125"/>
        <v>32.616500000000002</v>
      </c>
      <c r="G1651">
        <f t="shared" si="126"/>
        <v>8.4999999999979536E-3</v>
      </c>
      <c r="H1651" s="3">
        <f t="shared" si="128"/>
        <v>3.0660738923793396E-4</v>
      </c>
      <c r="I1651" s="3">
        <f t="shared" si="129"/>
        <v>-7.7507980564783807E-4</v>
      </c>
      <c r="J1651">
        <f t="shared" si="127"/>
        <v>2014</v>
      </c>
    </row>
    <row r="1652" spans="1:10" x14ac:dyDescent="0.2">
      <c r="A1652" s="2">
        <v>41773</v>
      </c>
      <c r="B1652">
        <v>32.58</v>
      </c>
      <c r="C1652">
        <v>32.604999999999997</v>
      </c>
      <c r="D1652">
        <v>32.409999999999997</v>
      </c>
      <c r="E1652">
        <v>32.43</v>
      </c>
      <c r="F1652">
        <f t="shared" si="125"/>
        <v>32.5505</v>
      </c>
      <c r="G1652">
        <f t="shared" si="126"/>
        <v>-0.12049999999999983</v>
      </c>
      <c r="H1652" s="3">
        <f t="shared" si="128"/>
        <v>-5.9770114942528929E-3</v>
      </c>
      <c r="I1652" s="3">
        <f t="shared" si="129"/>
        <v>-2.0235157052412855E-3</v>
      </c>
      <c r="J1652">
        <f t="shared" si="127"/>
        <v>2014</v>
      </c>
    </row>
    <row r="1653" spans="1:10" x14ac:dyDescent="0.2">
      <c r="A1653" s="2">
        <v>41774</v>
      </c>
      <c r="B1653">
        <v>32.450000000000003</v>
      </c>
      <c r="C1653">
        <v>32.47</v>
      </c>
      <c r="D1653">
        <v>32.365000000000002</v>
      </c>
      <c r="E1653">
        <v>32.47</v>
      </c>
      <c r="F1653">
        <f t="shared" si="125"/>
        <v>32.445499999999996</v>
      </c>
      <c r="G1653">
        <f t="shared" si="126"/>
        <v>2.4500000000003297E-2</v>
      </c>
      <c r="H1653" s="3">
        <f t="shared" si="128"/>
        <v>1.2334258402713072E-3</v>
      </c>
      <c r="I1653" s="3">
        <f t="shared" si="129"/>
        <v>-3.2257569008157239E-3</v>
      </c>
      <c r="J1653">
        <f t="shared" si="127"/>
        <v>2014</v>
      </c>
    </row>
    <row r="1654" spans="1:10" x14ac:dyDescent="0.2">
      <c r="A1654" s="2">
        <v>41775</v>
      </c>
      <c r="B1654">
        <v>32.5</v>
      </c>
      <c r="C1654">
        <v>32.520000000000003</v>
      </c>
      <c r="D1654">
        <v>32.423000000000002</v>
      </c>
      <c r="E1654">
        <v>32.51</v>
      </c>
      <c r="F1654">
        <f t="shared" si="125"/>
        <v>32.4953</v>
      </c>
      <c r="G1654">
        <f t="shared" si="126"/>
        <v>1.4699999999997715E-2</v>
      </c>
      <c r="H1654" s="3">
        <f t="shared" si="128"/>
        <v>1.231906375115388E-3</v>
      </c>
      <c r="I1654" s="3">
        <f t="shared" si="129"/>
        <v>1.5348815706339725E-3</v>
      </c>
      <c r="J1654">
        <f t="shared" si="127"/>
        <v>2014</v>
      </c>
    </row>
    <row r="1655" spans="1:10" x14ac:dyDescent="0.2">
      <c r="A1655" s="2">
        <v>41778</v>
      </c>
      <c r="B1655">
        <v>32.484999999999999</v>
      </c>
      <c r="C1655">
        <v>32.534999999999997</v>
      </c>
      <c r="D1655">
        <v>32.435000000000002</v>
      </c>
      <c r="E1655">
        <v>32.448999999999998</v>
      </c>
      <c r="F1655">
        <f t="shared" si="125"/>
        <v>32.481400000000001</v>
      </c>
      <c r="G1655">
        <f t="shared" si="126"/>
        <v>-3.2400000000002649E-2</v>
      </c>
      <c r="H1655" s="3">
        <f t="shared" si="128"/>
        <v>-1.876345739772356E-3</v>
      </c>
      <c r="I1655" s="3">
        <f t="shared" si="129"/>
        <v>-4.2775416752571793E-4</v>
      </c>
      <c r="J1655">
        <f t="shared" si="127"/>
        <v>2014</v>
      </c>
    </row>
    <row r="1656" spans="1:10" x14ac:dyDescent="0.2">
      <c r="A1656" s="2">
        <v>41779</v>
      </c>
      <c r="B1656">
        <v>32.664999999999999</v>
      </c>
      <c r="C1656">
        <v>32.664999999999999</v>
      </c>
      <c r="D1656">
        <v>32.46</v>
      </c>
      <c r="E1656">
        <v>32.548000000000002</v>
      </c>
      <c r="F1656">
        <f t="shared" si="125"/>
        <v>32.632800000000003</v>
      </c>
      <c r="G1656">
        <f t="shared" si="126"/>
        <v>-8.4800000000001319E-2</v>
      </c>
      <c r="H1656" s="3">
        <f t="shared" si="128"/>
        <v>3.0509414773953747E-3</v>
      </c>
      <c r="I1656" s="3">
        <f t="shared" si="129"/>
        <v>4.6611291385223463E-3</v>
      </c>
      <c r="J1656">
        <f t="shared" si="127"/>
        <v>2014</v>
      </c>
    </row>
    <row r="1657" spans="1:10" x14ac:dyDescent="0.2">
      <c r="A1657" s="2">
        <v>41780</v>
      </c>
      <c r="B1657">
        <v>32.56</v>
      </c>
      <c r="C1657">
        <v>32.575000000000003</v>
      </c>
      <c r="D1657">
        <v>32.445</v>
      </c>
      <c r="E1657">
        <v>32.479999999999997</v>
      </c>
      <c r="F1657">
        <f t="shared" si="125"/>
        <v>32.542000000000002</v>
      </c>
      <c r="G1657">
        <f t="shared" si="126"/>
        <v>-6.2000000000004718E-2</v>
      </c>
      <c r="H1657" s="3">
        <f t="shared" si="128"/>
        <v>-2.0892220720168941E-3</v>
      </c>
      <c r="I1657" s="3">
        <f t="shared" si="129"/>
        <v>-2.7824765266848406E-3</v>
      </c>
      <c r="J1657">
        <f t="shared" si="127"/>
        <v>2014</v>
      </c>
    </row>
    <row r="1658" spans="1:10" x14ac:dyDescent="0.2">
      <c r="A1658" s="2">
        <v>41781</v>
      </c>
      <c r="B1658">
        <v>32.43</v>
      </c>
      <c r="C1658">
        <v>32.463000000000001</v>
      </c>
      <c r="D1658">
        <v>32.356999999999999</v>
      </c>
      <c r="E1658">
        <v>32.42</v>
      </c>
      <c r="F1658">
        <f t="shared" si="125"/>
        <v>32.424999999999997</v>
      </c>
      <c r="G1658">
        <f t="shared" si="126"/>
        <v>-4.9999999999954525E-3</v>
      </c>
      <c r="H1658" s="3">
        <f t="shared" si="128"/>
        <v>-1.847290640393906E-3</v>
      </c>
      <c r="I1658" s="3">
        <f t="shared" si="129"/>
        <v>-3.5953536967612276E-3</v>
      </c>
      <c r="J1658">
        <f t="shared" si="127"/>
        <v>2014</v>
      </c>
    </row>
    <row r="1659" spans="1:10" x14ac:dyDescent="0.2">
      <c r="A1659" s="2">
        <v>41782</v>
      </c>
      <c r="B1659">
        <v>32.494999999999997</v>
      </c>
      <c r="C1659">
        <v>32.61</v>
      </c>
      <c r="D1659">
        <v>32.47</v>
      </c>
      <c r="E1659">
        <v>32.590000000000003</v>
      </c>
      <c r="F1659">
        <f t="shared" si="125"/>
        <v>32.513499999999993</v>
      </c>
      <c r="G1659">
        <f t="shared" si="126"/>
        <v>7.6500000000010004E-2</v>
      </c>
      <c r="H1659" s="3">
        <f t="shared" si="128"/>
        <v>5.2436767427515019E-3</v>
      </c>
      <c r="I1659" s="3">
        <f t="shared" si="129"/>
        <v>2.7293754818811244E-3</v>
      </c>
      <c r="J1659">
        <f t="shared" si="127"/>
        <v>2014</v>
      </c>
    </row>
    <row r="1660" spans="1:10" x14ac:dyDescent="0.2">
      <c r="A1660" s="2">
        <v>41785</v>
      </c>
      <c r="B1660">
        <v>32.594999999999999</v>
      </c>
      <c r="C1660">
        <v>32.606999999999999</v>
      </c>
      <c r="D1660">
        <v>32.56</v>
      </c>
      <c r="E1660">
        <v>32.591999999999999</v>
      </c>
      <c r="F1660">
        <f t="shared" si="125"/>
        <v>32.592399999999998</v>
      </c>
      <c r="G1660">
        <f t="shared" si="126"/>
        <v>-3.9999999999906777E-4</v>
      </c>
      <c r="H1660" s="3">
        <f t="shared" si="128"/>
        <v>6.1368517950244339E-5</v>
      </c>
      <c r="I1660" s="3">
        <f t="shared" si="129"/>
        <v>2.426684300367743E-3</v>
      </c>
      <c r="J1660">
        <f t="shared" si="127"/>
        <v>2014</v>
      </c>
    </row>
    <row r="1661" spans="1:10" x14ac:dyDescent="0.2">
      <c r="A1661" s="2">
        <v>41786</v>
      </c>
      <c r="B1661">
        <v>32.564999999999998</v>
      </c>
      <c r="C1661">
        <v>32.645000000000003</v>
      </c>
      <c r="D1661">
        <v>32.548000000000002</v>
      </c>
      <c r="E1661">
        <v>32.630000000000003</v>
      </c>
      <c r="F1661">
        <f t="shared" si="125"/>
        <v>32.577799999999996</v>
      </c>
      <c r="G1661">
        <f t="shared" si="126"/>
        <v>5.2200000000006241E-2</v>
      </c>
      <c r="H1661" s="3">
        <f t="shared" si="128"/>
        <v>1.1659302896418478E-3</v>
      </c>
      <c r="I1661" s="3">
        <f t="shared" si="129"/>
        <v>-4.479571924743686E-4</v>
      </c>
      <c r="J1661">
        <f t="shared" si="127"/>
        <v>2014</v>
      </c>
    </row>
    <row r="1662" spans="1:10" x14ac:dyDescent="0.2">
      <c r="A1662" s="2">
        <v>41787</v>
      </c>
      <c r="B1662">
        <v>32.645000000000003</v>
      </c>
      <c r="C1662">
        <v>32.704999999999998</v>
      </c>
      <c r="D1662">
        <v>32.630000000000003</v>
      </c>
      <c r="E1662">
        <v>32.701999999999998</v>
      </c>
      <c r="F1662">
        <f t="shared" si="125"/>
        <v>32.655200000000001</v>
      </c>
      <c r="G1662">
        <f t="shared" si="126"/>
        <v>4.679999999999751E-2</v>
      </c>
      <c r="H1662" s="3">
        <f t="shared" si="128"/>
        <v>2.2065583818571266E-3</v>
      </c>
      <c r="I1662" s="3">
        <f t="shared" si="129"/>
        <v>2.3758510396651999E-3</v>
      </c>
      <c r="J1662">
        <f t="shared" si="127"/>
        <v>2014</v>
      </c>
    </row>
    <row r="1663" spans="1:10" x14ac:dyDescent="0.2">
      <c r="A1663" s="2">
        <v>41788</v>
      </c>
      <c r="B1663">
        <v>32.69</v>
      </c>
      <c r="C1663">
        <v>32.784999999999997</v>
      </c>
      <c r="D1663">
        <v>32.68</v>
      </c>
      <c r="E1663">
        <v>32.784999999999997</v>
      </c>
      <c r="F1663">
        <f t="shared" si="125"/>
        <v>32.707999999999998</v>
      </c>
      <c r="G1663">
        <f t="shared" si="126"/>
        <v>7.6999999999998181E-2</v>
      </c>
      <c r="H1663" s="3">
        <f t="shared" si="128"/>
        <v>2.5380710659896888E-3</v>
      </c>
      <c r="I1663" s="3">
        <f t="shared" si="129"/>
        <v>1.6168940934369047E-3</v>
      </c>
      <c r="J1663">
        <f t="shared" si="127"/>
        <v>2014</v>
      </c>
    </row>
    <row r="1664" spans="1:10" x14ac:dyDescent="0.2">
      <c r="A1664" s="2">
        <v>41789</v>
      </c>
      <c r="B1664">
        <v>32.79</v>
      </c>
      <c r="C1664">
        <v>32.847000000000001</v>
      </c>
      <c r="D1664">
        <v>32.765999999999998</v>
      </c>
      <c r="E1664">
        <v>32.840000000000003</v>
      </c>
      <c r="F1664">
        <f t="shared" si="125"/>
        <v>32.798299999999998</v>
      </c>
      <c r="G1664">
        <f t="shared" si="126"/>
        <v>4.1700000000005844E-2</v>
      </c>
      <c r="H1664" s="3">
        <f t="shared" si="128"/>
        <v>1.6775964617967709E-3</v>
      </c>
      <c r="I1664" s="3">
        <f t="shared" si="129"/>
        <v>2.7607924666748218E-3</v>
      </c>
      <c r="J1664">
        <f t="shared" si="127"/>
        <v>2014</v>
      </c>
    </row>
    <row r="1665" spans="1:10" x14ac:dyDescent="0.2">
      <c r="A1665" s="2">
        <v>41792</v>
      </c>
      <c r="B1665">
        <v>32.865000000000002</v>
      </c>
      <c r="C1665">
        <v>32.896999999999998</v>
      </c>
      <c r="D1665">
        <v>32.841999999999999</v>
      </c>
      <c r="E1665">
        <v>32.895000000000003</v>
      </c>
      <c r="F1665">
        <f t="shared" si="125"/>
        <v>32.868899999999996</v>
      </c>
      <c r="G1665">
        <f t="shared" si="126"/>
        <v>2.6100000000006673E-2</v>
      </c>
      <c r="H1665" s="3">
        <f t="shared" si="128"/>
        <v>1.6747868453106385E-3</v>
      </c>
      <c r="I1665" s="3">
        <f t="shared" si="129"/>
        <v>2.1525505895121366E-3</v>
      </c>
      <c r="J1665">
        <f t="shared" si="127"/>
        <v>2014</v>
      </c>
    </row>
    <row r="1666" spans="1:10" x14ac:dyDescent="0.2">
      <c r="A1666" s="2">
        <v>41793</v>
      </c>
      <c r="B1666">
        <v>32.82</v>
      </c>
      <c r="C1666">
        <v>32.835999999999999</v>
      </c>
      <c r="D1666">
        <v>32.67</v>
      </c>
      <c r="E1666">
        <v>32.682000000000002</v>
      </c>
      <c r="F1666">
        <f t="shared" si="125"/>
        <v>32.7928</v>
      </c>
      <c r="G1666">
        <f t="shared" si="126"/>
        <v>-0.11079999999999757</v>
      </c>
      <c r="H1666" s="3">
        <f t="shared" si="128"/>
        <v>-6.475148198814451E-3</v>
      </c>
      <c r="I1666" s="3">
        <f t="shared" si="129"/>
        <v>-2.3152584966334988E-3</v>
      </c>
      <c r="J1666">
        <f t="shared" si="127"/>
        <v>2014</v>
      </c>
    </row>
    <row r="1667" spans="1:10" x14ac:dyDescent="0.2">
      <c r="A1667" s="2">
        <v>41794</v>
      </c>
      <c r="B1667">
        <v>32.69</v>
      </c>
      <c r="C1667">
        <v>32.715000000000003</v>
      </c>
      <c r="D1667">
        <v>32.640999999999998</v>
      </c>
      <c r="E1667">
        <v>32.68</v>
      </c>
      <c r="F1667">
        <f t="shared" ref="F1667:F1730" si="130">B1667*0.7+C1667*0.1+D1667*0.1+E1667*0.1</f>
        <v>32.686599999999991</v>
      </c>
      <c r="G1667">
        <f t="shared" ref="G1667:G1730" si="131">E1667-F1667</f>
        <v>-6.5999999999917236E-3</v>
      </c>
      <c r="H1667" s="3">
        <f t="shared" si="128"/>
        <v>-6.1195765253097001E-5</v>
      </c>
      <c r="I1667" s="3">
        <f t="shared" si="129"/>
        <v>-3.2385157717550461E-3</v>
      </c>
      <c r="J1667">
        <f t="shared" ref="J1667:J1730" si="132">YEAR(A1667)</f>
        <v>2014</v>
      </c>
    </row>
    <row r="1668" spans="1:10" x14ac:dyDescent="0.2">
      <c r="A1668" s="2">
        <v>41795</v>
      </c>
      <c r="B1668">
        <v>32.674999999999997</v>
      </c>
      <c r="C1668">
        <v>32.715000000000003</v>
      </c>
      <c r="D1668">
        <v>32.634999999999998</v>
      </c>
      <c r="E1668">
        <v>32.670999999999999</v>
      </c>
      <c r="F1668">
        <f t="shared" si="130"/>
        <v>32.674599999999998</v>
      </c>
      <c r="G1668">
        <f t="shared" si="131"/>
        <v>-3.5999999999987153E-3</v>
      </c>
      <c r="H1668" s="3">
        <f t="shared" ref="H1668:H1731" si="133">E1668/E1667-1</f>
        <v>-2.7539779681762244E-4</v>
      </c>
      <c r="I1668" s="3">
        <f t="shared" ref="I1668:I1731" si="134">F1668/F1667-1</f>
        <v>-3.6712291887175397E-4</v>
      </c>
      <c r="J1668">
        <f t="shared" si="132"/>
        <v>2014</v>
      </c>
    </row>
    <row r="1669" spans="1:10" x14ac:dyDescent="0.2">
      <c r="A1669" s="2">
        <v>41796</v>
      </c>
      <c r="B1669">
        <v>32.65</v>
      </c>
      <c r="C1669">
        <v>32.667000000000002</v>
      </c>
      <c r="D1669">
        <v>32.545999999999999</v>
      </c>
      <c r="E1669">
        <v>32.573</v>
      </c>
      <c r="F1669">
        <f t="shared" si="130"/>
        <v>32.633599999999994</v>
      </c>
      <c r="G1669">
        <f t="shared" si="131"/>
        <v>-6.059999999999377E-2</v>
      </c>
      <c r="H1669" s="3">
        <f t="shared" si="133"/>
        <v>-2.9996020935998402E-3</v>
      </c>
      <c r="I1669" s="3">
        <f t="shared" si="134"/>
        <v>-1.2547973043282035E-3</v>
      </c>
      <c r="J1669">
        <f t="shared" si="132"/>
        <v>2014</v>
      </c>
    </row>
    <row r="1670" spans="1:10" x14ac:dyDescent="0.2">
      <c r="A1670" s="2">
        <v>41799</v>
      </c>
      <c r="B1670">
        <v>32.479999999999997</v>
      </c>
      <c r="C1670">
        <v>32.512</v>
      </c>
      <c r="D1670">
        <v>32.423000000000002</v>
      </c>
      <c r="E1670">
        <v>32.43</v>
      </c>
      <c r="F1670">
        <f t="shared" si="130"/>
        <v>32.472499999999997</v>
      </c>
      <c r="G1670">
        <f t="shared" si="131"/>
        <v>-4.2499999999996874E-2</v>
      </c>
      <c r="H1670" s="3">
        <f t="shared" si="133"/>
        <v>-4.3901390722377309E-3</v>
      </c>
      <c r="I1670" s="3">
        <f t="shared" si="134"/>
        <v>-4.9366297313198082E-3</v>
      </c>
      <c r="J1670">
        <f t="shared" si="132"/>
        <v>2014</v>
      </c>
    </row>
    <row r="1671" spans="1:10" x14ac:dyDescent="0.2">
      <c r="A1671" s="2">
        <v>41800</v>
      </c>
      <c r="B1671">
        <v>32.465000000000003</v>
      </c>
      <c r="C1671">
        <v>32.534999999999997</v>
      </c>
      <c r="D1671">
        <v>32.435000000000002</v>
      </c>
      <c r="E1671">
        <v>32.520000000000003</v>
      </c>
      <c r="F1671">
        <f t="shared" si="130"/>
        <v>32.474499999999999</v>
      </c>
      <c r="G1671">
        <f t="shared" si="131"/>
        <v>4.5500000000004093E-2</v>
      </c>
      <c r="H1671" s="3">
        <f t="shared" si="133"/>
        <v>2.7752081406107187E-3</v>
      </c>
      <c r="I1671" s="3">
        <f t="shared" si="134"/>
        <v>6.1590576641901151E-5</v>
      </c>
      <c r="J1671">
        <f t="shared" si="132"/>
        <v>2014</v>
      </c>
    </row>
    <row r="1672" spans="1:10" x14ac:dyDescent="0.2">
      <c r="A1672" s="2">
        <v>41801</v>
      </c>
      <c r="B1672">
        <v>32.515000000000001</v>
      </c>
      <c r="C1672">
        <v>32.521999999999998</v>
      </c>
      <c r="D1672">
        <v>32.450000000000003</v>
      </c>
      <c r="E1672">
        <v>32.520000000000003</v>
      </c>
      <c r="F1672">
        <f t="shared" si="130"/>
        <v>32.509700000000002</v>
      </c>
      <c r="G1672">
        <f t="shared" si="131"/>
        <v>1.0300000000000864E-2</v>
      </c>
      <c r="H1672" s="3">
        <f t="shared" si="133"/>
        <v>0</v>
      </c>
      <c r="I1672" s="3">
        <f t="shared" si="134"/>
        <v>1.083927389182282E-3</v>
      </c>
      <c r="J1672">
        <f t="shared" si="132"/>
        <v>2014</v>
      </c>
    </row>
    <row r="1673" spans="1:10" x14ac:dyDescent="0.2">
      <c r="A1673" s="2">
        <v>41802</v>
      </c>
      <c r="B1673">
        <v>32.5</v>
      </c>
      <c r="C1673">
        <v>32.524999999999999</v>
      </c>
      <c r="D1673">
        <v>32.454999999999998</v>
      </c>
      <c r="E1673">
        <v>32.46</v>
      </c>
      <c r="F1673">
        <f t="shared" si="130"/>
        <v>32.494</v>
      </c>
      <c r="G1673">
        <f t="shared" si="131"/>
        <v>-3.399999999999892E-2</v>
      </c>
      <c r="H1673" s="3">
        <f t="shared" si="133"/>
        <v>-1.8450184501845879E-3</v>
      </c>
      <c r="I1673" s="3">
        <f t="shared" si="134"/>
        <v>-4.8293278621469593E-4</v>
      </c>
      <c r="J1673">
        <f t="shared" si="132"/>
        <v>2014</v>
      </c>
    </row>
    <row r="1674" spans="1:10" x14ac:dyDescent="0.2">
      <c r="A1674" s="2">
        <v>41803</v>
      </c>
      <c r="B1674">
        <v>32.424999999999997</v>
      </c>
      <c r="C1674">
        <v>32.479999999999997</v>
      </c>
      <c r="D1674">
        <v>32.375</v>
      </c>
      <c r="E1674">
        <v>32.384999999999998</v>
      </c>
      <c r="F1674">
        <f t="shared" si="130"/>
        <v>32.421500000000002</v>
      </c>
      <c r="G1674">
        <f t="shared" si="131"/>
        <v>-3.6500000000003752E-2</v>
      </c>
      <c r="H1674" s="3">
        <f t="shared" si="133"/>
        <v>-2.3105360443623768E-3</v>
      </c>
      <c r="I1674" s="3">
        <f t="shared" si="134"/>
        <v>-2.2311811411336313E-3</v>
      </c>
      <c r="J1674">
        <f t="shared" si="132"/>
        <v>2014</v>
      </c>
    </row>
    <row r="1675" spans="1:10" x14ac:dyDescent="0.2">
      <c r="A1675" s="2">
        <v>41806</v>
      </c>
      <c r="B1675">
        <v>32.384999999999998</v>
      </c>
      <c r="C1675">
        <v>32.414999999999999</v>
      </c>
      <c r="D1675">
        <v>32.344999999999999</v>
      </c>
      <c r="E1675">
        <v>32.365000000000002</v>
      </c>
      <c r="F1675">
        <f t="shared" si="130"/>
        <v>32.381999999999998</v>
      </c>
      <c r="G1675">
        <f t="shared" si="131"/>
        <v>-1.6999999999995907E-2</v>
      </c>
      <c r="H1675" s="3">
        <f t="shared" si="133"/>
        <v>-6.1756986259053903E-4</v>
      </c>
      <c r="I1675" s="3">
        <f t="shared" si="134"/>
        <v>-1.218327344509218E-3</v>
      </c>
      <c r="J1675">
        <f t="shared" si="132"/>
        <v>2014</v>
      </c>
    </row>
    <row r="1676" spans="1:10" x14ac:dyDescent="0.2">
      <c r="A1676" s="2">
        <v>41807</v>
      </c>
      <c r="B1676">
        <v>32.35</v>
      </c>
      <c r="C1676">
        <v>32.465000000000003</v>
      </c>
      <c r="D1676">
        <v>32.35</v>
      </c>
      <c r="E1676">
        <v>32.451999999999998</v>
      </c>
      <c r="F1676">
        <f t="shared" si="130"/>
        <v>32.371699999999997</v>
      </c>
      <c r="G1676">
        <f t="shared" si="131"/>
        <v>8.0300000000001148E-2</v>
      </c>
      <c r="H1676" s="3">
        <f t="shared" si="133"/>
        <v>2.6880889850144918E-3</v>
      </c>
      <c r="I1676" s="3">
        <f t="shared" si="134"/>
        <v>-3.1807794453708738E-4</v>
      </c>
      <c r="J1676">
        <f t="shared" si="132"/>
        <v>2014</v>
      </c>
    </row>
    <row r="1677" spans="1:10" x14ac:dyDescent="0.2">
      <c r="A1677" s="2">
        <v>41808</v>
      </c>
      <c r="B1677">
        <v>32.451999999999998</v>
      </c>
      <c r="C1677">
        <v>32.527999999999999</v>
      </c>
      <c r="D1677">
        <v>32.450000000000003</v>
      </c>
      <c r="E1677">
        <v>32.518000000000001</v>
      </c>
      <c r="F1677">
        <f t="shared" si="130"/>
        <v>32.466000000000001</v>
      </c>
      <c r="G1677">
        <f t="shared" si="131"/>
        <v>5.1999999999999602E-2</v>
      </c>
      <c r="H1677" s="3">
        <f t="shared" si="133"/>
        <v>2.0337729569825935E-3</v>
      </c>
      <c r="I1677" s="3">
        <f t="shared" si="134"/>
        <v>2.9130382401914012E-3</v>
      </c>
      <c r="J1677">
        <f t="shared" si="132"/>
        <v>2014</v>
      </c>
    </row>
    <row r="1678" spans="1:10" x14ac:dyDescent="0.2">
      <c r="A1678" s="2">
        <v>41809</v>
      </c>
      <c r="B1678">
        <v>32.463999999999999</v>
      </c>
      <c r="C1678">
        <v>32.465000000000003</v>
      </c>
      <c r="D1678">
        <v>32.39</v>
      </c>
      <c r="E1678">
        <v>32.435000000000002</v>
      </c>
      <c r="F1678">
        <f t="shared" si="130"/>
        <v>32.453800000000001</v>
      </c>
      <c r="G1678">
        <f t="shared" si="131"/>
        <v>-1.8799999999998818E-2</v>
      </c>
      <c r="H1678" s="3">
        <f t="shared" si="133"/>
        <v>-2.5524324989236735E-3</v>
      </c>
      <c r="I1678" s="3">
        <f t="shared" si="134"/>
        <v>-3.757777367091597E-4</v>
      </c>
      <c r="J1678">
        <f t="shared" si="132"/>
        <v>2014</v>
      </c>
    </row>
    <row r="1679" spans="1:10" x14ac:dyDescent="0.2">
      <c r="A1679" s="2">
        <v>41810</v>
      </c>
      <c r="B1679">
        <v>32.47</v>
      </c>
      <c r="C1679">
        <v>32.494999999999997</v>
      </c>
      <c r="D1679">
        <v>32.409999999999997</v>
      </c>
      <c r="E1679">
        <v>32.457999999999998</v>
      </c>
      <c r="F1679">
        <f t="shared" si="130"/>
        <v>32.465299999999999</v>
      </c>
      <c r="G1679">
        <f t="shared" si="131"/>
        <v>-7.3000000000007503E-3</v>
      </c>
      <c r="H1679" s="3">
        <f t="shared" si="133"/>
        <v>7.0911052874977898E-4</v>
      </c>
      <c r="I1679" s="3">
        <f t="shared" si="134"/>
        <v>3.5434987582338984E-4</v>
      </c>
      <c r="J1679">
        <f t="shared" si="132"/>
        <v>2014</v>
      </c>
    </row>
    <row r="1680" spans="1:10" x14ac:dyDescent="0.2">
      <c r="A1680" s="2">
        <v>41813</v>
      </c>
      <c r="B1680">
        <v>32.465000000000003</v>
      </c>
      <c r="C1680">
        <v>32.493000000000002</v>
      </c>
      <c r="D1680">
        <v>32.39</v>
      </c>
      <c r="E1680">
        <v>32.484999999999999</v>
      </c>
      <c r="F1680">
        <f t="shared" si="130"/>
        <v>32.462299999999999</v>
      </c>
      <c r="G1680">
        <f t="shared" si="131"/>
        <v>2.2700000000000387E-2</v>
      </c>
      <c r="H1680" s="3">
        <f t="shared" si="133"/>
        <v>8.318442294656947E-4</v>
      </c>
      <c r="I1680" s="3">
        <f t="shared" si="134"/>
        <v>-9.2406353860874368E-5</v>
      </c>
      <c r="J1680">
        <f t="shared" si="132"/>
        <v>2014</v>
      </c>
    </row>
    <row r="1681" spans="1:10" x14ac:dyDescent="0.2">
      <c r="A1681" s="2">
        <v>41814</v>
      </c>
      <c r="B1681">
        <v>32.42</v>
      </c>
      <c r="C1681">
        <v>32.478000000000002</v>
      </c>
      <c r="D1681">
        <v>32.411999999999999</v>
      </c>
      <c r="E1681">
        <v>32.43</v>
      </c>
      <c r="F1681">
        <f t="shared" si="130"/>
        <v>32.426000000000002</v>
      </c>
      <c r="G1681">
        <f t="shared" si="131"/>
        <v>3.9999999999977831E-3</v>
      </c>
      <c r="H1681" s="3">
        <f t="shared" si="133"/>
        <v>-1.6930891180544361E-3</v>
      </c>
      <c r="I1681" s="3">
        <f t="shared" si="134"/>
        <v>-1.1182202123692919E-3</v>
      </c>
      <c r="J1681">
        <f t="shared" si="132"/>
        <v>2014</v>
      </c>
    </row>
    <row r="1682" spans="1:10" x14ac:dyDescent="0.2">
      <c r="A1682" s="2">
        <v>41815</v>
      </c>
      <c r="B1682">
        <v>32.414999999999999</v>
      </c>
      <c r="C1682">
        <v>32.497</v>
      </c>
      <c r="D1682">
        <v>32.414999999999999</v>
      </c>
      <c r="E1682">
        <v>32.47</v>
      </c>
      <c r="F1682">
        <f t="shared" si="130"/>
        <v>32.428699999999999</v>
      </c>
      <c r="G1682">
        <f t="shared" si="131"/>
        <v>4.129999999999967E-2</v>
      </c>
      <c r="H1682" s="3">
        <f t="shared" si="133"/>
        <v>1.2334258402713072E-3</v>
      </c>
      <c r="I1682" s="3">
        <f t="shared" si="134"/>
        <v>8.3266514525393021E-5</v>
      </c>
      <c r="J1682">
        <f t="shared" si="132"/>
        <v>2014</v>
      </c>
    </row>
    <row r="1683" spans="1:10" x14ac:dyDescent="0.2">
      <c r="A1683" s="2">
        <v>41816</v>
      </c>
      <c r="B1683">
        <v>32.435000000000002</v>
      </c>
      <c r="C1683">
        <v>32.49</v>
      </c>
      <c r="D1683">
        <v>32.435000000000002</v>
      </c>
      <c r="E1683">
        <v>32.475000000000001</v>
      </c>
      <c r="F1683">
        <f t="shared" si="130"/>
        <v>32.444499999999998</v>
      </c>
      <c r="G1683">
        <f t="shared" si="131"/>
        <v>3.0500000000003524E-2</v>
      </c>
      <c r="H1683" s="3">
        <f t="shared" si="133"/>
        <v>1.5398829688950677E-4</v>
      </c>
      <c r="I1683" s="3">
        <f t="shared" si="134"/>
        <v>4.8722273788337489E-4</v>
      </c>
      <c r="J1683">
        <f t="shared" si="132"/>
        <v>2014</v>
      </c>
    </row>
    <row r="1684" spans="1:10" x14ac:dyDescent="0.2">
      <c r="A1684" s="2">
        <v>41817</v>
      </c>
      <c r="B1684">
        <v>32.49</v>
      </c>
      <c r="C1684">
        <v>32.505000000000003</v>
      </c>
      <c r="D1684">
        <v>32.450000000000003</v>
      </c>
      <c r="E1684">
        <v>32.473999999999997</v>
      </c>
      <c r="F1684">
        <f t="shared" si="130"/>
        <v>32.485900000000001</v>
      </c>
      <c r="G1684">
        <f t="shared" si="131"/>
        <v>-1.1900000000004241E-2</v>
      </c>
      <c r="H1684" s="3">
        <f t="shared" si="133"/>
        <v>-3.0792917629085537E-5</v>
      </c>
      <c r="I1684" s="3">
        <f t="shared" si="134"/>
        <v>1.2760252122856475E-3</v>
      </c>
      <c r="J1684">
        <f t="shared" si="132"/>
        <v>2014</v>
      </c>
    </row>
    <row r="1685" spans="1:10" x14ac:dyDescent="0.2">
      <c r="A1685" s="2">
        <v>41820</v>
      </c>
      <c r="B1685">
        <v>32.479999999999997</v>
      </c>
      <c r="C1685">
        <v>32.479999999999997</v>
      </c>
      <c r="D1685">
        <v>32.42</v>
      </c>
      <c r="E1685">
        <v>32.454000000000001</v>
      </c>
      <c r="F1685">
        <f t="shared" si="130"/>
        <v>32.471400000000003</v>
      </c>
      <c r="G1685">
        <f t="shared" si="131"/>
        <v>-1.740000000000208E-2</v>
      </c>
      <c r="H1685" s="3">
        <f t="shared" si="133"/>
        <v>-6.1587731723833361E-4</v>
      </c>
      <c r="I1685" s="3">
        <f t="shared" si="134"/>
        <v>-4.4634749229655046E-4</v>
      </c>
      <c r="J1685">
        <f t="shared" si="132"/>
        <v>2014</v>
      </c>
    </row>
    <row r="1686" spans="1:10" x14ac:dyDescent="0.2">
      <c r="A1686" s="2">
        <v>41821</v>
      </c>
      <c r="B1686">
        <v>32.450000000000003</v>
      </c>
      <c r="C1686">
        <v>32.46</v>
      </c>
      <c r="D1686">
        <v>32.380000000000003</v>
      </c>
      <c r="E1686">
        <v>32.409999999999997</v>
      </c>
      <c r="F1686">
        <f t="shared" si="130"/>
        <v>32.44</v>
      </c>
      <c r="G1686">
        <f t="shared" si="131"/>
        <v>-3.0000000000001137E-2</v>
      </c>
      <c r="H1686" s="3">
        <f t="shared" si="133"/>
        <v>-1.3557650828867063E-3</v>
      </c>
      <c r="I1686" s="3">
        <f t="shared" si="134"/>
        <v>-9.6700481038713981E-4</v>
      </c>
      <c r="J1686">
        <f t="shared" si="132"/>
        <v>2014</v>
      </c>
    </row>
    <row r="1687" spans="1:10" x14ac:dyDescent="0.2">
      <c r="A1687" s="2">
        <v>41822</v>
      </c>
      <c r="B1687">
        <v>32.395000000000003</v>
      </c>
      <c r="C1687">
        <v>32.47</v>
      </c>
      <c r="D1687">
        <v>32.359000000000002</v>
      </c>
      <c r="E1687">
        <v>32.380000000000003</v>
      </c>
      <c r="F1687">
        <f t="shared" si="130"/>
        <v>32.397400000000005</v>
      </c>
      <c r="G1687">
        <f t="shared" si="131"/>
        <v>-1.740000000000208E-2</v>
      </c>
      <c r="H1687" s="3">
        <f t="shared" si="133"/>
        <v>-9.2564023449537292E-4</v>
      </c>
      <c r="I1687" s="3">
        <f t="shared" si="134"/>
        <v>-1.313193588162509E-3</v>
      </c>
      <c r="J1687">
        <f t="shared" si="132"/>
        <v>2014</v>
      </c>
    </row>
    <row r="1688" spans="1:10" x14ac:dyDescent="0.2">
      <c r="A1688" s="2">
        <v>41823</v>
      </c>
      <c r="B1688">
        <v>32.380000000000003</v>
      </c>
      <c r="C1688">
        <v>32.454999999999998</v>
      </c>
      <c r="D1688">
        <v>32.36</v>
      </c>
      <c r="E1688">
        <v>32.454999999999998</v>
      </c>
      <c r="F1688">
        <f t="shared" si="130"/>
        <v>32.393000000000001</v>
      </c>
      <c r="G1688">
        <f t="shared" si="131"/>
        <v>6.1999999999997613E-2</v>
      </c>
      <c r="H1688" s="3">
        <f t="shared" si="133"/>
        <v>2.3162445954292288E-3</v>
      </c>
      <c r="I1688" s="3">
        <f t="shared" si="134"/>
        <v>-1.3581336773949015E-4</v>
      </c>
      <c r="J1688">
        <f t="shared" si="132"/>
        <v>2014</v>
      </c>
    </row>
    <row r="1689" spans="1:10" x14ac:dyDescent="0.2">
      <c r="A1689" s="2">
        <v>41824</v>
      </c>
      <c r="B1689">
        <v>32.409999999999997</v>
      </c>
      <c r="C1689">
        <v>32.442</v>
      </c>
      <c r="D1689">
        <v>32.372</v>
      </c>
      <c r="E1689">
        <v>32.384999999999998</v>
      </c>
      <c r="F1689">
        <f t="shared" si="130"/>
        <v>32.4069</v>
      </c>
      <c r="G1689">
        <f t="shared" si="131"/>
        <v>-2.1900000000002251E-2</v>
      </c>
      <c r="H1689" s="3">
        <f t="shared" si="133"/>
        <v>-2.1568325373594321E-3</v>
      </c>
      <c r="I1689" s="3">
        <f t="shared" si="134"/>
        <v>4.2910505356097417E-4</v>
      </c>
      <c r="J1689">
        <f t="shared" si="132"/>
        <v>2014</v>
      </c>
    </row>
    <row r="1690" spans="1:10" x14ac:dyDescent="0.2">
      <c r="A1690" s="2">
        <v>41827</v>
      </c>
      <c r="B1690">
        <v>32.380000000000003</v>
      </c>
      <c r="C1690">
        <v>32.442</v>
      </c>
      <c r="D1690">
        <v>32.366</v>
      </c>
      <c r="E1690">
        <v>32.409999999999997</v>
      </c>
      <c r="F1690">
        <f t="shared" si="130"/>
        <v>32.387799999999999</v>
      </c>
      <c r="G1690">
        <f t="shared" si="131"/>
        <v>2.2199999999997999E-2</v>
      </c>
      <c r="H1690" s="3">
        <f t="shared" si="133"/>
        <v>7.7196232823828481E-4</v>
      </c>
      <c r="I1690" s="3">
        <f t="shared" si="134"/>
        <v>-5.8938065658864502E-4</v>
      </c>
      <c r="J1690">
        <f t="shared" si="132"/>
        <v>2014</v>
      </c>
    </row>
    <row r="1691" spans="1:10" x14ac:dyDescent="0.2">
      <c r="A1691" s="2">
        <v>41828</v>
      </c>
      <c r="B1691">
        <v>32.4</v>
      </c>
      <c r="C1691">
        <v>32.411999999999999</v>
      </c>
      <c r="D1691">
        <v>32.384999999999998</v>
      </c>
      <c r="E1691">
        <v>32.39</v>
      </c>
      <c r="F1691">
        <f t="shared" si="130"/>
        <v>32.398699999999991</v>
      </c>
      <c r="G1691">
        <f t="shared" si="131"/>
        <v>-8.6999999999903821E-3</v>
      </c>
      <c r="H1691" s="3">
        <f t="shared" si="133"/>
        <v>-6.1709348966354494E-4</v>
      </c>
      <c r="I1691" s="3">
        <f t="shared" si="134"/>
        <v>3.3654647737701993E-4</v>
      </c>
      <c r="J1691">
        <f t="shared" si="132"/>
        <v>2014</v>
      </c>
    </row>
    <row r="1692" spans="1:10" x14ac:dyDescent="0.2">
      <c r="A1692" s="2">
        <v>41829</v>
      </c>
      <c r="B1692">
        <v>32.39</v>
      </c>
      <c r="C1692">
        <v>32.442</v>
      </c>
      <c r="D1692">
        <v>32.244999999999997</v>
      </c>
      <c r="E1692">
        <v>32.244999999999997</v>
      </c>
      <c r="F1692">
        <f t="shared" si="130"/>
        <v>32.366199999999999</v>
      </c>
      <c r="G1692">
        <f t="shared" si="131"/>
        <v>-0.12120000000000175</v>
      </c>
      <c r="H1692" s="3">
        <f t="shared" si="133"/>
        <v>-4.4766903365237587E-3</v>
      </c>
      <c r="I1692" s="3">
        <f t="shared" si="134"/>
        <v>-1.0031266686624241E-3</v>
      </c>
      <c r="J1692">
        <f t="shared" si="132"/>
        <v>2014</v>
      </c>
    </row>
    <row r="1693" spans="1:10" x14ac:dyDescent="0.2">
      <c r="A1693" s="2">
        <v>41830</v>
      </c>
      <c r="B1693">
        <v>32.238</v>
      </c>
      <c r="C1693">
        <v>32.238</v>
      </c>
      <c r="D1693">
        <v>32.119999999999997</v>
      </c>
      <c r="E1693">
        <v>32.188000000000002</v>
      </c>
      <c r="F1693">
        <f t="shared" si="130"/>
        <v>32.221199999999996</v>
      </c>
      <c r="G1693">
        <f t="shared" si="131"/>
        <v>-3.3199999999993679E-2</v>
      </c>
      <c r="H1693" s="3">
        <f t="shared" si="133"/>
        <v>-1.7677159249493979E-3</v>
      </c>
      <c r="I1693" s="3">
        <f t="shared" si="134"/>
        <v>-4.4799822036569736E-3</v>
      </c>
      <c r="J1693">
        <f t="shared" si="132"/>
        <v>2014</v>
      </c>
    </row>
    <row r="1694" spans="1:10" x14ac:dyDescent="0.2">
      <c r="A1694" s="2">
        <v>41834</v>
      </c>
      <c r="B1694">
        <v>32.174999999999997</v>
      </c>
      <c r="C1694">
        <v>32.192999999999998</v>
      </c>
      <c r="D1694">
        <v>32.116</v>
      </c>
      <c r="E1694">
        <v>32.119999999999997</v>
      </c>
      <c r="F1694">
        <f t="shared" si="130"/>
        <v>32.165399999999998</v>
      </c>
      <c r="G1694">
        <f t="shared" si="131"/>
        <v>-4.5400000000000773E-2</v>
      </c>
      <c r="H1694" s="3">
        <f t="shared" si="133"/>
        <v>-2.1125885423141089E-3</v>
      </c>
      <c r="I1694" s="3">
        <f t="shared" si="134"/>
        <v>-1.7317790771292918E-3</v>
      </c>
      <c r="J1694">
        <f t="shared" si="132"/>
        <v>2014</v>
      </c>
    </row>
    <row r="1695" spans="1:10" x14ac:dyDescent="0.2">
      <c r="A1695" s="2">
        <v>41835</v>
      </c>
      <c r="B1695">
        <v>32.119999999999997</v>
      </c>
      <c r="C1695">
        <v>32.188000000000002</v>
      </c>
      <c r="D1695">
        <v>32.119999999999997</v>
      </c>
      <c r="E1695">
        <v>32.145000000000003</v>
      </c>
      <c r="F1695">
        <f t="shared" si="130"/>
        <v>32.129300000000001</v>
      </c>
      <c r="G1695">
        <f t="shared" si="131"/>
        <v>1.570000000000249E-2</v>
      </c>
      <c r="H1695" s="3">
        <f t="shared" si="133"/>
        <v>7.7833125778359324E-4</v>
      </c>
      <c r="I1695" s="3">
        <f t="shared" si="134"/>
        <v>-1.1223239878875857E-3</v>
      </c>
      <c r="J1695">
        <f t="shared" si="132"/>
        <v>2014</v>
      </c>
    </row>
    <row r="1696" spans="1:10" x14ac:dyDescent="0.2">
      <c r="A1696" s="2">
        <v>41836</v>
      </c>
      <c r="B1696">
        <v>32.185000000000002</v>
      </c>
      <c r="C1696">
        <v>32.19</v>
      </c>
      <c r="D1696">
        <v>32.100999999999999</v>
      </c>
      <c r="E1696">
        <v>32.112000000000002</v>
      </c>
      <c r="F1696">
        <f t="shared" si="130"/>
        <v>32.169800000000002</v>
      </c>
      <c r="G1696">
        <f t="shared" si="131"/>
        <v>-5.7800000000000296E-2</v>
      </c>
      <c r="H1696" s="3">
        <f t="shared" si="133"/>
        <v>-1.0265982267849694E-3</v>
      </c>
      <c r="I1696" s="3">
        <f t="shared" si="134"/>
        <v>1.2605316642442244E-3</v>
      </c>
      <c r="J1696">
        <f t="shared" si="132"/>
        <v>2014</v>
      </c>
    </row>
    <row r="1697" spans="1:10" x14ac:dyDescent="0.2">
      <c r="A1697" s="2">
        <v>41837</v>
      </c>
      <c r="B1697">
        <v>32.11</v>
      </c>
      <c r="C1697">
        <v>32.18</v>
      </c>
      <c r="D1697">
        <v>32.1</v>
      </c>
      <c r="E1697">
        <v>32.15</v>
      </c>
      <c r="F1697">
        <f t="shared" si="130"/>
        <v>32.119999999999997</v>
      </c>
      <c r="G1697">
        <f t="shared" si="131"/>
        <v>3.0000000000001137E-2</v>
      </c>
      <c r="H1697" s="3">
        <f t="shared" si="133"/>
        <v>1.1833582461384662E-3</v>
      </c>
      <c r="I1697" s="3">
        <f t="shared" si="134"/>
        <v>-1.5480357353793162E-3</v>
      </c>
      <c r="J1697">
        <f t="shared" si="132"/>
        <v>2014</v>
      </c>
    </row>
    <row r="1698" spans="1:10" x14ac:dyDescent="0.2">
      <c r="A1698" s="2">
        <v>41838</v>
      </c>
      <c r="B1698">
        <v>32.11</v>
      </c>
      <c r="C1698">
        <v>32.234999999999999</v>
      </c>
      <c r="D1698">
        <v>32.11</v>
      </c>
      <c r="E1698">
        <v>32.14</v>
      </c>
      <c r="F1698">
        <f t="shared" si="130"/>
        <v>32.125499999999995</v>
      </c>
      <c r="G1698">
        <f t="shared" si="131"/>
        <v>1.4500000000005286E-2</v>
      </c>
      <c r="H1698" s="3">
        <f t="shared" si="133"/>
        <v>-3.1104199066867011E-4</v>
      </c>
      <c r="I1698" s="3">
        <f t="shared" si="134"/>
        <v>1.7123287671227949E-4</v>
      </c>
      <c r="J1698">
        <f t="shared" si="132"/>
        <v>2014</v>
      </c>
    </row>
    <row r="1699" spans="1:10" x14ac:dyDescent="0.2">
      <c r="A1699" s="2">
        <v>41841</v>
      </c>
      <c r="B1699">
        <v>32.145000000000003</v>
      </c>
      <c r="C1699">
        <v>32.18</v>
      </c>
      <c r="D1699">
        <v>31.934999999999999</v>
      </c>
      <c r="E1699">
        <v>31.94</v>
      </c>
      <c r="F1699">
        <f t="shared" si="130"/>
        <v>32.106999999999999</v>
      </c>
      <c r="G1699">
        <f t="shared" si="131"/>
        <v>-0.16699999999999804</v>
      </c>
      <c r="H1699" s="3">
        <f t="shared" si="133"/>
        <v>-6.2227753578095735E-3</v>
      </c>
      <c r="I1699" s="3">
        <f t="shared" si="134"/>
        <v>-5.7586652347807465E-4</v>
      </c>
      <c r="J1699">
        <f t="shared" si="132"/>
        <v>2014</v>
      </c>
    </row>
    <row r="1700" spans="1:10" x14ac:dyDescent="0.2">
      <c r="A1700" s="2">
        <v>41842</v>
      </c>
      <c r="B1700">
        <v>31.914999999999999</v>
      </c>
      <c r="C1700">
        <v>31.925000000000001</v>
      </c>
      <c r="D1700">
        <v>31.765000000000001</v>
      </c>
      <c r="E1700">
        <v>31.78</v>
      </c>
      <c r="F1700">
        <f t="shared" si="130"/>
        <v>31.887499999999999</v>
      </c>
      <c r="G1700">
        <f t="shared" si="131"/>
        <v>-0.10749999999999815</v>
      </c>
      <c r="H1700" s="3">
        <f t="shared" si="133"/>
        <v>-5.0093926111458575E-3</v>
      </c>
      <c r="I1700" s="3">
        <f t="shared" si="134"/>
        <v>-6.8365154016257756E-3</v>
      </c>
      <c r="J1700">
        <f t="shared" si="132"/>
        <v>2014</v>
      </c>
    </row>
    <row r="1701" spans="1:10" x14ac:dyDescent="0.2">
      <c r="A1701" s="2">
        <v>41843</v>
      </c>
      <c r="B1701">
        <v>31.77</v>
      </c>
      <c r="C1701">
        <v>31.959</v>
      </c>
      <c r="D1701">
        <v>31.754999999999999</v>
      </c>
      <c r="E1701">
        <v>31.78</v>
      </c>
      <c r="F1701">
        <f t="shared" si="130"/>
        <v>31.788399999999999</v>
      </c>
      <c r="G1701">
        <f t="shared" si="131"/>
        <v>-8.3999999999981867E-3</v>
      </c>
      <c r="H1701" s="3">
        <f t="shared" si="133"/>
        <v>0</v>
      </c>
      <c r="I1701" s="3">
        <f t="shared" si="134"/>
        <v>-3.1078008624069176E-3</v>
      </c>
      <c r="J1701">
        <f t="shared" si="132"/>
        <v>2014</v>
      </c>
    </row>
    <row r="1702" spans="1:10" x14ac:dyDescent="0.2">
      <c r="A1702" s="2">
        <v>41844</v>
      </c>
      <c r="B1702">
        <v>31.754999999999999</v>
      </c>
      <c r="C1702">
        <v>31.846</v>
      </c>
      <c r="D1702">
        <v>31.754999999999999</v>
      </c>
      <c r="E1702">
        <v>31.84</v>
      </c>
      <c r="F1702">
        <f t="shared" si="130"/>
        <v>31.772599999999997</v>
      </c>
      <c r="G1702">
        <f t="shared" si="131"/>
        <v>6.7400000000002791E-2</v>
      </c>
      <c r="H1702" s="3">
        <f t="shared" si="133"/>
        <v>1.8879798615480947E-3</v>
      </c>
      <c r="I1702" s="3">
        <f t="shared" si="134"/>
        <v>-4.9703665488043391E-4</v>
      </c>
      <c r="J1702">
        <f t="shared" si="132"/>
        <v>2014</v>
      </c>
    </row>
    <row r="1703" spans="1:10" x14ac:dyDescent="0.2">
      <c r="A1703" s="2">
        <v>41845</v>
      </c>
      <c r="B1703">
        <v>31.86</v>
      </c>
      <c r="C1703">
        <v>31.88</v>
      </c>
      <c r="D1703">
        <v>31.824999999999999</v>
      </c>
      <c r="E1703">
        <v>31.83</v>
      </c>
      <c r="F1703">
        <f t="shared" si="130"/>
        <v>31.855499999999999</v>
      </c>
      <c r="G1703">
        <f t="shared" si="131"/>
        <v>-2.5500000000000966E-2</v>
      </c>
      <c r="H1703" s="3">
        <f t="shared" si="133"/>
        <v>-3.1407035175878839E-4</v>
      </c>
      <c r="I1703" s="3">
        <f t="shared" si="134"/>
        <v>2.6091663886493865E-3</v>
      </c>
      <c r="J1703">
        <f t="shared" si="132"/>
        <v>2014</v>
      </c>
    </row>
    <row r="1704" spans="1:10" x14ac:dyDescent="0.2">
      <c r="A1704" s="2">
        <v>41848</v>
      </c>
      <c r="B1704">
        <v>31.835000000000001</v>
      </c>
      <c r="C1704">
        <v>31.875</v>
      </c>
      <c r="D1704">
        <v>31.806999999999999</v>
      </c>
      <c r="E1704">
        <v>31.81</v>
      </c>
      <c r="F1704">
        <f t="shared" si="130"/>
        <v>31.833699999999997</v>
      </c>
      <c r="G1704">
        <f t="shared" si="131"/>
        <v>-2.3699999999998056E-2</v>
      </c>
      <c r="H1704" s="3">
        <f t="shared" si="133"/>
        <v>-6.2833804586870379E-4</v>
      </c>
      <c r="I1704" s="3">
        <f t="shared" si="134"/>
        <v>-6.8434022382324322E-4</v>
      </c>
      <c r="J1704">
        <f t="shared" si="132"/>
        <v>2014</v>
      </c>
    </row>
    <row r="1705" spans="1:10" x14ac:dyDescent="0.2">
      <c r="A1705" s="2">
        <v>41849</v>
      </c>
      <c r="B1705">
        <v>31.805</v>
      </c>
      <c r="C1705">
        <v>31.83</v>
      </c>
      <c r="D1705">
        <v>31.795000000000002</v>
      </c>
      <c r="E1705">
        <v>31.795000000000002</v>
      </c>
      <c r="F1705">
        <f t="shared" si="130"/>
        <v>31.805499999999999</v>
      </c>
      <c r="G1705">
        <f t="shared" si="131"/>
        <v>-1.0499999999996845E-2</v>
      </c>
      <c r="H1705" s="3">
        <f t="shared" si="133"/>
        <v>-4.7154982709829429E-4</v>
      </c>
      <c r="I1705" s="3">
        <f t="shared" si="134"/>
        <v>-8.8585367079541122E-4</v>
      </c>
      <c r="J1705">
        <f t="shared" si="132"/>
        <v>2014</v>
      </c>
    </row>
    <row r="1706" spans="1:10" x14ac:dyDescent="0.2">
      <c r="A1706" s="2">
        <v>41850</v>
      </c>
      <c r="B1706">
        <v>31.844999999999999</v>
      </c>
      <c r="C1706">
        <v>31.9</v>
      </c>
      <c r="D1706">
        <v>31.795000000000002</v>
      </c>
      <c r="E1706">
        <v>31.9</v>
      </c>
      <c r="F1706">
        <f t="shared" si="130"/>
        <v>31.851000000000003</v>
      </c>
      <c r="G1706">
        <f t="shared" si="131"/>
        <v>4.8999999999995936E-2</v>
      </c>
      <c r="H1706" s="3">
        <f t="shared" si="133"/>
        <v>3.3024060386852572E-3</v>
      </c>
      <c r="I1706" s="3">
        <f t="shared" si="134"/>
        <v>1.4305701844021801E-3</v>
      </c>
      <c r="J1706">
        <f t="shared" si="132"/>
        <v>2014</v>
      </c>
    </row>
    <row r="1707" spans="1:10" x14ac:dyDescent="0.2">
      <c r="A1707" s="2">
        <v>41851</v>
      </c>
      <c r="B1707">
        <v>31.844999999999999</v>
      </c>
      <c r="C1707">
        <v>32.130000000000003</v>
      </c>
      <c r="D1707">
        <v>31.83</v>
      </c>
      <c r="E1707">
        <v>32.11</v>
      </c>
      <c r="F1707">
        <f t="shared" si="130"/>
        <v>31.898499999999999</v>
      </c>
      <c r="G1707">
        <f t="shared" si="131"/>
        <v>0.21150000000000091</v>
      </c>
      <c r="H1707" s="3">
        <f t="shared" si="133"/>
        <v>6.5830721003135029E-3</v>
      </c>
      <c r="I1707" s="3">
        <f t="shared" si="134"/>
        <v>1.491318953878773E-3</v>
      </c>
      <c r="J1707">
        <f t="shared" si="132"/>
        <v>2014</v>
      </c>
    </row>
    <row r="1708" spans="1:10" x14ac:dyDescent="0.2">
      <c r="A1708" s="2">
        <v>41852</v>
      </c>
      <c r="B1708">
        <v>32.090000000000003</v>
      </c>
      <c r="C1708">
        <v>32.29</v>
      </c>
      <c r="D1708">
        <v>32.090000000000003</v>
      </c>
      <c r="E1708">
        <v>32.26</v>
      </c>
      <c r="F1708">
        <f t="shared" si="130"/>
        <v>32.127000000000002</v>
      </c>
      <c r="G1708">
        <f t="shared" si="131"/>
        <v>0.13299999999999557</v>
      </c>
      <c r="H1708" s="3">
        <f t="shared" si="133"/>
        <v>4.6714419184055167E-3</v>
      </c>
      <c r="I1708" s="3">
        <f t="shared" si="134"/>
        <v>7.163346238851398E-3</v>
      </c>
      <c r="J1708">
        <f t="shared" si="132"/>
        <v>2014</v>
      </c>
    </row>
    <row r="1709" spans="1:10" x14ac:dyDescent="0.2">
      <c r="A1709" s="2">
        <v>41855</v>
      </c>
      <c r="B1709">
        <v>32.231999999999999</v>
      </c>
      <c r="C1709">
        <v>32.305</v>
      </c>
      <c r="D1709">
        <v>32.11</v>
      </c>
      <c r="E1709">
        <v>32.177</v>
      </c>
      <c r="F1709">
        <f t="shared" si="130"/>
        <v>32.221599999999995</v>
      </c>
      <c r="G1709">
        <f t="shared" si="131"/>
        <v>-4.4599999999995532E-2</v>
      </c>
      <c r="H1709" s="3">
        <f t="shared" si="133"/>
        <v>-2.5728456292621882E-3</v>
      </c>
      <c r="I1709" s="3">
        <f t="shared" si="134"/>
        <v>2.9445637625671317E-3</v>
      </c>
      <c r="J1709">
        <f t="shared" si="132"/>
        <v>2014</v>
      </c>
    </row>
    <row r="1710" spans="1:10" x14ac:dyDescent="0.2">
      <c r="A1710" s="2">
        <v>41856</v>
      </c>
      <c r="B1710">
        <v>32.155000000000001</v>
      </c>
      <c r="C1710">
        <v>32.155000000000001</v>
      </c>
      <c r="D1710">
        <v>32.07</v>
      </c>
      <c r="E1710">
        <v>32.134999999999998</v>
      </c>
      <c r="F1710">
        <f t="shared" si="130"/>
        <v>32.144499999999994</v>
      </c>
      <c r="G1710">
        <f t="shared" si="131"/>
        <v>-9.4999999999956231E-3</v>
      </c>
      <c r="H1710" s="3">
        <f t="shared" si="133"/>
        <v>-1.3052801690649485E-3</v>
      </c>
      <c r="I1710" s="3">
        <f t="shared" si="134"/>
        <v>-2.3928048265760005E-3</v>
      </c>
      <c r="J1710">
        <f t="shared" si="132"/>
        <v>2014</v>
      </c>
    </row>
    <row r="1711" spans="1:10" x14ac:dyDescent="0.2">
      <c r="A1711" s="2">
        <v>41857</v>
      </c>
      <c r="B1711">
        <v>32.15</v>
      </c>
      <c r="C1711">
        <v>32.229999999999997</v>
      </c>
      <c r="D1711">
        <v>32.104999999999997</v>
      </c>
      <c r="E1711">
        <v>32.22</v>
      </c>
      <c r="F1711">
        <f t="shared" si="130"/>
        <v>32.160499999999999</v>
      </c>
      <c r="G1711">
        <f t="shared" si="131"/>
        <v>5.9499999999999886E-2</v>
      </c>
      <c r="H1711" s="3">
        <f t="shared" si="133"/>
        <v>2.6450910222499679E-3</v>
      </c>
      <c r="I1711" s="3">
        <f t="shared" si="134"/>
        <v>4.9775233710303013E-4</v>
      </c>
      <c r="J1711">
        <f t="shared" si="132"/>
        <v>2014</v>
      </c>
    </row>
    <row r="1712" spans="1:10" x14ac:dyDescent="0.2">
      <c r="A1712" s="2">
        <v>41858</v>
      </c>
      <c r="B1712">
        <v>32.174999999999997</v>
      </c>
      <c r="C1712">
        <v>32.325000000000003</v>
      </c>
      <c r="D1712">
        <v>32.174999999999997</v>
      </c>
      <c r="E1712">
        <v>32.271999999999998</v>
      </c>
      <c r="F1712">
        <f t="shared" si="130"/>
        <v>32.1997</v>
      </c>
      <c r="G1712">
        <f t="shared" si="131"/>
        <v>7.2299999999998477E-2</v>
      </c>
      <c r="H1712" s="3">
        <f t="shared" si="133"/>
        <v>1.6139044072005504E-3</v>
      </c>
      <c r="I1712" s="3">
        <f t="shared" si="134"/>
        <v>1.218886522286633E-3</v>
      </c>
      <c r="J1712">
        <f t="shared" si="132"/>
        <v>2014</v>
      </c>
    </row>
    <row r="1713" spans="1:10" x14ac:dyDescent="0.2">
      <c r="A1713" s="2">
        <v>41859</v>
      </c>
      <c r="B1713">
        <v>32.270000000000003</v>
      </c>
      <c r="C1713">
        <v>32.335000000000001</v>
      </c>
      <c r="D1713">
        <v>32.119999999999997</v>
      </c>
      <c r="E1713">
        <v>32.14</v>
      </c>
      <c r="F1713">
        <f t="shared" si="130"/>
        <v>32.2485</v>
      </c>
      <c r="G1713">
        <f t="shared" si="131"/>
        <v>-0.10849999999999937</v>
      </c>
      <c r="H1713" s="3">
        <f t="shared" si="133"/>
        <v>-4.0902330193355318E-3</v>
      </c>
      <c r="I1713" s="3">
        <f t="shared" si="134"/>
        <v>1.5155420702677169E-3</v>
      </c>
      <c r="J1713">
        <f t="shared" si="132"/>
        <v>2014</v>
      </c>
    </row>
    <row r="1714" spans="1:10" x14ac:dyDescent="0.2">
      <c r="A1714" s="2">
        <v>41864</v>
      </c>
      <c r="B1714">
        <v>32.143000000000001</v>
      </c>
      <c r="C1714">
        <v>32.145000000000003</v>
      </c>
      <c r="D1714">
        <v>31.95</v>
      </c>
      <c r="E1714">
        <v>32</v>
      </c>
      <c r="F1714">
        <f t="shared" si="130"/>
        <v>32.1096</v>
      </c>
      <c r="G1714">
        <f t="shared" si="131"/>
        <v>-0.10960000000000036</v>
      </c>
      <c r="H1714" s="3">
        <f t="shared" si="133"/>
        <v>-4.3559427504666903E-3</v>
      </c>
      <c r="I1714" s="3">
        <f t="shared" si="134"/>
        <v>-4.3071770780036545E-3</v>
      </c>
      <c r="J1714">
        <f t="shared" si="132"/>
        <v>2014</v>
      </c>
    </row>
    <row r="1715" spans="1:10" x14ac:dyDescent="0.2">
      <c r="A1715" s="2">
        <v>41865</v>
      </c>
      <c r="B1715">
        <v>31.934999999999999</v>
      </c>
      <c r="C1715">
        <v>31.97</v>
      </c>
      <c r="D1715">
        <v>31.85</v>
      </c>
      <c r="E1715">
        <v>31.85</v>
      </c>
      <c r="F1715">
        <f t="shared" si="130"/>
        <v>31.921500000000002</v>
      </c>
      <c r="G1715">
        <f t="shared" si="131"/>
        <v>-7.1500000000000341E-2</v>
      </c>
      <c r="H1715" s="3">
        <f t="shared" si="133"/>
        <v>-4.6874999999999556E-3</v>
      </c>
      <c r="I1715" s="3">
        <f t="shared" si="134"/>
        <v>-5.8580611405933958E-3</v>
      </c>
      <c r="J1715">
        <f t="shared" si="132"/>
        <v>2014</v>
      </c>
    </row>
    <row r="1716" spans="1:10" x14ac:dyDescent="0.2">
      <c r="A1716" s="2">
        <v>41866</v>
      </c>
      <c r="B1716">
        <v>31.864999999999998</v>
      </c>
      <c r="C1716">
        <v>31.925000000000001</v>
      </c>
      <c r="D1716">
        <v>31.844999999999999</v>
      </c>
      <c r="E1716">
        <v>31.844999999999999</v>
      </c>
      <c r="F1716">
        <f t="shared" si="130"/>
        <v>31.866999999999997</v>
      </c>
      <c r="G1716">
        <f t="shared" si="131"/>
        <v>-2.1999999999998465E-2</v>
      </c>
      <c r="H1716" s="3">
        <f t="shared" si="133"/>
        <v>-1.569858712716643E-4</v>
      </c>
      <c r="I1716" s="3">
        <f t="shared" si="134"/>
        <v>-1.7073132528234725E-3</v>
      </c>
      <c r="J1716">
        <f t="shared" si="132"/>
        <v>2014</v>
      </c>
    </row>
    <row r="1717" spans="1:10" x14ac:dyDescent="0.2">
      <c r="A1717" s="2">
        <v>41869</v>
      </c>
      <c r="B1717">
        <v>31.855</v>
      </c>
      <c r="C1717">
        <v>31.875</v>
      </c>
      <c r="D1717">
        <v>31.795000000000002</v>
      </c>
      <c r="E1717">
        <v>31.837</v>
      </c>
      <c r="F1717">
        <f t="shared" si="130"/>
        <v>31.849200000000003</v>
      </c>
      <c r="G1717">
        <f t="shared" si="131"/>
        <v>-1.2200000000003541E-2</v>
      </c>
      <c r="H1717" s="3">
        <f t="shared" si="133"/>
        <v>-2.5121683152773411E-4</v>
      </c>
      <c r="I1717" s="3">
        <f t="shared" si="134"/>
        <v>-5.5857156305882949E-4</v>
      </c>
      <c r="J1717">
        <f t="shared" si="132"/>
        <v>2014</v>
      </c>
    </row>
    <row r="1718" spans="1:10" x14ac:dyDescent="0.2">
      <c r="A1718" s="2">
        <v>41870</v>
      </c>
      <c r="B1718">
        <v>31.875</v>
      </c>
      <c r="C1718">
        <v>31.88</v>
      </c>
      <c r="D1718">
        <v>31.83</v>
      </c>
      <c r="E1718">
        <v>31.86</v>
      </c>
      <c r="F1718">
        <f t="shared" si="130"/>
        <v>31.869499999999999</v>
      </c>
      <c r="G1718">
        <f t="shared" si="131"/>
        <v>-9.4999999999991758E-3</v>
      </c>
      <c r="H1718" s="3">
        <f t="shared" si="133"/>
        <v>7.2242987718684759E-4</v>
      </c>
      <c r="I1718" s="3">
        <f t="shared" si="134"/>
        <v>6.373786468731879E-4</v>
      </c>
      <c r="J1718">
        <f t="shared" si="132"/>
        <v>2014</v>
      </c>
    </row>
    <row r="1719" spans="1:10" x14ac:dyDescent="0.2">
      <c r="A1719" s="2">
        <v>41871</v>
      </c>
      <c r="B1719">
        <v>31.9</v>
      </c>
      <c r="C1719">
        <v>31.971</v>
      </c>
      <c r="D1719">
        <v>31.867999999999999</v>
      </c>
      <c r="E1719">
        <v>31.971</v>
      </c>
      <c r="F1719">
        <f t="shared" si="130"/>
        <v>31.910999999999994</v>
      </c>
      <c r="G1719">
        <f t="shared" si="131"/>
        <v>6.0000000000005826E-2</v>
      </c>
      <c r="H1719" s="3">
        <f t="shared" si="133"/>
        <v>3.4839924670433398E-3</v>
      </c>
      <c r="I1719" s="3">
        <f t="shared" si="134"/>
        <v>1.3021854751407158E-3</v>
      </c>
      <c r="J1719">
        <f t="shared" si="132"/>
        <v>2014</v>
      </c>
    </row>
    <row r="1720" spans="1:10" x14ac:dyDescent="0.2">
      <c r="A1720" s="2">
        <v>41872</v>
      </c>
      <c r="B1720">
        <v>32.04</v>
      </c>
      <c r="C1720">
        <v>32.08</v>
      </c>
      <c r="D1720">
        <v>31.975999999999999</v>
      </c>
      <c r="E1720">
        <v>31.99</v>
      </c>
      <c r="F1720">
        <f t="shared" si="130"/>
        <v>32.032599999999995</v>
      </c>
      <c r="G1720">
        <f t="shared" si="131"/>
        <v>-4.2599999999996641E-2</v>
      </c>
      <c r="H1720" s="3">
        <f t="shared" si="133"/>
        <v>5.9428857402021862E-4</v>
      </c>
      <c r="I1720" s="3">
        <f t="shared" si="134"/>
        <v>3.8105982263170191E-3</v>
      </c>
      <c r="J1720">
        <f t="shared" si="132"/>
        <v>2014</v>
      </c>
    </row>
    <row r="1721" spans="1:10" x14ac:dyDescent="0.2">
      <c r="A1721" s="2">
        <v>41873</v>
      </c>
      <c r="B1721">
        <v>31.954999999999998</v>
      </c>
      <c r="C1721">
        <v>31.954999999999998</v>
      </c>
      <c r="D1721">
        <v>31.864999999999998</v>
      </c>
      <c r="E1721">
        <v>31.94</v>
      </c>
      <c r="F1721">
        <f t="shared" si="130"/>
        <v>31.944499999999994</v>
      </c>
      <c r="G1721">
        <f t="shared" si="131"/>
        <v>-4.4999999999930651E-3</v>
      </c>
      <c r="H1721" s="3">
        <f t="shared" si="133"/>
        <v>-1.5629884338854705E-3</v>
      </c>
      <c r="I1721" s="3">
        <f t="shared" si="134"/>
        <v>-2.7503231083334523E-3</v>
      </c>
      <c r="J1721">
        <f t="shared" si="132"/>
        <v>2014</v>
      </c>
    </row>
    <row r="1722" spans="1:10" x14ac:dyDescent="0.2">
      <c r="A1722" s="2">
        <v>41876</v>
      </c>
      <c r="B1722">
        <v>32.024999999999999</v>
      </c>
      <c r="C1722">
        <v>32.03</v>
      </c>
      <c r="D1722">
        <v>31.946999999999999</v>
      </c>
      <c r="E1722">
        <v>31.99</v>
      </c>
      <c r="F1722">
        <f t="shared" si="130"/>
        <v>32.014199999999995</v>
      </c>
      <c r="G1722">
        <f t="shared" si="131"/>
        <v>-2.4199999999996891E-2</v>
      </c>
      <c r="H1722" s="3">
        <f t="shared" si="133"/>
        <v>1.5654351909830666E-3</v>
      </c>
      <c r="I1722" s="3">
        <f t="shared" si="134"/>
        <v>2.1819092488535308E-3</v>
      </c>
      <c r="J1722">
        <f t="shared" si="132"/>
        <v>2014</v>
      </c>
    </row>
    <row r="1723" spans="1:10" x14ac:dyDescent="0.2">
      <c r="A1723" s="2">
        <v>41877</v>
      </c>
      <c r="B1723">
        <v>31.966999999999999</v>
      </c>
      <c r="C1723">
        <v>31.99</v>
      </c>
      <c r="D1723">
        <v>31.913</v>
      </c>
      <c r="E1723">
        <v>31.917000000000002</v>
      </c>
      <c r="F1723">
        <f t="shared" si="130"/>
        <v>31.958899999999996</v>
      </c>
      <c r="G1723">
        <f t="shared" si="131"/>
        <v>-4.1899999999994719E-2</v>
      </c>
      <c r="H1723" s="3">
        <f t="shared" si="133"/>
        <v>-2.2819631134728402E-3</v>
      </c>
      <c r="I1723" s="3">
        <f t="shared" si="134"/>
        <v>-1.7273584846724255E-3</v>
      </c>
      <c r="J1723">
        <f t="shared" si="132"/>
        <v>2014</v>
      </c>
    </row>
    <row r="1724" spans="1:10" x14ac:dyDescent="0.2">
      <c r="A1724" s="2">
        <v>41878</v>
      </c>
      <c r="B1724">
        <v>31.965</v>
      </c>
      <c r="C1724">
        <v>31.965</v>
      </c>
      <c r="D1724">
        <v>31.895</v>
      </c>
      <c r="E1724">
        <v>31.917000000000002</v>
      </c>
      <c r="F1724">
        <f t="shared" si="130"/>
        <v>31.953199999999999</v>
      </c>
      <c r="G1724">
        <f t="shared" si="131"/>
        <v>-3.6199999999997345E-2</v>
      </c>
      <c r="H1724" s="3">
        <f t="shared" si="133"/>
        <v>0</v>
      </c>
      <c r="I1724" s="3">
        <f t="shared" si="134"/>
        <v>-1.7835407351307619E-4</v>
      </c>
      <c r="J1724">
        <f t="shared" si="132"/>
        <v>2014</v>
      </c>
    </row>
    <row r="1725" spans="1:10" x14ac:dyDescent="0.2">
      <c r="A1725" s="2">
        <v>41879</v>
      </c>
      <c r="B1725">
        <v>31.89</v>
      </c>
      <c r="C1725">
        <v>31.93</v>
      </c>
      <c r="D1725">
        <v>31.86</v>
      </c>
      <c r="E1725">
        <v>31.93</v>
      </c>
      <c r="F1725">
        <f t="shared" si="130"/>
        <v>31.895000000000003</v>
      </c>
      <c r="G1725">
        <f t="shared" si="131"/>
        <v>3.4999999999996589E-2</v>
      </c>
      <c r="H1725" s="3">
        <f t="shared" si="133"/>
        <v>4.0730645110742536E-4</v>
      </c>
      <c r="I1725" s="3">
        <f t="shared" si="134"/>
        <v>-1.8214138177082839E-3</v>
      </c>
      <c r="J1725">
        <f t="shared" si="132"/>
        <v>2014</v>
      </c>
    </row>
    <row r="1726" spans="1:10" x14ac:dyDescent="0.2">
      <c r="A1726" s="2">
        <v>41880</v>
      </c>
      <c r="B1726">
        <v>31.95</v>
      </c>
      <c r="C1726">
        <v>31.97</v>
      </c>
      <c r="D1726">
        <v>31.914999999999999</v>
      </c>
      <c r="E1726">
        <v>31.94</v>
      </c>
      <c r="F1726">
        <f t="shared" si="130"/>
        <v>31.947499999999998</v>
      </c>
      <c r="G1726">
        <f t="shared" si="131"/>
        <v>-7.4999999999967315E-3</v>
      </c>
      <c r="H1726" s="3">
        <f t="shared" si="133"/>
        <v>3.1318509238964509E-4</v>
      </c>
      <c r="I1726" s="3">
        <f t="shared" si="134"/>
        <v>1.6460260228874368E-3</v>
      </c>
      <c r="J1726">
        <f t="shared" si="132"/>
        <v>2014</v>
      </c>
    </row>
    <row r="1727" spans="1:10" x14ac:dyDescent="0.2">
      <c r="A1727" s="2">
        <v>41883</v>
      </c>
      <c r="B1727">
        <v>31.94</v>
      </c>
      <c r="C1727">
        <v>31.978000000000002</v>
      </c>
      <c r="D1727">
        <v>31.925000000000001</v>
      </c>
      <c r="E1727">
        <v>31.975000000000001</v>
      </c>
      <c r="F1727">
        <f t="shared" si="130"/>
        <v>31.945800000000002</v>
      </c>
      <c r="G1727">
        <f t="shared" si="131"/>
        <v>2.9199999999999449E-2</v>
      </c>
      <c r="H1727" s="3">
        <f t="shared" si="133"/>
        <v>1.095804633688191E-3</v>
      </c>
      <c r="I1727" s="3">
        <f t="shared" si="134"/>
        <v>-5.3212301431959652E-5</v>
      </c>
      <c r="J1727">
        <f t="shared" si="132"/>
        <v>2014</v>
      </c>
    </row>
    <row r="1728" spans="1:10" x14ac:dyDescent="0.2">
      <c r="A1728" s="2">
        <v>41884</v>
      </c>
      <c r="B1728">
        <v>32.015000000000001</v>
      </c>
      <c r="C1728">
        <v>32.1</v>
      </c>
      <c r="D1728">
        <v>31.981000000000002</v>
      </c>
      <c r="E1728">
        <v>32.1</v>
      </c>
      <c r="F1728">
        <f t="shared" si="130"/>
        <v>32.028599999999997</v>
      </c>
      <c r="G1728">
        <f t="shared" si="131"/>
        <v>7.1400000000004127E-2</v>
      </c>
      <c r="H1728" s="3">
        <f t="shared" si="133"/>
        <v>3.9093041438624798E-3</v>
      </c>
      <c r="I1728" s="3">
        <f t="shared" si="134"/>
        <v>2.5918900137105183E-3</v>
      </c>
      <c r="J1728">
        <f t="shared" si="132"/>
        <v>2014</v>
      </c>
    </row>
    <row r="1729" spans="1:10" x14ac:dyDescent="0.2">
      <c r="A1729" s="2">
        <v>41885</v>
      </c>
      <c r="B1729">
        <v>32.1</v>
      </c>
      <c r="C1729">
        <v>32.174999999999997</v>
      </c>
      <c r="D1729">
        <v>31.99</v>
      </c>
      <c r="E1729">
        <v>32.04</v>
      </c>
      <c r="F1729">
        <f t="shared" si="130"/>
        <v>32.090499999999999</v>
      </c>
      <c r="G1729">
        <f t="shared" si="131"/>
        <v>-5.0499999999999545E-2</v>
      </c>
      <c r="H1729" s="3">
        <f t="shared" si="133"/>
        <v>-1.8691588785046953E-3</v>
      </c>
      <c r="I1729" s="3">
        <f t="shared" si="134"/>
        <v>1.9326476961216699E-3</v>
      </c>
      <c r="J1729">
        <f t="shared" si="132"/>
        <v>2014</v>
      </c>
    </row>
    <row r="1730" spans="1:10" x14ac:dyDescent="0.2">
      <c r="A1730" s="2">
        <v>41886</v>
      </c>
      <c r="B1730">
        <v>31.978000000000002</v>
      </c>
      <c r="C1730">
        <v>32.055</v>
      </c>
      <c r="D1730">
        <v>31.965</v>
      </c>
      <c r="E1730">
        <v>32.034999999999997</v>
      </c>
      <c r="F1730">
        <f t="shared" si="130"/>
        <v>31.990099999999998</v>
      </c>
      <c r="G1730">
        <f t="shared" si="131"/>
        <v>4.4899999999998386E-2</v>
      </c>
      <c r="H1730" s="3">
        <f t="shared" si="133"/>
        <v>-1.5605493133585835E-4</v>
      </c>
      <c r="I1730" s="3">
        <f t="shared" si="134"/>
        <v>-3.1286517816799808E-3</v>
      </c>
      <c r="J1730">
        <f t="shared" si="132"/>
        <v>2014</v>
      </c>
    </row>
    <row r="1731" spans="1:10" x14ac:dyDescent="0.2">
      <c r="A1731" s="2">
        <v>41887</v>
      </c>
      <c r="B1731">
        <v>32.131999999999998</v>
      </c>
      <c r="C1731">
        <v>32.131999999999998</v>
      </c>
      <c r="D1731">
        <v>32.030999999999999</v>
      </c>
      <c r="E1731">
        <v>32.08</v>
      </c>
      <c r="F1731">
        <f t="shared" ref="F1731:F1794" si="135">B1731*0.7+C1731*0.1+D1731*0.1+E1731*0.1</f>
        <v>32.116699999999994</v>
      </c>
      <c r="G1731">
        <f t="shared" ref="G1731:G1794" si="136">E1731-F1731</f>
        <v>-3.669999999999618E-2</v>
      </c>
      <c r="H1731" s="3">
        <f t="shared" si="133"/>
        <v>1.4047135945061129E-3</v>
      </c>
      <c r="I1731" s="3">
        <f t="shared" si="134"/>
        <v>3.9574743436250337E-3</v>
      </c>
      <c r="J1731">
        <f t="shared" ref="J1731:J1794" si="137">YEAR(A1731)</f>
        <v>2014</v>
      </c>
    </row>
    <row r="1732" spans="1:10" x14ac:dyDescent="0.2">
      <c r="A1732" s="2">
        <v>41890</v>
      </c>
      <c r="B1732">
        <v>32.094999999999999</v>
      </c>
      <c r="C1732">
        <v>32.094999999999999</v>
      </c>
      <c r="D1732">
        <v>31.984999999999999</v>
      </c>
      <c r="E1732">
        <v>32.006999999999998</v>
      </c>
      <c r="F1732">
        <f t="shared" si="135"/>
        <v>32.075199999999995</v>
      </c>
      <c r="G1732">
        <f t="shared" si="136"/>
        <v>-6.8199999999997374E-2</v>
      </c>
      <c r="H1732" s="3">
        <f t="shared" ref="H1732:H1795" si="138">E1732/E1731-1</f>
        <v>-2.2755610972569063E-3</v>
      </c>
      <c r="I1732" s="3">
        <f t="shared" ref="I1732:I1795" si="139">F1732/F1731-1</f>
        <v>-1.2921626443563872E-3</v>
      </c>
      <c r="J1732">
        <f t="shared" si="137"/>
        <v>2014</v>
      </c>
    </row>
    <row r="1733" spans="1:10" x14ac:dyDescent="0.2">
      <c r="A1733" s="2">
        <v>41891</v>
      </c>
      <c r="B1733">
        <v>32.125</v>
      </c>
      <c r="C1733">
        <v>32.14</v>
      </c>
      <c r="D1733">
        <v>32.085000000000001</v>
      </c>
      <c r="E1733">
        <v>32.11</v>
      </c>
      <c r="F1733">
        <f t="shared" si="135"/>
        <v>32.120999999999995</v>
      </c>
      <c r="G1733">
        <f t="shared" si="136"/>
        <v>-1.099999999999568E-2</v>
      </c>
      <c r="H1733" s="3">
        <f t="shared" si="138"/>
        <v>3.2180460524260379E-3</v>
      </c>
      <c r="I1733" s="3">
        <f t="shared" si="139"/>
        <v>1.427894448047029E-3</v>
      </c>
      <c r="J1733">
        <f t="shared" si="137"/>
        <v>2014</v>
      </c>
    </row>
    <row r="1734" spans="1:10" x14ac:dyDescent="0.2">
      <c r="A1734" s="2">
        <v>41892</v>
      </c>
      <c r="B1734">
        <v>32.1</v>
      </c>
      <c r="C1734">
        <v>32.200000000000003</v>
      </c>
      <c r="D1734">
        <v>32.1</v>
      </c>
      <c r="E1734">
        <v>32.200000000000003</v>
      </c>
      <c r="F1734">
        <f t="shared" si="135"/>
        <v>32.119999999999997</v>
      </c>
      <c r="G1734">
        <f t="shared" si="136"/>
        <v>8.00000000000054E-2</v>
      </c>
      <c r="H1734" s="3">
        <f t="shared" si="138"/>
        <v>2.8028651510434432E-3</v>
      </c>
      <c r="I1734" s="3">
        <f t="shared" si="139"/>
        <v>-3.1132281062107303E-5</v>
      </c>
      <c r="J1734">
        <f t="shared" si="137"/>
        <v>2014</v>
      </c>
    </row>
    <row r="1735" spans="1:10" x14ac:dyDescent="0.2">
      <c r="A1735" s="2">
        <v>41893</v>
      </c>
      <c r="B1735">
        <v>32.145000000000003</v>
      </c>
      <c r="C1735">
        <v>32.18</v>
      </c>
      <c r="D1735">
        <v>32.130000000000003</v>
      </c>
      <c r="E1735">
        <v>32.179000000000002</v>
      </c>
      <c r="F1735">
        <f t="shared" si="135"/>
        <v>32.150400000000005</v>
      </c>
      <c r="G1735">
        <f t="shared" si="136"/>
        <v>2.8599999999997294E-2</v>
      </c>
      <c r="H1735" s="3">
        <f t="shared" si="138"/>
        <v>-6.521739130435078E-4</v>
      </c>
      <c r="I1735" s="3">
        <f t="shared" si="139"/>
        <v>9.4645080946476057E-4</v>
      </c>
      <c r="J1735">
        <f t="shared" si="137"/>
        <v>2014</v>
      </c>
    </row>
    <row r="1736" spans="1:10" x14ac:dyDescent="0.2">
      <c r="A1736" s="2">
        <v>41894</v>
      </c>
      <c r="B1736">
        <v>32.145000000000003</v>
      </c>
      <c r="C1736">
        <v>32.25</v>
      </c>
      <c r="D1736">
        <v>32.145000000000003</v>
      </c>
      <c r="E1736">
        <v>32.200000000000003</v>
      </c>
      <c r="F1736">
        <f t="shared" si="135"/>
        <v>32.161000000000001</v>
      </c>
      <c r="G1736">
        <f t="shared" si="136"/>
        <v>3.9000000000001478E-2</v>
      </c>
      <c r="H1736" s="3">
        <f t="shared" si="138"/>
        <v>6.5259952142704414E-4</v>
      </c>
      <c r="I1736" s="3">
        <f t="shared" si="139"/>
        <v>3.2970040808200096E-4</v>
      </c>
      <c r="J1736">
        <f t="shared" si="137"/>
        <v>2014</v>
      </c>
    </row>
    <row r="1737" spans="1:10" x14ac:dyDescent="0.2">
      <c r="A1737" s="2">
        <v>41897</v>
      </c>
      <c r="B1737">
        <v>32.277999999999999</v>
      </c>
      <c r="C1737">
        <v>32.314999999999998</v>
      </c>
      <c r="D1737">
        <v>32.195</v>
      </c>
      <c r="E1737">
        <v>32.298000000000002</v>
      </c>
      <c r="F1737">
        <f t="shared" si="135"/>
        <v>32.275399999999998</v>
      </c>
      <c r="G1737">
        <f t="shared" si="136"/>
        <v>2.2600000000004172E-2</v>
      </c>
      <c r="H1737" s="3">
        <f t="shared" si="138"/>
        <v>3.043478260869481E-3</v>
      </c>
      <c r="I1737" s="3">
        <f t="shared" si="139"/>
        <v>3.5571033239014671E-3</v>
      </c>
      <c r="J1737">
        <f t="shared" si="137"/>
        <v>2014</v>
      </c>
    </row>
    <row r="1738" spans="1:10" x14ac:dyDescent="0.2">
      <c r="A1738" s="2">
        <v>41898</v>
      </c>
      <c r="B1738">
        <v>32.265000000000001</v>
      </c>
      <c r="C1738">
        <v>32.29</v>
      </c>
      <c r="D1738">
        <v>32.244999999999997</v>
      </c>
      <c r="E1738">
        <v>32.244999999999997</v>
      </c>
      <c r="F1738">
        <f t="shared" si="135"/>
        <v>32.263500000000001</v>
      </c>
      <c r="G1738">
        <f t="shared" si="136"/>
        <v>-1.850000000000307E-2</v>
      </c>
      <c r="H1738" s="3">
        <f t="shared" si="138"/>
        <v>-1.6409684810205771E-3</v>
      </c>
      <c r="I1738" s="3">
        <f t="shared" si="139"/>
        <v>-3.6870185962056823E-4</v>
      </c>
      <c r="J1738">
        <f t="shared" si="137"/>
        <v>2014</v>
      </c>
    </row>
    <row r="1739" spans="1:10" x14ac:dyDescent="0.2">
      <c r="A1739" s="2">
        <v>41899</v>
      </c>
      <c r="B1739">
        <v>32.21</v>
      </c>
      <c r="C1739">
        <v>32.24</v>
      </c>
      <c r="D1739">
        <v>32.207000000000001</v>
      </c>
      <c r="E1739">
        <v>32.24</v>
      </c>
      <c r="F1739">
        <f t="shared" si="135"/>
        <v>32.215699999999998</v>
      </c>
      <c r="G1739">
        <f t="shared" si="136"/>
        <v>2.4300000000003763E-2</v>
      </c>
      <c r="H1739" s="3">
        <f t="shared" si="138"/>
        <v>-1.5506280043398046E-4</v>
      </c>
      <c r="I1739" s="3">
        <f t="shared" si="139"/>
        <v>-1.4815503587646273E-3</v>
      </c>
      <c r="J1739">
        <f t="shared" si="137"/>
        <v>2014</v>
      </c>
    </row>
    <row r="1740" spans="1:10" x14ac:dyDescent="0.2">
      <c r="A1740" s="2">
        <v>41900</v>
      </c>
      <c r="B1740">
        <v>32.32</v>
      </c>
      <c r="C1740">
        <v>32.325000000000003</v>
      </c>
      <c r="D1740">
        <v>32.253</v>
      </c>
      <c r="E1740">
        <v>32.28</v>
      </c>
      <c r="F1740">
        <f t="shared" si="135"/>
        <v>32.309800000000003</v>
      </c>
      <c r="G1740">
        <f t="shared" si="136"/>
        <v>-2.9800000000001603E-2</v>
      </c>
      <c r="H1740" s="3">
        <f t="shared" si="138"/>
        <v>1.2406947890819531E-3</v>
      </c>
      <c r="I1740" s="3">
        <f t="shared" si="139"/>
        <v>2.9209360653348337E-3</v>
      </c>
      <c r="J1740">
        <f t="shared" si="137"/>
        <v>2014</v>
      </c>
    </row>
    <row r="1741" spans="1:10" x14ac:dyDescent="0.2">
      <c r="A1741" s="2">
        <v>41901</v>
      </c>
      <c r="B1741">
        <v>32.215000000000003</v>
      </c>
      <c r="C1741">
        <v>32.277999999999999</v>
      </c>
      <c r="D1741">
        <v>32.19</v>
      </c>
      <c r="E1741">
        <v>32.195</v>
      </c>
      <c r="F1741">
        <f t="shared" si="135"/>
        <v>32.216800000000006</v>
      </c>
      <c r="G1741">
        <f t="shared" si="136"/>
        <v>-2.1800000000006037E-2</v>
      </c>
      <c r="H1741" s="3">
        <f t="shared" si="138"/>
        <v>-2.6332094175960385E-3</v>
      </c>
      <c r="I1741" s="3">
        <f t="shared" si="139"/>
        <v>-2.8783836483047276E-3</v>
      </c>
      <c r="J1741">
        <f t="shared" si="137"/>
        <v>2014</v>
      </c>
    </row>
    <row r="1742" spans="1:10" x14ac:dyDescent="0.2">
      <c r="A1742" s="2">
        <v>41904</v>
      </c>
      <c r="B1742">
        <v>32.24</v>
      </c>
      <c r="C1742">
        <v>32.24</v>
      </c>
      <c r="D1742">
        <v>32.159999999999997</v>
      </c>
      <c r="E1742">
        <v>32.229999999999997</v>
      </c>
      <c r="F1742">
        <f t="shared" si="135"/>
        <v>32.231000000000002</v>
      </c>
      <c r="G1742">
        <f t="shared" si="136"/>
        <v>-1.0000000000047748E-3</v>
      </c>
      <c r="H1742" s="3">
        <f t="shared" si="138"/>
        <v>1.0871253300199779E-3</v>
      </c>
      <c r="I1742" s="3">
        <f t="shared" si="139"/>
        <v>4.4076382508495549E-4</v>
      </c>
      <c r="J1742">
        <f t="shared" si="137"/>
        <v>2014</v>
      </c>
    </row>
    <row r="1743" spans="1:10" x14ac:dyDescent="0.2">
      <c r="A1743" s="2">
        <v>41905</v>
      </c>
      <c r="B1743">
        <v>32.26</v>
      </c>
      <c r="C1743">
        <v>32.274999999999999</v>
      </c>
      <c r="D1743">
        <v>32.204999999999998</v>
      </c>
      <c r="E1743">
        <v>32.21</v>
      </c>
      <c r="F1743">
        <f t="shared" si="135"/>
        <v>32.250999999999998</v>
      </c>
      <c r="G1743">
        <f t="shared" si="136"/>
        <v>-4.0999999999996817E-2</v>
      </c>
      <c r="H1743" s="3">
        <f t="shared" si="138"/>
        <v>-6.2053986968646502E-4</v>
      </c>
      <c r="I1743" s="3">
        <f t="shared" si="139"/>
        <v>6.205206167972932E-4</v>
      </c>
      <c r="J1743">
        <f t="shared" si="137"/>
        <v>2014</v>
      </c>
    </row>
    <row r="1744" spans="1:10" x14ac:dyDescent="0.2">
      <c r="A1744" s="2">
        <v>41906</v>
      </c>
      <c r="B1744">
        <v>32.244999999999997</v>
      </c>
      <c r="C1744">
        <v>32.26</v>
      </c>
      <c r="D1744">
        <v>32.204999999999998</v>
      </c>
      <c r="E1744">
        <v>32.225000000000001</v>
      </c>
      <c r="F1744">
        <f t="shared" si="135"/>
        <v>32.240499999999997</v>
      </c>
      <c r="G1744">
        <f t="shared" si="136"/>
        <v>-1.549999999999585E-2</v>
      </c>
      <c r="H1744" s="3">
        <f t="shared" si="138"/>
        <v>4.6569388388695288E-4</v>
      </c>
      <c r="I1744" s="3">
        <f t="shared" si="139"/>
        <v>-3.2557130011479085E-4</v>
      </c>
      <c r="J1744">
        <f t="shared" si="137"/>
        <v>2014</v>
      </c>
    </row>
    <row r="1745" spans="1:10" x14ac:dyDescent="0.2">
      <c r="A1745" s="2">
        <v>41907</v>
      </c>
      <c r="B1745">
        <v>32.244999999999997</v>
      </c>
      <c r="C1745">
        <v>32.29</v>
      </c>
      <c r="D1745">
        <v>32.215000000000003</v>
      </c>
      <c r="E1745">
        <v>32.274999999999999</v>
      </c>
      <c r="F1745">
        <f t="shared" si="135"/>
        <v>32.249499999999998</v>
      </c>
      <c r="G1745">
        <f t="shared" si="136"/>
        <v>2.5500000000000966E-2</v>
      </c>
      <c r="H1745" s="3">
        <f t="shared" si="138"/>
        <v>1.5515903801395226E-3</v>
      </c>
      <c r="I1745" s="3">
        <f t="shared" si="139"/>
        <v>2.791519982630053E-4</v>
      </c>
      <c r="J1745">
        <f t="shared" si="137"/>
        <v>2014</v>
      </c>
    </row>
    <row r="1746" spans="1:10" x14ac:dyDescent="0.2">
      <c r="A1746" s="2">
        <v>41908</v>
      </c>
      <c r="B1746">
        <v>32.274999999999999</v>
      </c>
      <c r="C1746">
        <v>32.332999999999998</v>
      </c>
      <c r="D1746">
        <v>32.265000000000001</v>
      </c>
      <c r="E1746">
        <v>32.299999999999997</v>
      </c>
      <c r="F1746">
        <f t="shared" si="135"/>
        <v>32.282299999999999</v>
      </c>
      <c r="G1746">
        <f t="shared" si="136"/>
        <v>1.7699999999997829E-2</v>
      </c>
      <c r="H1746" s="3">
        <f t="shared" si="138"/>
        <v>7.7459333849727585E-4</v>
      </c>
      <c r="I1746" s="3">
        <f t="shared" si="139"/>
        <v>1.0170700320935033E-3</v>
      </c>
      <c r="J1746">
        <f t="shared" si="137"/>
        <v>2014</v>
      </c>
    </row>
    <row r="1747" spans="1:10" x14ac:dyDescent="0.2">
      <c r="A1747" s="2">
        <v>41911</v>
      </c>
      <c r="B1747">
        <v>32.35</v>
      </c>
      <c r="C1747">
        <v>32.39</v>
      </c>
      <c r="D1747">
        <v>32.215000000000003</v>
      </c>
      <c r="E1747">
        <v>32.380000000000003</v>
      </c>
      <c r="F1747">
        <f t="shared" si="135"/>
        <v>32.343499999999999</v>
      </c>
      <c r="G1747">
        <f t="shared" si="136"/>
        <v>3.6500000000003752E-2</v>
      </c>
      <c r="H1747" s="3">
        <f t="shared" si="138"/>
        <v>2.4767801857585869E-3</v>
      </c>
      <c r="I1747" s="3">
        <f t="shared" si="139"/>
        <v>1.8957757037136869E-3</v>
      </c>
      <c r="J1747">
        <f t="shared" si="137"/>
        <v>2014</v>
      </c>
    </row>
    <row r="1748" spans="1:10" x14ac:dyDescent="0.2">
      <c r="A1748" s="2">
        <v>41912</v>
      </c>
      <c r="B1748">
        <v>32.405000000000001</v>
      </c>
      <c r="C1748">
        <v>32.424999999999997</v>
      </c>
      <c r="D1748">
        <v>32.302</v>
      </c>
      <c r="E1748">
        <v>32.42</v>
      </c>
      <c r="F1748">
        <f t="shared" si="135"/>
        <v>32.398199999999996</v>
      </c>
      <c r="G1748">
        <f t="shared" si="136"/>
        <v>2.1800000000006037E-2</v>
      </c>
      <c r="H1748" s="3">
        <f t="shared" si="138"/>
        <v>1.2353304508956331E-3</v>
      </c>
      <c r="I1748" s="3">
        <f t="shared" si="139"/>
        <v>1.6912208017065833E-3</v>
      </c>
      <c r="J1748">
        <f t="shared" si="137"/>
        <v>2014</v>
      </c>
    </row>
    <row r="1749" spans="1:10" x14ac:dyDescent="0.2">
      <c r="A1749" s="2">
        <v>41913</v>
      </c>
      <c r="B1749">
        <v>32.424999999999997</v>
      </c>
      <c r="C1749">
        <v>32.484999999999999</v>
      </c>
      <c r="D1749">
        <v>32.265000000000001</v>
      </c>
      <c r="E1749">
        <v>32.47</v>
      </c>
      <c r="F1749">
        <f t="shared" si="135"/>
        <v>32.419499999999999</v>
      </c>
      <c r="G1749">
        <f t="shared" si="136"/>
        <v>5.0499999999999545E-2</v>
      </c>
      <c r="H1749" s="3">
        <f t="shared" si="138"/>
        <v>1.5422578655150954E-3</v>
      </c>
      <c r="I1749" s="3">
        <f t="shared" si="139"/>
        <v>6.5744393207034513E-4</v>
      </c>
      <c r="J1749">
        <f t="shared" si="137"/>
        <v>2014</v>
      </c>
    </row>
    <row r="1750" spans="1:10" x14ac:dyDescent="0.2">
      <c r="A1750" s="2">
        <v>41914</v>
      </c>
      <c r="B1750">
        <v>32.409999999999997</v>
      </c>
      <c r="C1750">
        <v>32.433</v>
      </c>
      <c r="D1750">
        <v>32.365000000000002</v>
      </c>
      <c r="E1750">
        <v>32.408000000000001</v>
      </c>
      <c r="F1750">
        <f t="shared" si="135"/>
        <v>32.407600000000002</v>
      </c>
      <c r="G1750">
        <f t="shared" si="136"/>
        <v>3.9999999999906777E-4</v>
      </c>
      <c r="H1750" s="3">
        <f t="shared" si="138"/>
        <v>-1.909454881428907E-3</v>
      </c>
      <c r="I1750" s="3">
        <f t="shared" si="139"/>
        <v>-3.6706303305100718E-4</v>
      </c>
      <c r="J1750">
        <f t="shared" si="137"/>
        <v>2014</v>
      </c>
    </row>
    <row r="1751" spans="1:10" x14ac:dyDescent="0.2">
      <c r="A1751" s="2">
        <v>41915</v>
      </c>
      <c r="B1751">
        <v>32.447000000000003</v>
      </c>
      <c r="C1751">
        <v>32.515999999999998</v>
      </c>
      <c r="D1751">
        <v>32.435000000000002</v>
      </c>
      <c r="E1751">
        <v>32.51</v>
      </c>
      <c r="F1751">
        <f t="shared" si="135"/>
        <v>32.459000000000003</v>
      </c>
      <c r="G1751">
        <f t="shared" si="136"/>
        <v>5.0999999999994827E-2</v>
      </c>
      <c r="H1751" s="3">
        <f t="shared" si="138"/>
        <v>3.1473710195013549E-3</v>
      </c>
      <c r="I1751" s="3">
        <f t="shared" si="139"/>
        <v>1.5860477172022769E-3</v>
      </c>
      <c r="J1751">
        <f t="shared" si="137"/>
        <v>2014</v>
      </c>
    </row>
    <row r="1752" spans="1:10" x14ac:dyDescent="0.2">
      <c r="A1752" s="2">
        <v>41918</v>
      </c>
      <c r="B1752">
        <v>32.515000000000001</v>
      </c>
      <c r="C1752">
        <v>32.68</v>
      </c>
      <c r="D1752">
        <v>32.478000000000002</v>
      </c>
      <c r="E1752">
        <v>32.658000000000001</v>
      </c>
      <c r="F1752">
        <f t="shared" si="135"/>
        <v>32.542100000000005</v>
      </c>
      <c r="G1752">
        <f t="shared" si="136"/>
        <v>0.11589999999999634</v>
      </c>
      <c r="H1752" s="3">
        <f t="shared" si="138"/>
        <v>4.5524454014149729E-3</v>
      </c>
      <c r="I1752" s="3">
        <f t="shared" si="139"/>
        <v>2.5601528081580227E-3</v>
      </c>
      <c r="J1752">
        <f t="shared" si="137"/>
        <v>2014</v>
      </c>
    </row>
    <row r="1753" spans="1:10" x14ac:dyDescent="0.2">
      <c r="A1753" s="2">
        <v>41919</v>
      </c>
      <c r="B1753">
        <v>32.512999999999998</v>
      </c>
      <c r="C1753">
        <v>32.64</v>
      </c>
      <c r="D1753">
        <v>32.512999999999998</v>
      </c>
      <c r="E1753">
        <v>32.64</v>
      </c>
      <c r="F1753">
        <f t="shared" si="135"/>
        <v>32.538399999999996</v>
      </c>
      <c r="G1753">
        <f t="shared" si="136"/>
        <v>0.1016000000000048</v>
      </c>
      <c r="H1753" s="3">
        <f t="shared" si="138"/>
        <v>-5.5116663604637406E-4</v>
      </c>
      <c r="I1753" s="3">
        <f t="shared" si="139"/>
        <v>-1.1369887007939283E-4</v>
      </c>
      <c r="J1753">
        <f t="shared" si="137"/>
        <v>2014</v>
      </c>
    </row>
    <row r="1754" spans="1:10" x14ac:dyDescent="0.2">
      <c r="A1754" s="2">
        <v>41920</v>
      </c>
      <c r="B1754">
        <v>32.64</v>
      </c>
      <c r="C1754">
        <v>32.659999999999997</v>
      </c>
      <c r="D1754">
        <v>32.585000000000001</v>
      </c>
      <c r="E1754">
        <v>32.619999999999997</v>
      </c>
      <c r="F1754">
        <f t="shared" si="135"/>
        <v>32.634499999999996</v>
      </c>
      <c r="G1754">
        <f t="shared" si="136"/>
        <v>-1.4499999999998181E-2</v>
      </c>
      <c r="H1754" s="3">
        <f t="shared" si="138"/>
        <v>-6.1274509803932453E-4</v>
      </c>
      <c r="I1754" s="3">
        <f t="shared" si="139"/>
        <v>2.9534334816709862E-3</v>
      </c>
      <c r="J1754">
        <f t="shared" si="137"/>
        <v>2014</v>
      </c>
    </row>
    <row r="1755" spans="1:10" x14ac:dyDescent="0.2">
      <c r="A1755" s="2">
        <v>41921</v>
      </c>
      <c r="B1755">
        <v>32.536000000000001</v>
      </c>
      <c r="C1755">
        <v>32.536000000000001</v>
      </c>
      <c r="D1755">
        <v>32.380000000000003</v>
      </c>
      <c r="E1755">
        <v>32.424999999999997</v>
      </c>
      <c r="F1755">
        <f t="shared" si="135"/>
        <v>32.509299999999996</v>
      </c>
      <c r="G1755">
        <f t="shared" si="136"/>
        <v>-8.4299999999998931E-2</v>
      </c>
      <c r="H1755" s="3">
        <f t="shared" si="138"/>
        <v>-5.9779276517474278E-3</v>
      </c>
      <c r="I1755" s="3">
        <f t="shared" si="139"/>
        <v>-3.8364307711163947E-3</v>
      </c>
      <c r="J1755">
        <f t="shared" si="137"/>
        <v>2014</v>
      </c>
    </row>
    <row r="1756" spans="1:10" x14ac:dyDescent="0.2">
      <c r="A1756" s="2">
        <v>41922</v>
      </c>
      <c r="B1756">
        <v>32.450000000000003</v>
      </c>
      <c r="C1756">
        <v>32.475000000000001</v>
      </c>
      <c r="D1756">
        <v>32.39</v>
      </c>
      <c r="E1756">
        <v>32.46</v>
      </c>
      <c r="F1756">
        <f t="shared" si="135"/>
        <v>32.447499999999998</v>
      </c>
      <c r="G1756">
        <f t="shared" si="136"/>
        <v>1.2500000000002842E-2</v>
      </c>
      <c r="H1756" s="3">
        <f t="shared" si="138"/>
        <v>1.0794140323824308E-3</v>
      </c>
      <c r="I1756" s="3">
        <f t="shared" si="139"/>
        <v>-1.900994484655083E-3</v>
      </c>
      <c r="J1756">
        <f t="shared" si="137"/>
        <v>2014</v>
      </c>
    </row>
    <row r="1757" spans="1:10" x14ac:dyDescent="0.2">
      <c r="A1757" s="2">
        <v>41925</v>
      </c>
      <c r="B1757">
        <v>32.450000000000003</v>
      </c>
      <c r="C1757">
        <v>32.450000000000003</v>
      </c>
      <c r="D1757">
        <v>32.317999999999998</v>
      </c>
      <c r="E1757">
        <v>32.347999999999999</v>
      </c>
      <c r="F1757">
        <f t="shared" si="135"/>
        <v>32.426600000000001</v>
      </c>
      <c r="G1757">
        <f t="shared" si="136"/>
        <v>-7.8600000000001558E-2</v>
      </c>
      <c r="H1757" s="3">
        <f t="shared" si="138"/>
        <v>-3.4504004929144516E-3</v>
      </c>
      <c r="I1757" s="3">
        <f t="shared" si="139"/>
        <v>-6.4411742044834241E-4</v>
      </c>
      <c r="J1757">
        <f t="shared" si="137"/>
        <v>2014</v>
      </c>
    </row>
    <row r="1758" spans="1:10" x14ac:dyDescent="0.2">
      <c r="A1758" s="2">
        <v>41926</v>
      </c>
      <c r="B1758">
        <v>32.409999999999997</v>
      </c>
      <c r="C1758">
        <v>32.51</v>
      </c>
      <c r="D1758">
        <v>32.405000000000001</v>
      </c>
      <c r="E1758">
        <v>32.51</v>
      </c>
      <c r="F1758">
        <f t="shared" si="135"/>
        <v>32.429499999999997</v>
      </c>
      <c r="G1758">
        <f t="shared" si="136"/>
        <v>8.0500000000000682E-2</v>
      </c>
      <c r="H1758" s="3">
        <f t="shared" si="138"/>
        <v>5.0080375911956132E-3</v>
      </c>
      <c r="I1758" s="3">
        <f t="shared" si="139"/>
        <v>8.9432749656115362E-5</v>
      </c>
      <c r="J1758">
        <f t="shared" si="137"/>
        <v>2014</v>
      </c>
    </row>
    <row r="1759" spans="1:10" x14ac:dyDescent="0.2">
      <c r="A1759" s="2">
        <v>41927</v>
      </c>
      <c r="B1759">
        <v>32.520000000000003</v>
      </c>
      <c r="C1759">
        <v>32.542000000000002</v>
      </c>
      <c r="D1759">
        <v>32.387</v>
      </c>
      <c r="E1759">
        <v>32.53</v>
      </c>
      <c r="F1759">
        <f t="shared" si="135"/>
        <v>32.509900000000002</v>
      </c>
      <c r="G1759">
        <f t="shared" si="136"/>
        <v>2.0099999999999341E-2</v>
      </c>
      <c r="H1759" s="3">
        <f t="shared" si="138"/>
        <v>6.1519532451570491E-4</v>
      </c>
      <c r="I1759" s="3">
        <f t="shared" si="139"/>
        <v>2.4792241631848011E-3</v>
      </c>
      <c r="J1759">
        <f t="shared" si="137"/>
        <v>2014</v>
      </c>
    </row>
    <row r="1760" spans="1:10" x14ac:dyDescent="0.2">
      <c r="A1760" s="2">
        <v>41928</v>
      </c>
      <c r="B1760">
        <v>32.520000000000003</v>
      </c>
      <c r="C1760">
        <v>32.520000000000003</v>
      </c>
      <c r="D1760">
        <v>32.409999999999997</v>
      </c>
      <c r="E1760">
        <v>32.51</v>
      </c>
      <c r="F1760">
        <f t="shared" si="135"/>
        <v>32.507999999999996</v>
      </c>
      <c r="G1760">
        <f t="shared" si="136"/>
        <v>2.0000000000024443E-3</v>
      </c>
      <c r="H1760" s="3">
        <f t="shared" si="138"/>
        <v>-6.1481709191524292E-4</v>
      </c>
      <c r="I1760" s="3">
        <f t="shared" si="139"/>
        <v>-5.8443735600710589E-5</v>
      </c>
      <c r="J1760">
        <f t="shared" si="137"/>
        <v>2014</v>
      </c>
    </row>
    <row r="1761" spans="1:10" x14ac:dyDescent="0.2">
      <c r="A1761" s="2">
        <v>41929</v>
      </c>
      <c r="B1761">
        <v>32.520000000000003</v>
      </c>
      <c r="C1761">
        <v>32.520000000000003</v>
      </c>
      <c r="D1761">
        <v>32.35</v>
      </c>
      <c r="E1761">
        <v>32.384999999999998</v>
      </c>
      <c r="F1761">
        <f t="shared" si="135"/>
        <v>32.4895</v>
      </c>
      <c r="G1761">
        <f t="shared" si="136"/>
        <v>-0.10450000000000159</v>
      </c>
      <c r="H1761" s="3">
        <f t="shared" si="138"/>
        <v>-3.844970778222101E-3</v>
      </c>
      <c r="I1761" s="3">
        <f t="shared" si="139"/>
        <v>-5.6909068536958873E-4</v>
      </c>
      <c r="J1761">
        <f t="shared" si="137"/>
        <v>2014</v>
      </c>
    </row>
    <row r="1762" spans="1:10" x14ac:dyDescent="0.2">
      <c r="A1762" s="2">
        <v>41932</v>
      </c>
      <c r="B1762">
        <v>32.39</v>
      </c>
      <c r="C1762">
        <v>32.450000000000003</v>
      </c>
      <c r="D1762">
        <v>32.295000000000002</v>
      </c>
      <c r="E1762">
        <v>32.32</v>
      </c>
      <c r="F1762">
        <f t="shared" si="135"/>
        <v>32.3795</v>
      </c>
      <c r="G1762">
        <f t="shared" si="136"/>
        <v>-5.9499999999999886E-2</v>
      </c>
      <c r="H1762" s="3">
        <f t="shared" si="138"/>
        <v>-2.0071020534196959E-3</v>
      </c>
      <c r="I1762" s="3">
        <f t="shared" si="139"/>
        <v>-3.3857092291355029E-3</v>
      </c>
      <c r="J1762">
        <f t="shared" si="137"/>
        <v>2014</v>
      </c>
    </row>
    <row r="1763" spans="1:10" x14ac:dyDescent="0.2">
      <c r="A1763" s="2">
        <v>41933</v>
      </c>
      <c r="B1763">
        <v>32.384999999999998</v>
      </c>
      <c r="C1763">
        <v>32.39</v>
      </c>
      <c r="D1763">
        <v>32.228000000000002</v>
      </c>
      <c r="E1763">
        <v>32.28</v>
      </c>
      <c r="F1763">
        <f t="shared" si="135"/>
        <v>32.359299999999998</v>
      </c>
      <c r="G1763">
        <f t="shared" si="136"/>
        <v>-7.9299999999996373E-2</v>
      </c>
      <c r="H1763" s="3">
        <f t="shared" si="138"/>
        <v>-1.2376237623762387E-3</v>
      </c>
      <c r="I1763" s="3">
        <f t="shared" si="139"/>
        <v>-6.2385151098698355E-4</v>
      </c>
      <c r="J1763">
        <f t="shared" si="137"/>
        <v>2014</v>
      </c>
    </row>
    <row r="1764" spans="1:10" x14ac:dyDescent="0.2">
      <c r="A1764" s="2">
        <v>41934</v>
      </c>
      <c r="B1764">
        <v>32.270000000000003</v>
      </c>
      <c r="C1764">
        <v>32.380000000000003</v>
      </c>
      <c r="D1764">
        <v>32.25</v>
      </c>
      <c r="E1764">
        <v>32.325000000000003</v>
      </c>
      <c r="F1764">
        <f t="shared" si="135"/>
        <v>32.284500000000001</v>
      </c>
      <c r="G1764">
        <f t="shared" si="136"/>
        <v>4.0500000000001535E-2</v>
      </c>
      <c r="H1764" s="3">
        <f t="shared" si="138"/>
        <v>1.3940520446096283E-3</v>
      </c>
      <c r="I1764" s="3">
        <f t="shared" si="139"/>
        <v>-2.3115456762042852E-3</v>
      </c>
      <c r="J1764">
        <f t="shared" si="137"/>
        <v>2014</v>
      </c>
    </row>
    <row r="1765" spans="1:10" x14ac:dyDescent="0.2">
      <c r="A1765" s="2">
        <v>41936</v>
      </c>
      <c r="B1765">
        <v>32.340000000000003</v>
      </c>
      <c r="C1765">
        <v>32.445</v>
      </c>
      <c r="D1765">
        <v>32.325000000000003</v>
      </c>
      <c r="E1765">
        <v>32.42</v>
      </c>
      <c r="F1765">
        <f t="shared" si="135"/>
        <v>32.356999999999999</v>
      </c>
      <c r="G1765">
        <f t="shared" si="136"/>
        <v>6.3000000000002387E-2</v>
      </c>
      <c r="H1765" s="3">
        <f t="shared" si="138"/>
        <v>2.9389017788088445E-3</v>
      </c>
      <c r="I1765" s="3">
        <f t="shared" si="139"/>
        <v>2.2456596818907215E-3</v>
      </c>
      <c r="J1765">
        <f t="shared" si="137"/>
        <v>2014</v>
      </c>
    </row>
    <row r="1766" spans="1:10" x14ac:dyDescent="0.2">
      <c r="A1766" s="2">
        <v>41939</v>
      </c>
      <c r="B1766">
        <v>32.387999999999998</v>
      </c>
      <c r="C1766">
        <v>32.463000000000001</v>
      </c>
      <c r="D1766">
        <v>32.384999999999998</v>
      </c>
      <c r="E1766">
        <v>32.450000000000003</v>
      </c>
      <c r="F1766">
        <f t="shared" si="135"/>
        <v>32.401399999999995</v>
      </c>
      <c r="G1766">
        <f t="shared" si="136"/>
        <v>4.8600000000007526E-2</v>
      </c>
      <c r="H1766" s="3">
        <f t="shared" si="138"/>
        <v>9.2535471930910163E-4</v>
      </c>
      <c r="I1766" s="3">
        <f t="shared" si="139"/>
        <v>1.3721914887039333E-3</v>
      </c>
      <c r="J1766">
        <f t="shared" si="137"/>
        <v>2014</v>
      </c>
    </row>
    <row r="1767" spans="1:10" x14ac:dyDescent="0.2">
      <c r="A1767" s="2">
        <v>41940</v>
      </c>
      <c r="B1767">
        <v>32.427</v>
      </c>
      <c r="C1767">
        <v>32.47</v>
      </c>
      <c r="D1767">
        <v>32.39</v>
      </c>
      <c r="E1767">
        <v>32.454999999999998</v>
      </c>
      <c r="F1767">
        <f t="shared" si="135"/>
        <v>32.430399999999999</v>
      </c>
      <c r="G1767">
        <f t="shared" si="136"/>
        <v>2.4599999999999511E-2</v>
      </c>
      <c r="H1767" s="3">
        <f t="shared" si="138"/>
        <v>1.5408320493048855E-4</v>
      </c>
      <c r="I1767" s="3">
        <f t="shared" si="139"/>
        <v>8.9502305455946285E-4</v>
      </c>
      <c r="J1767">
        <f t="shared" si="137"/>
        <v>2014</v>
      </c>
    </row>
    <row r="1768" spans="1:10" x14ac:dyDescent="0.2">
      <c r="A1768" s="2">
        <v>41941</v>
      </c>
      <c r="B1768">
        <v>32.44</v>
      </c>
      <c r="C1768">
        <v>32.526000000000003</v>
      </c>
      <c r="D1768">
        <v>32.44</v>
      </c>
      <c r="E1768">
        <v>32.459000000000003</v>
      </c>
      <c r="F1768">
        <f t="shared" si="135"/>
        <v>32.450499999999998</v>
      </c>
      <c r="G1768">
        <f t="shared" si="136"/>
        <v>8.5000000000050591E-3</v>
      </c>
      <c r="H1768" s="3">
        <f t="shared" si="138"/>
        <v>1.2324757356352301E-4</v>
      </c>
      <c r="I1768" s="3">
        <f t="shared" si="139"/>
        <v>6.1978884010072122E-4</v>
      </c>
      <c r="J1768">
        <f t="shared" si="137"/>
        <v>2014</v>
      </c>
    </row>
    <row r="1769" spans="1:10" x14ac:dyDescent="0.2">
      <c r="A1769" s="2">
        <v>41942</v>
      </c>
      <c r="B1769">
        <v>32.465000000000003</v>
      </c>
      <c r="C1769">
        <v>32.582999999999998</v>
      </c>
      <c r="D1769">
        <v>32.465000000000003</v>
      </c>
      <c r="E1769">
        <v>32.57</v>
      </c>
      <c r="F1769">
        <f t="shared" si="135"/>
        <v>32.487300000000005</v>
      </c>
      <c r="G1769">
        <f t="shared" si="136"/>
        <v>8.2699999999995555E-2</v>
      </c>
      <c r="H1769" s="3">
        <f t="shared" si="138"/>
        <v>3.4196986968173526E-3</v>
      </c>
      <c r="I1769" s="3">
        <f t="shared" si="139"/>
        <v>1.1340349147164197E-3</v>
      </c>
      <c r="J1769">
        <f t="shared" si="137"/>
        <v>2014</v>
      </c>
    </row>
    <row r="1770" spans="1:10" x14ac:dyDescent="0.2">
      <c r="A1770" s="2">
        <v>41943</v>
      </c>
      <c r="B1770">
        <v>32.527999999999999</v>
      </c>
      <c r="C1770">
        <v>32.564999999999998</v>
      </c>
      <c r="D1770">
        <v>32.465000000000003</v>
      </c>
      <c r="E1770">
        <v>32.564999999999998</v>
      </c>
      <c r="F1770">
        <f t="shared" si="135"/>
        <v>32.5291</v>
      </c>
      <c r="G1770">
        <f t="shared" si="136"/>
        <v>3.5899999999998045E-2</v>
      </c>
      <c r="H1770" s="3">
        <f t="shared" si="138"/>
        <v>-1.5351550506603751E-4</v>
      </c>
      <c r="I1770" s="3">
        <f t="shared" si="139"/>
        <v>1.2866566319760242E-3</v>
      </c>
      <c r="J1770">
        <f t="shared" si="137"/>
        <v>2014</v>
      </c>
    </row>
    <row r="1771" spans="1:10" x14ac:dyDescent="0.2">
      <c r="A1771" s="2">
        <v>41946</v>
      </c>
      <c r="B1771">
        <v>32.53</v>
      </c>
      <c r="C1771">
        <v>32.630000000000003</v>
      </c>
      <c r="D1771">
        <v>32.494999999999997</v>
      </c>
      <c r="E1771">
        <v>32.604999999999997</v>
      </c>
      <c r="F1771">
        <f t="shared" si="135"/>
        <v>32.544000000000004</v>
      </c>
      <c r="G1771">
        <f t="shared" si="136"/>
        <v>6.0999999999992838E-2</v>
      </c>
      <c r="H1771" s="3">
        <f t="shared" si="138"/>
        <v>1.2283126055581128E-3</v>
      </c>
      <c r="I1771" s="3">
        <f t="shared" si="139"/>
        <v>4.580514062795249E-4</v>
      </c>
      <c r="J1771">
        <f t="shared" si="137"/>
        <v>2014</v>
      </c>
    </row>
    <row r="1772" spans="1:10" x14ac:dyDescent="0.2">
      <c r="A1772" s="2">
        <v>41947</v>
      </c>
      <c r="B1772">
        <v>32.597000000000001</v>
      </c>
      <c r="C1772">
        <v>32.704999999999998</v>
      </c>
      <c r="D1772">
        <v>32.597000000000001</v>
      </c>
      <c r="E1772">
        <v>32.68</v>
      </c>
      <c r="F1772">
        <f t="shared" si="135"/>
        <v>32.616100000000003</v>
      </c>
      <c r="G1772">
        <f t="shared" si="136"/>
        <v>6.3899999999996737E-2</v>
      </c>
      <c r="H1772" s="3">
        <f t="shared" si="138"/>
        <v>2.300260696212364E-3</v>
      </c>
      <c r="I1772" s="3">
        <f t="shared" si="139"/>
        <v>2.215462143559499E-3</v>
      </c>
      <c r="J1772">
        <f t="shared" si="137"/>
        <v>2014</v>
      </c>
    </row>
    <row r="1773" spans="1:10" x14ac:dyDescent="0.2">
      <c r="A1773" s="2">
        <v>41948</v>
      </c>
      <c r="B1773">
        <v>32.68</v>
      </c>
      <c r="C1773">
        <v>32.83</v>
      </c>
      <c r="D1773">
        <v>32.659999999999997</v>
      </c>
      <c r="E1773">
        <v>32.83</v>
      </c>
      <c r="F1773">
        <f t="shared" si="135"/>
        <v>32.707999999999998</v>
      </c>
      <c r="G1773">
        <f t="shared" si="136"/>
        <v>0.12199999999999989</v>
      </c>
      <c r="H1773" s="3">
        <f t="shared" si="138"/>
        <v>4.5899632802937074E-3</v>
      </c>
      <c r="I1773" s="3">
        <f t="shared" si="139"/>
        <v>2.8176268775235158E-3</v>
      </c>
      <c r="J1773">
        <f t="shared" si="137"/>
        <v>2014</v>
      </c>
    </row>
    <row r="1774" spans="1:10" x14ac:dyDescent="0.2">
      <c r="A1774" s="2">
        <v>41949</v>
      </c>
      <c r="B1774">
        <v>32.79</v>
      </c>
      <c r="C1774">
        <v>32.835000000000001</v>
      </c>
      <c r="D1774">
        <v>32.770000000000003</v>
      </c>
      <c r="E1774">
        <v>32.82</v>
      </c>
      <c r="F1774">
        <f t="shared" si="135"/>
        <v>32.795500000000004</v>
      </c>
      <c r="G1774">
        <f t="shared" si="136"/>
        <v>2.4499999999996191E-2</v>
      </c>
      <c r="H1774" s="3">
        <f t="shared" si="138"/>
        <v>-3.0459945172089942E-4</v>
      </c>
      <c r="I1774" s="3">
        <f t="shared" si="139"/>
        <v>2.675186498716009E-3</v>
      </c>
      <c r="J1774">
        <f t="shared" si="137"/>
        <v>2014</v>
      </c>
    </row>
    <row r="1775" spans="1:10" x14ac:dyDescent="0.2">
      <c r="A1775" s="2">
        <v>41950</v>
      </c>
      <c r="B1775">
        <v>32.86</v>
      </c>
      <c r="C1775">
        <v>32.909999999999997</v>
      </c>
      <c r="D1775">
        <v>32.81</v>
      </c>
      <c r="E1775">
        <v>32.831000000000003</v>
      </c>
      <c r="F1775">
        <f t="shared" si="135"/>
        <v>32.857099999999996</v>
      </c>
      <c r="G1775">
        <f t="shared" si="136"/>
        <v>-2.6099999999992463E-2</v>
      </c>
      <c r="H1775" s="3">
        <f t="shared" si="138"/>
        <v>3.3516148689827219E-4</v>
      </c>
      <c r="I1775" s="3">
        <f t="shared" si="139"/>
        <v>1.8783064749734457E-3</v>
      </c>
      <c r="J1775">
        <f t="shared" si="137"/>
        <v>2014</v>
      </c>
    </row>
    <row r="1776" spans="1:10" x14ac:dyDescent="0.2">
      <c r="A1776" s="2">
        <v>41953</v>
      </c>
      <c r="B1776">
        <v>32.76</v>
      </c>
      <c r="C1776">
        <v>32.798000000000002</v>
      </c>
      <c r="D1776">
        <v>32.590000000000003</v>
      </c>
      <c r="E1776">
        <v>32.786000000000001</v>
      </c>
      <c r="F1776">
        <f t="shared" si="135"/>
        <v>32.749400000000001</v>
      </c>
      <c r="G1776">
        <f t="shared" si="136"/>
        <v>3.6599999999999966E-2</v>
      </c>
      <c r="H1776" s="3">
        <f t="shared" si="138"/>
        <v>-1.3706557826445032E-3</v>
      </c>
      <c r="I1776" s="3">
        <f t="shared" si="139"/>
        <v>-3.2778303623872684E-3</v>
      </c>
      <c r="J1776">
        <f t="shared" si="137"/>
        <v>2014</v>
      </c>
    </row>
    <row r="1777" spans="1:10" x14ac:dyDescent="0.2">
      <c r="A1777" s="2">
        <v>41954</v>
      </c>
      <c r="B1777">
        <v>32.79</v>
      </c>
      <c r="C1777">
        <v>32.895000000000003</v>
      </c>
      <c r="D1777">
        <v>32.783000000000001</v>
      </c>
      <c r="E1777">
        <v>32.878</v>
      </c>
      <c r="F1777">
        <f t="shared" si="135"/>
        <v>32.808599999999998</v>
      </c>
      <c r="G1777">
        <f t="shared" si="136"/>
        <v>6.9400000000001683E-2</v>
      </c>
      <c r="H1777" s="3">
        <f t="shared" si="138"/>
        <v>2.806075764045568E-3</v>
      </c>
      <c r="I1777" s="3">
        <f t="shared" si="139"/>
        <v>1.8076667053441575E-3</v>
      </c>
      <c r="J1777">
        <f t="shared" si="137"/>
        <v>2014</v>
      </c>
    </row>
    <row r="1778" spans="1:10" x14ac:dyDescent="0.2">
      <c r="A1778" s="2">
        <v>41955</v>
      </c>
      <c r="B1778">
        <v>32.875</v>
      </c>
      <c r="C1778">
        <v>32.875</v>
      </c>
      <c r="D1778">
        <v>32.825000000000003</v>
      </c>
      <c r="E1778">
        <v>32.869999999999997</v>
      </c>
      <c r="F1778">
        <f t="shared" si="135"/>
        <v>32.869500000000002</v>
      </c>
      <c r="G1778">
        <f t="shared" si="136"/>
        <v>4.99999999995282E-4</v>
      </c>
      <c r="H1778" s="3">
        <f t="shared" si="138"/>
        <v>-2.4332380315117419E-4</v>
      </c>
      <c r="I1778" s="3">
        <f t="shared" si="139"/>
        <v>1.8562206250800628E-3</v>
      </c>
      <c r="J1778">
        <f t="shared" si="137"/>
        <v>2014</v>
      </c>
    </row>
    <row r="1779" spans="1:10" x14ac:dyDescent="0.2">
      <c r="A1779" s="2">
        <v>41956</v>
      </c>
      <c r="B1779">
        <v>32.85</v>
      </c>
      <c r="C1779">
        <v>32.853000000000002</v>
      </c>
      <c r="D1779">
        <v>32.731999999999999</v>
      </c>
      <c r="E1779">
        <v>32.81</v>
      </c>
      <c r="F1779">
        <f t="shared" si="135"/>
        <v>32.834499999999998</v>
      </c>
      <c r="G1779">
        <f t="shared" si="136"/>
        <v>-2.4499999999996191E-2</v>
      </c>
      <c r="H1779" s="3">
        <f t="shared" si="138"/>
        <v>-1.8253726802553993E-3</v>
      </c>
      <c r="I1779" s="3">
        <f t="shared" si="139"/>
        <v>-1.0648169275468966E-3</v>
      </c>
      <c r="J1779">
        <f t="shared" si="137"/>
        <v>2014</v>
      </c>
    </row>
    <row r="1780" spans="1:10" x14ac:dyDescent="0.2">
      <c r="A1780" s="2">
        <v>41957</v>
      </c>
      <c r="B1780">
        <v>32.814999999999998</v>
      </c>
      <c r="C1780">
        <v>32.868000000000002</v>
      </c>
      <c r="D1780">
        <v>32.786999999999999</v>
      </c>
      <c r="E1780">
        <v>32.86</v>
      </c>
      <c r="F1780">
        <f t="shared" si="135"/>
        <v>32.821999999999996</v>
      </c>
      <c r="G1780">
        <f t="shared" si="136"/>
        <v>3.8000000000003809E-2</v>
      </c>
      <c r="H1780" s="3">
        <f t="shared" si="138"/>
        <v>1.5239256324290906E-3</v>
      </c>
      <c r="I1780" s="3">
        <f t="shared" si="139"/>
        <v>-3.806971325892583E-4</v>
      </c>
      <c r="J1780">
        <f t="shared" si="137"/>
        <v>2014</v>
      </c>
    </row>
    <row r="1781" spans="1:10" x14ac:dyDescent="0.2">
      <c r="A1781" s="2">
        <v>41960</v>
      </c>
      <c r="B1781">
        <v>32.85</v>
      </c>
      <c r="C1781">
        <v>32.865000000000002</v>
      </c>
      <c r="D1781">
        <v>32.768000000000001</v>
      </c>
      <c r="E1781">
        <v>32.783000000000001</v>
      </c>
      <c r="F1781">
        <f t="shared" si="135"/>
        <v>32.836600000000004</v>
      </c>
      <c r="G1781">
        <f t="shared" si="136"/>
        <v>-5.3600000000002979E-2</v>
      </c>
      <c r="H1781" s="3">
        <f t="shared" si="138"/>
        <v>-2.3432744978696407E-3</v>
      </c>
      <c r="I1781" s="3">
        <f t="shared" si="139"/>
        <v>4.4482359393116511E-4</v>
      </c>
      <c r="J1781">
        <f t="shared" si="137"/>
        <v>2014</v>
      </c>
    </row>
    <row r="1782" spans="1:10" x14ac:dyDescent="0.2">
      <c r="A1782" s="2">
        <v>41961</v>
      </c>
      <c r="B1782">
        <v>32.784999999999997</v>
      </c>
      <c r="C1782">
        <v>32.817999999999998</v>
      </c>
      <c r="D1782">
        <v>32.698999999999998</v>
      </c>
      <c r="E1782">
        <v>32.795000000000002</v>
      </c>
      <c r="F1782">
        <f t="shared" si="135"/>
        <v>32.780699999999996</v>
      </c>
      <c r="G1782">
        <f t="shared" si="136"/>
        <v>1.4300000000005753E-2</v>
      </c>
      <c r="H1782" s="3">
        <f t="shared" si="138"/>
        <v>3.6604337614010163E-4</v>
      </c>
      <c r="I1782" s="3">
        <f t="shared" si="139"/>
        <v>-1.7023686983429487E-3</v>
      </c>
      <c r="J1782">
        <f t="shared" si="137"/>
        <v>2014</v>
      </c>
    </row>
    <row r="1783" spans="1:10" x14ac:dyDescent="0.2">
      <c r="A1783" s="2">
        <v>41962</v>
      </c>
      <c r="B1783">
        <v>32.747</v>
      </c>
      <c r="C1783">
        <v>32.838000000000001</v>
      </c>
      <c r="D1783">
        <v>32.747</v>
      </c>
      <c r="E1783">
        <v>32.814999999999998</v>
      </c>
      <c r="F1783">
        <f t="shared" si="135"/>
        <v>32.762899999999995</v>
      </c>
      <c r="G1783">
        <f t="shared" si="136"/>
        <v>5.2100000000002922E-2</v>
      </c>
      <c r="H1783" s="3">
        <f t="shared" si="138"/>
        <v>6.0984906235694858E-4</v>
      </c>
      <c r="I1783" s="3">
        <f t="shared" si="139"/>
        <v>-5.4300243740990073E-4</v>
      </c>
      <c r="J1783">
        <f t="shared" si="137"/>
        <v>2014</v>
      </c>
    </row>
    <row r="1784" spans="1:10" x14ac:dyDescent="0.2">
      <c r="A1784" s="2">
        <v>41963</v>
      </c>
      <c r="B1784">
        <v>32.825000000000003</v>
      </c>
      <c r="C1784">
        <v>32.878</v>
      </c>
      <c r="D1784">
        <v>32.799999999999997</v>
      </c>
      <c r="E1784">
        <v>32.814999999999998</v>
      </c>
      <c r="F1784">
        <f t="shared" si="135"/>
        <v>32.826799999999999</v>
      </c>
      <c r="G1784">
        <f t="shared" si="136"/>
        <v>-1.1800000000000921E-2</v>
      </c>
      <c r="H1784" s="3">
        <f t="shared" si="138"/>
        <v>0</v>
      </c>
      <c r="I1784" s="3">
        <f t="shared" si="139"/>
        <v>1.9503767981468023E-3</v>
      </c>
      <c r="J1784">
        <f t="shared" si="137"/>
        <v>2014</v>
      </c>
    </row>
    <row r="1785" spans="1:10" x14ac:dyDescent="0.2">
      <c r="A1785" s="2">
        <v>41964</v>
      </c>
      <c r="B1785">
        <v>32.777999999999999</v>
      </c>
      <c r="C1785">
        <v>32.832999999999998</v>
      </c>
      <c r="D1785">
        <v>32.737000000000002</v>
      </c>
      <c r="E1785">
        <v>32.799999999999997</v>
      </c>
      <c r="F1785">
        <f t="shared" si="135"/>
        <v>32.781599999999997</v>
      </c>
      <c r="G1785">
        <f t="shared" si="136"/>
        <v>1.839999999999975E-2</v>
      </c>
      <c r="H1785" s="3">
        <f t="shared" si="138"/>
        <v>-4.5710802986442811E-4</v>
      </c>
      <c r="I1785" s="3">
        <f t="shared" si="139"/>
        <v>-1.3769237330474304E-3</v>
      </c>
      <c r="J1785">
        <f t="shared" si="137"/>
        <v>2014</v>
      </c>
    </row>
    <row r="1786" spans="1:10" x14ac:dyDescent="0.2">
      <c r="A1786" s="2">
        <v>41967</v>
      </c>
      <c r="B1786">
        <v>32.799999999999997</v>
      </c>
      <c r="C1786">
        <v>32.845999999999997</v>
      </c>
      <c r="D1786">
        <v>32.747</v>
      </c>
      <c r="E1786">
        <v>32.835000000000001</v>
      </c>
      <c r="F1786">
        <f t="shared" si="135"/>
        <v>32.802799999999998</v>
      </c>
      <c r="G1786">
        <f t="shared" si="136"/>
        <v>3.2200000000003115E-2</v>
      </c>
      <c r="H1786" s="3">
        <f t="shared" si="138"/>
        <v>1.067073170731847E-3</v>
      </c>
      <c r="I1786" s="3">
        <f t="shared" si="139"/>
        <v>6.4670424872481647E-4</v>
      </c>
      <c r="J1786">
        <f t="shared" si="137"/>
        <v>2014</v>
      </c>
    </row>
    <row r="1787" spans="1:10" x14ac:dyDescent="0.2">
      <c r="A1787" s="2">
        <v>41968</v>
      </c>
      <c r="B1787">
        <v>32.82</v>
      </c>
      <c r="C1787">
        <v>32.854999999999997</v>
      </c>
      <c r="D1787">
        <v>32.802999999999997</v>
      </c>
      <c r="E1787">
        <v>32.832000000000001</v>
      </c>
      <c r="F1787">
        <f t="shared" si="135"/>
        <v>32.823</v>
      </c>
      <c r="G1787">
        <f t="shared" si="136"/>
        <v>9.0000000000003411E-3</v>
      </c>
      <c r="H1787" s="3">
        <f t="shared" si="138"/>
        <v>-9.136592051162129E-5</v>
      </c>
      <c r="I1787" s="3">
        <f t="shared" si="139"/>
        <v>6.1580109015091367E-4</v>
      </c>
      <c r="J1787">
        <f t="shared" si="137"/>
        <v>2014</v>
      </c>
    </row>
    <row r="1788" spans="1:10" x14ac:dyDescent="0.2">
      <c r="A1788" s="2">
        <v>41969</v>
      </c>
      <c r="B1788">
        <v>32.774999999999999</v>
      </c>
      <c r="C1788">
        <v>32.826999999999998</v>
      </c>
      <c r="D1788">
        <v>32.755000000000003</v>
      </c>
      <c r="E1788">
        <v>32.79</v>
      </c>
      <c r="F1788">
        <f t="shared" si="135"/>
        <v>32.779700000000005</v>
      </c>
      <c r="G1788">
        <f t="shared" si="136"/>
        <v>1.0299999999993759E-2</v>
      </c>
      <c r="H1788" s="3">
        <f t="shared" si="138"/>
        <v>-1.2792397660819077E-3</v>
      </c>
      <c r="I1788" s="3">
        <f t="shared" si="139"/>
        <v>-1.3191969046094654E-3</v>
      </c>
      <c r="J1788">
        <f t="shared" si="137"/>
        <v>2014</v>
      </c>
    </row>
    <row r="1789" spans="1:10" x14ac:dyDescent="0.2">
      <c r="A1789" s="2">
        <v>41970</v>
      </c>
      <c r="B1789">
        <v>32.786999999999999</v>
      </c>
      <c r="C1789">
        <v>32.798000000000002</v>
      </c>
      <c r="D1789">
        <v>32.752000000000002</v>
      </c>
      <c r="E1789">
        <v>32.784999999999997</v>
      </c>
      <c r="F1789">
        <f t="shared" si="135"/>
        <v>32.784399999999998</v>
      </c>
      <c r="G1789">
        <f t="shared" si="136"/>
        <v>5.9999999999860165E-4</v>
      </c>
      <c r="H1789" s="3">
        <f t="shared" si="138"/>
        <v>-1.5248551387625486E-4</v>
      </c>
      <c r="I1789" s="3">
        <f t="shared" si="139"/>
        <v>1.4338142203840221E-4</v>
      </c>
      <c r="J1789">
        <f t="shared" si="137"/>
        <v>2014</v>
      </c>
    </row>
    <row r="1790" spans="1:10" x14ac:dyDescent="0.2">
      <c r="A1790" s="2">
        <v>41971</v>
      </c>
      <c r="B1790">
        <v>32.814999999999998</v>
      </c>
      <c r="C1790">
        <v>32.838000000000001</v>
      </c>
      <c r="D1790">
        <v>32.78</v>
      </c>
      <c r="E1790">
        <v>32.832000000000001</v>
      </c>
      <c r="F1790">
        <f t="shared" si="135"/>
        <v>32.8155</v>
      </c>
      <c r="G1790">
        <f t="shared" si="136"/>
        <v>1.6500000000000625E-2</v>
      </c>
      <c r="H1790" s="3">
        <f t="shared" si="138"/>
        <v>1.4335824309898992E-3</v>
      </c>
      <c r="I1790" s="3">
        <f t="shared" si="139"/>
        <v>9.486219055405698E-4</v>
      </c>
      <c r="J1790">
        <f t="shared" si="137"/>
        <v>2014</v>
      </c>
    </row>
    <row r="1791" spans="1:10" x14ac:dyDescent="0.2">
      <c r="A1791" s="2">
        <v>41974</v>
      </c>
      <c r="B1791">
        <v>32.909999999999997</v>
      </c>
      <c r="C1791">
        <v>32.932000000000002</v>
      </c>
      <c r="D1791">
        <v>32.853999999999999</v>
      </c>
      <c r="E1791">
        <v>32.880000000000003</v>
      </c>
      <c r="F1791">
        <f t="shared" si="135"/>
        <v>32.903599999999997</v>
      </c>
      <c r="G1791">
        <f t="shared" si="136"/>
        <v>-2.3599999999994736E-2</v>
      </c>
      <c r="H1791" s="3">
        <f t="shared" si="138"/>
        <v>1.4619883040936088E-3</v>
      </c>
      <c r="I1791" s="3">
        <f t="shared" si="139"/>
        <v>2.6847069220337083E-3</v>
      </c>
      <c r="J1791">
        <f t="shared" si="137"/>
        <v>2014</v>
      </c>
    </row>
    <row r="1792" spans="1:10" x14ac:dyDescent="0.2">
      <c r="A1792" s="2">
        <v>41975</v>
      </c>
      <c r="B1792">
        <v>32.816000000000003</v>
      </c>
      <c r="C1792">
        <v>32.872999999999998</v>
      </c>
      <c r="D1792">
        <v>32.777000000000001</v>
      </c>
      <c r="E1792">
        <v>32.860999999999997</v>
      </c>
      <c r="F1792">
        <f t="shared" si="135"/>
        <v>32.822299999999998</v>
      </c>
      <c r="G1792">
        <f t="shared" si="136"/>
        <v>3.8699999999998624E-2</v>
      </c>
      <c r="H1792" s="3">
        <f t="shared" si="138"/>
        <v>-5.778588807787699E-4</v>
      </c>
      <c r="I1792" s="3">
        <f t="shared" si="139"/>
        <v>-2.4708542530300637E-3</v>
      </c>
      <c r="J1792">
        <f t="shared" si="137"/>
        <v>2014</v>
      </c>
    </row>
    <row r="1793" spans="1:10" x14ac:dyDescent="0.2">
      <c r="A1793" s="2">
        <v>41976</v>
      </c>
      <c r="B1793">
        <v>32.9</v>
      </c>
      <c r="C1793">
        <v>32.927</v>
      </c>
      <c r="D1793">
        <v>32.844999999999999</v>
      </c>
      <c r="E1793">
        <v>32.863</v>
      </c>
      <c r="F1793">
        <f t="shared" si="135"/>
        <v>32.893499999999996</v>
      </c>
      <c r="G1793">
        <f t="shared" si="136"/>
        <v>-3.0499999999996419E-2</v>
      </c>
      <c r="H1793" s="3">
        <f t="shared" si="138"/>
        <v>6.0862420498519754E-5</v>
      </c>
      <c r="I1793" s="3">
        <f t="shared" si="139"/>
        <v>2.1692568771840559E-3</v>
      </c>
      <c r="J1793">
        <f t="shared" si="137"/>
        <v>2014</v>
      </c>
    </row>
    <row r="1794" spans="1:10" x14ac:dyDescent="0.2">
      <c r="A1794" s="2">
        <v>41977</v>
      </c>
      <c r="B1794">
        <v>32.869999999999997</v>
      </c>
      <c r="C1794">
        <v>32.917999999999999</v>
      </c>
      <c r="D1794">
        <v>32.869999999999997</v>
      </c>
      <c r="E1794">
        <v>32.9</v>
      </c>
      <c r="F1794">
        <f t="shared" si="135"/>
        <v>32.877799999999993</v>
      </c>
      <c r="G1794">
        <f t="shared" si="136"/>
        <v>2.2200000000005105E-2</v>
      </c>
      <c r="H1794" s="3">
        <f t="shared" si="138"/>
        <v>1.1258862550589388E-3</v>
      </c>
      <c r="I1794" s="3">
        <f t="shared" si="139"/>
        <v>-4.7729794640283263E-4</v>
      </c>
      <c r="J1794">
        <f t="shared" si="137"/>
        <v>2014</v>
      </c>
    </row>
    <row r="1795" spans="1:10" x14ac:dyDescent="0.2">
      <c r="A1795" s="2">
        <v>41981</v>
      </c>
      <c r="B1795">
        <v>32.938000000000002</v>
      </c>
      <c r="C1795">
        <v>33.104999999999997</v>
      </c>
      <c r="D1795">
        <v>32.478000000000002</v>
      </c>
      <c r="E1795">
        <v>33.085000000000001</v>
      </c>
      <c r="F1795">
        <f t="shared" ref="F1795:F1858" si="140">B1795*0.7+C1795*0.1+D1795*0.1+E1795*0.1</f>
        <v>32.923400000000001</v>
      </c>
      <c r="G1795">
        <f t="shared" ref="G1795:G1858" si="141">E1795-F1795</f>
        <v>0.16159999999999997</v>
      </c>
      <c r="H1795" s="3">
        <f t="shared" si="138"/>
        <v>5.6231003039515226E-3</v>
      </c>
      <c r="I1795" s="3">
        <f t="shared" si="139"/>
        <v>1.3869541149349462E-3</v>
      </c>
      <c r="J1795">
        <f t="shared" ref="J1795:J1858" si="142">YEAR(A1795)</f>
        <v>2014</v>
      </c>
    </row>
    <row r="1796" spans="1:10" x14ac:dyDescent="0.2">
      <c r="A1796" s="2">
        <v>41982</v>
      </c>
      <c r="B1796">
        <v>33.024999999999999</v>
      </c>
      <c r="C1796">
        <v>33.024999999999999</v>
      </c>
      <c r="D1796">
        <v>32.924999999999997</v>
      </c>
      <c r="E1796">
        <v>32.950000000000003</v>
      </c>
      <c r="F1796">
        <f t="shared" si="140"/>
        <v>33.007499999999993</v>
      </c>
      <c r="G1796">
        <f t="shared" si="141"/>
        <v>-5.7499999999990337E-2</v>
      </c>
      <c r="H1796" s="3">
        <f t="shared" ref="H1796:H1859" si="143">E1796/E1795-1</f>
        <v>-4.0803989723439127E-3</v>
      </c>
      <c r="I1796" s="3">
        <f t="shared" ref="I1796:I1859" si="144">F1796/F1795-1</f>
        <v>2.5544141856550517E-3</v>
      </c>
      <c r="J1796">
        <f t="shared" si="142"/>
        <v>2014</v>
      </c>
    </row>
    <row r="1797" spans="1:10" x14ac:dyDescent="0.2">
      <c r="A1797" s="2">
        <v>41984</v>
      </c>
      <c r="B1797">
        <v>32.950000000000003</v>
      </c>
      <c r="C1797">
        <v>32.950000000000003</v>
      </c>
      <c r="D1797">
        <v>32.799999999999997</v>
      </c>
      <c r="E1797">
        <v>32.83</v>
      </c>
      <c r="F1797">
        <f t="shared" si="140"/>
        <v>32.923000000000002</v>
      </c>
      <c r="G1797">
        <f t="shared" si="141"/>
        <v>-9.3000000000003524E-2</v>
      </c>
      <c r="H1797" s="3">
        <f t="shared" si="143"/>
        <v>-3.6418816388468223E-3</v>
      </c>
      <c r="I1797" s="3">
        <f t="shared" si="144"/>
        <v>-2.5600242369155923E-3</v>
      </c>
      <c r="J1797">
        <f t="shared" si="142"/>
        <v>2014</v>
      </c>
    </row>
    <row r="1798" spans="1:10" x14ac:dyDescent="0.2">
      <c r="A1798" s="2">
        <v>41985</v>
      </c>
      <c r="B1798">
        <v>32.795000000000002</v>
      </c>
      <c r="C1798">
        <v>32.825000000000003</v>
      </c>
      <c r="D1798">
        <v>32.770000000000003</v>
      </c>
      <c r="E1798">
        <v>32.78</v>
      </c>
      <c r="F1798">
        <f t="shared" si="140"/>
        <v>32.793999999999997</v>
      </c>
      <c r="G1798">
        <f t="shared" si="141"/>
        <v>-1.3999999999995794E-2</v>
      </c>
      <c r="H1798" s="3">
        <f t="shared" si="143"/>
        <v>-1.5229972586048302E-3</v>
      </c>
      <c r="I1798" s="3">
        <f t="shared" si="144"/>
        <v>-3.9182334538165886E-3</v>
      </c>
      <c r="J1798">
        <f t="shared" si="142"/>
        <v>2014</v>
      </c>
    </row>
    <row r="1799" spans="1:10" x14ac:dyDescent="0.2">
      <c r="A1799" s="2">
        <v>41988</v>
      </c>
      <c r="B1799">
        <v>32.774999999999999</v>
      </c>
      <c r="C1799">
        <v>32.973999999999997</v>
      </c>
      <c r="D1799">
        <v>32.76</v>
      </c>
      <c r="E1799">
        <v>32.973999999999997</v>
      </c>
      <c r="F1799">
        <f t="shared" si="140"/>
        <v>32.813299999999998</v>
      </c>
      <c r="G1799">
        <f t="shared" si="141"/>
        <v>0.16069999999999851</v>
      </c>
      <c r="H1799" s="3">
        <f t="shared" si="143"/>
        <v>5.9182428309942914E-3</v>
      </c>
      <c r="I1799" s="3">
        <f t="shared" si="144"/>
        <v>5.885222906629739E-4</v>
      </c>
      <c r="J1799">
        <f t="shared" si="142"/>
        <v>2014</v>
      </c>
    </row>
    <row r="1800" spans="1:10" x14ac:dyDescent="0.2">
      <c r="A1800" s="2">
        <v>41989</v>
      </c>
      <c r="B1800">
        <v>32.96</v>
      </c>
      <c r="C1800">
        <v>33.055</v>
      </c>
      <c r="D1800">
        <v>32.927</v>
      </c>
      <c r="E1800">
        <v>32.979999999999997</v>
      </c>
      <c r="F1800">
        <f t="shared" si="140"/>
        <v>32.968199999999996</v>
      </c>
      <c r="G1800">
        <f t="shared" si="141"/>
        <v>1.1800000000000921E-2</v>
      </c>
      <c r="H1800" s="3">
        <f t="shared" si="143"/>
        <v>1.8196154546012977E-4</v>
      </c>
      <c r="I1800" s="3">
        <f t="shared" si="144"/>
        <v>4.7206468108966781E-3</v>
      </c>
      <c r="J1800">
        <f t="shared" si="142"/>
        <v>2014</v>
      </c>
    </row>
    <row r="1801" spans="1:10" x14ac:dyDescent="0.2">
      <c r="A1801" s="2">
        <v>41990</v>
      </c>
      <c r="B1801">
        <v>33</v>
      </c>
      <c r="C1801">
        <v>33.034999999999997</v>
      </c>
      <c r="D1801">
        <v>32.948999999999998</v>
      </c>
      <c r="E1801">
        <v>32.965000000000003</v>
      </c>
      <c r="F1801">
        <f t="shared" si="140"/>
        <v>32.994900000000001</v>
      </c>
      <c r="G1801">
        <f t="shared" si="141"/>
        <v>-2.9899999999997817E-2</v>
      </c>
      <c r="H1801" s="3">
        <f t="shared" si="143"/>
        <v>-4.5482110369898798E-4</v>
      </c>
      <c r="I1801" s="3">
        <f t="shared" si="144"/>
        <v>8.0987133055510085E-4</v>
      </c>
      <c r="J1801">
        <f t="shared" si="142"/>
        <v>2014</v>
      </c>
    </row>
    <row r="1802" spans="1:10" x14ac:dyDescent="0.2">
      <c r="A1802" s="2">
        <v>41991</v>
      </c>
      <c r="B1802">
        <v>32.975000000000001</v>
      </c>
      <c r="C1802">
        <v>32.975000000000001</v>
      </c>
      <c r="D1802">
        <v>32.880000000000003</v>
      </c>
      <c r="E1802">
        <v>32.909999999999997</v>
      </c>
      <c r="F1802">
        <f t="shared" si="140"/>
        <v>32.958999999999996</v>
      </c>
      <c r="G1802">
        <f t="shared" si="141"/>
        <v>-4.8999999999999488E-2</v>
      </c>
      <c r="H1802" s="3">
        <f t="shared" si="143"/>
        <v>-1.6684362202338265E-3</v>
      </c>
      <c r="I1802" s="3">
        <f t="shared" si="144"/>
        <v>-1.08804694058795E-3</v>
      </c>
      <c r="J1802">
        <f t="shared" si="142"/>
        <v>2014</v>
      </c>
    </row>
    <row r="1803" spans="1:10" x14ac:dyDescent="0.2">
      <c r="A1803" s="2">
        <v>41992</v>
      </c>
      <c r="B1803">
        <v>32.86</v>
      </c>
      <c r="C1803">
        <v>32.869999999999997</v>
      </c>
      <c r="D1803">
        <v>32.81</v>
      </c>
      <c r="E1803">
        <v>32.869999999999997</v>
      </c>
      <c r="F1803">
        <f t="shared" si="140"/>
        <v>32.856999999999999</v>
      </c>
      <c r="G1803">
        <f t="shared" si="141"/>
        <v>1.2999999999998124E-2</v>
      </c>
      <c r="H1803" s="3">
        <f t="shared" si="143"/>
        <v>-1.2154360376784856E-3</v>
      </c>
      <c r="I1803" s="3">
        <f t="shared" si="144"/>
        <v>-3.0947540884127545E-3</v>
      </c>
      <c r="J1803">
        <f t="shared" si="142"/>
        <v>2014</v>
      </c>
    </row>
    <row r="1804" spans="1:10" x14ac:dyDescent="0.2">
      <c r="A1804" s="2">
        <v>41995</v>
      </c>
      <c r="B1804">
        <v>32.86</v>
      </c>
      <c r="C1804">
        <v>32.887999999999998</v>
      </c>
      <c r="D1804">
        <v>32.81</v>
      </c>
      <c r="E1804">
        <v>32.881999999999998</v>
      </c>
      <c r="F1804">
        <f t="shared" si="140"/>
        <v>32.86</v>
      </c>
      <c r="G1804">
        <f t="shared" si="141"/>
        <v>2.1999999999998465E-2</v>
      </c>
      <c r="H1804" s="3">
        <f t="shared" si="143"/>
        <v>3.6507453605105766E-4</v>
      </c>
      <c r="I1804" s="3">
        <f t="shared" si="144"/>
        <v>9.1304744803233362E-5</v>
      </c>
      <c r="J1804">
        <f t="shared" si="142"/>
        <v>2014</v>
      </c>
    </row>
    <row r="1805" spans="1:10" x14ac:dyDescent="0.2">
      <c r="A1805" s="2">
        <v>41996</v>
      </c>
      <c r="B1805">
        <v>32.880000000000003</v>
      </c>
      <c r="C1805">
        <v>32.93</v>
      </c>
      <c r="D1805">
        <v>32.880000000000003</v>
      </c>
      <c r="E1805">
        <v>32.89</v>
      </c>
      <c r="F1805">
        <f t="shared" si="140"/>
        <v>32.886000000000003</v>
      </c>
      <c r="G1805">
        <f t="shared" si="141"/>
        <v>3.9999999999977831E-3</v>
      </c>
      <c r="H1805" s="3">
        <f t="shared" si="143"/>
        <v>2.4329420351576481E-4</v>
      </c>
      <c r="I1805" s="3">
        <f t="shared" si="144"/>
        <v>7.9123554473525815E-4</v>
      </c>
      <c r="J1805">
        <f t="shared" si="142"/>
        <v>2014</v>
      </c>
    </row>
    <row r="1806" spans="1:10" x14ac:dyDescent="0.2">
      <c r="A1806" s="2">
        <v>41997</v>
      </c>
      <c r="B1806">
        <v>32.89</v>
      </c>
      <c r="C1806">
        <v>32.923000000000002</v>
      </c>
      <c r="D1806">
        <v>32.880000000000003</v>
      </c>
      <c r="E1806">
        <v>32.884999999999998</v>
      </c>
      <c r="F1806">
        <f t="shared" si="140"/>
        <v>32.891800000000003</v>
      </c>
      <c r="G1806">
        <f t="shared" si="141"/>
        <v>-6.8000000000054683E-3</v>
      </c>
      <c r="H1806" s="3">
        <f t="shared" si="143"/>
        <v>-1.520218911523763E-4</v>
      </c>
      <c r="I1806" s="3">
        <f t="shared" si="144"/>
        <v>1.7636684303345973E-4</v>
      </c>
      <c r="J1806">
        <f t="shared" si="142"/>
        <v>2014</v>
      </c>
    </row>
    <row r="1807" spans="1:10" x14ac:dyDescent="0.2">
      <c r="A1807" s="2">
        <v>41998</v>
      </c>
      <c r="B1807">
        <v>32.869999999999997</v>
      </c>
      <c r="C1807">
        <v>32.914999999999999</v>
      </c>
      <c r="D1807">
        <v>32.869999999999997</v>
      </c>
      <c r="E1807">
        <v>32.895000000000003</v>
      </c>
      <c r="F1807">
        <f t="shared" si="140"/>
        <v>32.876999999999995</v>
      </c>
      <c r="G1807">
        <f t="shared" si="141"/>
        <v>1.8000000000007788E-2</v>
      </c>
      <c r="H1807" s="3">
        <f t="shared" si="143"/>
        <v>3.0409001064324315E-4</v>
      </c>
      <c r="I1807" s="3">
        <f t="shared" si="144"/>
        <v>-4.4996017244447462E-4</v>
      </c>
      <c r="J1807">
        <f t="shared" si="142"/>
        <v>2014</v>
      </c>
    </row>
    <row r="1808" spans="1:10" x14ac:dyDescent="0.2">
      <c r="A1808" s="2">
        <v>41999</v>
      </c>
      <c r="B1808">
        <v>32.884999999999998</v>
      </c>
      <c r="C1808">
        <v>32.96</v>
      </c>
      <c r="D1808">
        <v>32.880000000000003</v>
      </c>
      <c r="E1808">
        <v>32.94</v>
      </c>
      <c r="F1808">
        <f t="shared" si="140"/>
        <v>32.897499999999994</v>
      </c>
      <c r="G1808">
        <f t="shared" si="141"/>
        <v>4.2500000000003979E-2</v>
      </c>
      <c r="H1808" s="3">
        <f t="shared" si="143"/>
        <v>1.3679890560873709E-3</v>
      </c>
      <c r="I1808" s="3">
        <f t="shared" si="144"/>
        <v>6.2353621072475107E-4</v>
      </c>
      <c r="J1808">
        <f t="shared" si="142"/>
        <v>2014</v>
      </c>
    </row>
    <row r="1809" spans="1:10" x14ac:dyDescent="0.2">
      <c r="A1809" s="2">
        <v>42002</v>
      </c>
      <c r="B1809">
        <v>32.914999999999999</v>
      </c>
      <c r="C1809">
        <v>32.97</v>
      </c>
      <c r="D1809">
        <v>32.914999999999999</v>
      </c>
      <c r="E1809">
        <v>32.97</v>
      </c>
      <c r="F1809">
        <f t="shared" si="140"/>
        <v>32.925999999999995</v>
      </c>
      <c r="G1809">
        <f t="shared" si="141"/>
        <v>4.4000000000004036E-2</v>
      </c>
      <c r="H1809" s="3">
        <f t="shared" si="143"/>
        <v>9.1074681238612065E-4</v>
      </c>
      <c r="I1809" s="3">
        <f t="shared" si="144"/>
        <v>8.6632722851276434E-4</v>
      </c>
      <c r="J1809">
        <f t="shared" si="142"/>
        <v>2014</v>
      </c>
    </row>
    <row r="1810" spans="1:10" x14ac:dyDescent="0.2">
      <c r="A1810" s="2">
        <v>42003</v>
      </c>
      <c r="B1810">
        <v>32.979999999999997</v>
      </c>
      <c r="C1810">
        <v>32.99</v>
      </c>
      <c r="D1810">
        <v>32.883000000000003</v>
      </c>
      <c r="E1810">
        <v>32.904000000000003</v>
      </c>
      <c r="F1810">
        <f t="shared" si="140"/>
        <v>32.963699999999996</v>
      </c>
      <c r="G1810">
        <f t="shared" si="141"/>
        <v>-5.9699999999992315E-2</v>
      </c>
      <c r="H1810" s="3">
        <f t="shared" si="143"/>
        <v>-2.0018198362146133E-3</v>
      </c>
      <c r="I1810" s="3">
        <f t="shared" si="144"/>
        <v>1.1449917997934378E-3</v>
      </c>
      <c r="J1810">
        <f t="shared" si="142"/>
        <v>2014</v>
      </c>
    </row>
    <row r="1811" spans="1:10" x14ac:dyDescent="0.2">
      <c r="A1811" s="2">
        <v>42009</v>
      </c>
      <c r="B1811">
        <v>32.914999999999999</v>
      </c>
      <c r="C1811">
        <v>33.06</v>
      </c>
      <c r="D1811">
        <v>32.914999999999999</v>
      </c>
      <c r="E1811">
        <v>32.97</v>
      </c>
      <c r="F1811">
        <f t="shared" si="140"/>
        <v>32.934999999999995</v>
      </c>
      <c r="G1811">
        <f t="shared" si="141"/>
        <v>3.5000000000003695E-2</v>
      </c>
      <c r="H1811" s="3">
        <f t="shared" si="143"/>
        <v>2.0058351568197352E-3</v>
      </c>
      <c r="I1811" s="3">
        <f t="shared" si="144"/>
        <v>-8.7065468985580985E-4</v>
      </c>
      <c r="J1811">
        <f t="shared" si="142"/>
        <v>2015</v>
      </c>
    </row>
    <row r="1812" spans="1:10" x14ac:dyDescent="0.2">
      <c r="A1812" s="2">
        <v>42010</v>
      </c>
      <c r="B1812">
        <v>32.96</v>
      </c>
      <c r="C1812">
        <v>33.049999999999997</v>
      </c>
      <c r="D1812">
        <v>32.880000000000003</v>
      </c>
      <c r="E1812">
        <v>32.89</v>
      </c>
      <c r="F1812">
        <f t="shared" si="140"/>
        <v>32.954000000000001</v>
      </c>
      <c r="G1812">
        <f t="shared" si="141"/>
        <v>-6.4000000000000057E-2</v>
      </c>
      <c r="H1812" s="3">
        <f t="shared" si="143"/>
        <v>-2.4264482863208814E-3</v>
      </c>
      <c r="I1812" s="3">
        <f t="shared" si="144"/>
        <v>5.7689388188864044E-4</v>
      </c>
      <c r="J1812">
        <f t="shared" si="142"/>
        <v>2015</v>
      </c>
    </row>
    <row r="1813" spans="1:10" x14ac:dyDescent="0.2">
      <c r="A1813" s="2">
        <v>42011</v>
      </c>
      <c r="B1813">
        <v>32.869999999999997</v>
      </c>
      <c r="C1813">
        <v>32.924999999999997</v>
      </c>
      <c r="D1813">
        <v>32.854999999999997</v>
      </c>
      <c r="E1813">
        <v>32.9</v>
      </c>
      <c r="F1813">
        <f t="shared" si="140"/>
        <v>32.876999999999995</v>
      </c>
      <c r="G1813">
        <f t="shared" si="141"/>
        <v>2.300000000000324E-2</v>
      </c>
      <c r="H1813" s="3">
        <f t="shared" si="143"/>
        <v>3.0404378230453055E-4</v>
      </c>
      <c r="I1813" s="3">
        <f t="shared" si="144"/>
        <v>-2.3365903987377923E-3</v>
      </c>
      <c r="J1813">
        <f t="shared" si="142"/>
        <v>2015</v>
      </c>
    </row>
    <row r="1814" spans="1:10" x14ac:dyDescent="0.2">
      <c r="A1814" s="2">
        <v>42012</v>
      </c>
      <c r="B1814">
        <v>32.9</v>
      </c>
      <c r="C1814">
        <v>32.911999999999999</v>
      </c>
      <c r="D1814">
        <v>32.869999999999997</v>
      </c>
      <c r="E1814">
        <v>32.9</v>
      </c>
      <c r="F1814">
        <f t="shared" si="140"/>
        <v>32.898199999999996</v>
      </c>
      <c r="G1814">
        <f t="shared" si="141"/>
        <v>1.8000000000029104E-3</v>
      </c>
      <c r="H1814" s="3">
        <f t="shared" si="143"/>
        <v>0</v>
      </c>
      <c r="I1814" s="3">
        <f t="shared" si="144"/>
        <v>6.4482769109108773E-4</v>
      </c>
      <c r="J1814">
        <f t="shared" si="142"/>
        <v>2015</v>
      </c>
    </row>
    <row r="1815" spans="1:10" x14ac:dyDescent="0.2">
      <c r="A1815" s="2">
        <v>42013</v>
      </c>
      <c r="B1815">
        <v>32.86</v>
      </c>
      <c r="C1815">
        <v>32.905000000000001</v>
      </c>
      <c r="D1815">
        <v>32.844999999999999</v>
      </c>
      <c r="E1815">
        <v>32.9</v>
      </c>
      <c r="F1815">
        <f t="shared" si="140"/>
        <v>32.867000000000004</v>
      </c>
      <c r="G1815">
        <f t="shared" si="141"/>
        <v>3.2999999999994145E-2</v>
      </c>
      <c r="H1815" s="3">
        <f t="shared" si="143"/>
        <v>0</v>
      </c>
      <c r="I1815" s="3">
        <f t="shared" si="144"/>
        <v>-9.4838015453702074E-4</v>
      </c>
      <c r="J1815">
        <f t="shared" si="142"/>
        <v>2015</v>
      </c>
    </row>
    <row r="1816" spans="1:10" x14ac:dyDescent="0.2">
      <c r="A1816" s="2">
        <v>42016</v>
      </c>
      <c r="B1816">
        <v>32.875</v>
      </c>
      <c r="C1816">
        <v>32.875</v>
      </c>
      <c r="D1816">
        <v>32.835000000000001</v>
      </c>
      <c r="E1816">
        <v>32.868000000000002</v>
      </c>
      <c r="F1816">
        <f t="shared" si="140"/>
        <v>32.8703</v>
      </c>
      <c r="G1816">
        <f t="shared" si="141"/>
        <v>-2.2999999999981924E-3</v>
      </c>
      <c r="H1816" s="3">
        <f t="shared" si="143"/>
        <v>-9.726443768995896E-4</v>
      </c>
      <c r="I1816" s="3">
        <f t="shared" si="144"/>
        <v>1.0040466121030711E-4</v>
      </c>
      <c r="J1816">
        <f t="shared" si="142"/>
        <v>2015</v>
      </c>
    </row>
    <row r="1817" spans="1:10" x14ac:dyDescent="0.2">
      <c r="A1817" s="2">
        <v>42017</v>
      </c>
      <c r="B1817">
        <v>32.863</v>
      </c>
      <c r="C1817">
        <v>32.865000000000002</v>
      </c>
      <c r="D1817">
        <v>32.847000000000001</v>
      </c>
      <c r="E1817">
        <v>32.85</v>
      </c>
      <c r="F1817">
        <f t="shared" si="140"/>
        <v>32.860299999999995</v>
      </c>
      <c r="G1817">
        <f t="shared" si="141"/>
        <v>-1.0299999999993759E-2</v>
      </c>
      <c r="H1817" s="3">
        <f t="shared" si="143"/>
        <v>-5.4764512595839587E-4</v>
      </c>
      <c r="I1817" s="3">
        <f t="shared" si="144"/>
        <v>-3.0422600341362127E-4</v>
      </c>
      <c r="J1817">
        <f t="shared" si="142"/>
        <v>2015</v>
      </c>
    </row>
    <row r="1818" spans="1:10" x14ac:dyDescent="0.2">
      <c r="A1818" s="2">
        <v>42018</v>
      </c>
      <c r="B1818">
        <v>32.853000000000002</v>
      </c>
      <c r="C1818">
        <v>32.853000000000002</v>
      </c>
      <c r="D1818">
        <v>32.783999999999999</v>
      </c>
      <c r="E1818">
        <v>32.799999999999997</v>
      </c>
      <c r="F1818">
        <f t="shared" si="140"/>
        <v>32.840800000000002</v>
      </c>
      <c r="G1818">
        <f t="shared" si="141"/>
        <v>-4.0800000000004388E-2</v>
      </c>
      <c r="H1818" s="3">
        <f t="shared" si="143"/>
        <v>-1.5220700152208666E-3</v>
      </c>
      <c r="I1818" s="3">
        <f t="shared" si="144"/>
        <v>-5.9342124082839565E-4</v>
      </c>
      <c r="J1818">
        <f t="shared" si="142"/>
        <v>2015</v>
      </c>
    </row>
    <row r="1819" spans="1:10" x14ac:dyDescent="0.2">
      <c r="A1819" s="2">
        <v>42019</v>
      </c>
      <c r="B1819">
        <v>32.75</v>
      </c>
      <c r="C1819">
        <v>32.78</v>
      </c>
      <c r="D1819">
        <v>32.743000000000002</v>
      </c>
      <c r="E1819">
        <v>32.765000000000001</v>
      </c>
      <c r="F1819">
        <f t="shared" si="140"/>
        <v>32.753799999999998</v>
      </c>
      <c r="G1819">
        <f t="shared" si="141"/>
        <v>1.1200000000002319E-2</v>
      </c>
      <c r="H1819" s="3">
        <f t="shared" si="143"/>
        <v>-1.067073170731625E-3</v>
      </c>
      <c r="I1819" s="3">
        <f t="shared" si="144"/>
        <v>-2.6491437480208324E-3</v>
      </c>
      <c r="J1819">
        <f t="shared" si="142"/>
        <v>2015</v>
      </c>
    </row>
    <row r="1820" spans="1:10" x14ac:dyDescent="0.2">
      <c r="A1820" s="2">
        <v>42020</v>
      </c>
      <c r="B1820">
        <v>32.770000000000003</v>
      </c>
      <c r="C1820">
        <v>32.770000000000003</v>
      </c>
      <c r="D1820">
        <v>32.604999999999997</v>
      </c>
      <c r="E1820">
        <v>32.64</v>
      </c>
      <c r="F1820">
        <f t="shared" si="140"/>
        <v>32.740500000000004</v>
      </c>
      <c r="G1820">
        <f t="shared" si="141"/>
        <v>-0.10050000000000381</v>
      </c>
      <c r="H1820" s="3">
        <f t="shared" si="143"/>
        <v>-3.8150465435677905E-3</v>
      </c>
      <c r="I1820" s="3">
        <f t="shared" si="144"/>
        <v>-4.0605975489849122E-4</v>
      </c>
      <c r="J1820">
        <f t="shared" si="142"/>
        <v>2015</v>
      </c>
    </row>
    <row r="1821" spans="1:10" x14ac:dyDescent="0.2">
      <c r="A1821" s="2">
        <v>42023</v>
      </c>
      <c r="B1821">
        <v>32.555</v>
      </c>
      <c r="C1821">
        <v>32.6</v>
      </c>
      <c r="D1821">
        <v>32.51</v>
      </c>
      <c r="E1821">
        <v>32.590000000000003</v>
      </c>
      <c r="F1821">
        <f t="shared" si="140"/>
        <v>32.558500000000002</v>
      </c>
      <c r="G1821">
        <f t="shared" si="141"/>
        <v>3.1500000000001194E-2</v>
      </c>
      <c r="H1821" s="3">
        <f t="shared" si="143"/>
        <v>-1.5318627450979783E-3</v>
      </c>
      <c r="I1821" s="3">
        <f t="shared" si="144"/>
        <v>-5.5588644034147983E-3</v>
      </c>
      <c r="J1821">
        <f t="shared" si="142"/>
        <v>2015</v>
      </c>
    </row>
    <row r="1822" spans="1:10" x14ac:dyDescent="0.2">
      <c r="A1822" s="2">
        <v>42024</v>
      </c>
      <c r="B1822">
        <v>32.590000000000003</v>
      </c>
      <c r="C1822">
        <v>32.774999999999999</v>
      </c>
      <c r="D1822">
        <v>32.590000000000003</v>
      </c>
      <c r="E1822">
        <v>32.72</v>
      </c>
      <c r="F1822">
        <f t="shared" si="140"/>
        <v>32.621500000000005</v>
      </c>
      <c r="G1822">
        <f t="shared" si="141"/>
        <v>9.8499999999994259E-2</v>
      </c>
      <c r="H1822" s="3">
        <f t="shared" si="143"/>
        <v>3.9889536667687686E-3</v>
      </c>
      <c r="I1822" s="3">
        <f t="shared" si="144"/>
        <v>1.9349785770230721E-3</v>
      </c>
      <c r="J1822">
        <f t="shared" si="142"/>
        <v>2015</v>
      </c>
    </row>
    <row r="1823" spans="1:10" x14ac:dyDescent="0.2">
      <c r="A1823" s="2">
        <v>42025</v>
      </c>
      <c r="B1823">
        <v>32.74</v>
      </c>
      <c r="C1823">
        <v>32.75</v>
      </c>
      <c r="D1823">
        <v>32.57</v>
      </c>
      <c r="E1823">
        <v>32.603000000000002</v>
      </c>
      <c r="F1823">
        <f t="shared" si="140"/>
        <v>32.710299999999997</v>
      </c>
      <c r="G1823">
        <f t="shared" si="141"/>
        <v>-0.10729999999999507</v>
      </c>
      <c r="H1823" s="3">
        <f t="shared" si="143"/>
        <v>-3.5757946210268621E-3</v>
      </c>
      <c r="I1823" s="3">
        <f t="shared" si="144"/>
        <v>2.7221311098506451E-3</v>
      </c>
      <c r="J1823">
        <f t="shared" si="142"/>
        <v>2015</v>
      </c>
    </row>
    <row r="1824" spans="1:10" x14ac:dyDescent="0.2">
      <c r="A1824" s="2">
        <v>42026</v>
      </c>
      <c r="B1824">
        <v>32.604999999999997</v>
      </c>
      <c r="C1824">
        <v>32.630000000000003</v>
      </c>
      <c r="D1824">
        <v>32.549999999999997</v>
      </c>
      <c r="E1824">
        <v>32.6</v>
      </c>
      <c r="F1824">
        <f t="shared" si="140"/>
        <v>32.601499999999994</v>
      </c>
      <c r="G1824">
        <f t="shared" si="141"/>
        <v>-1.4999999999929514E-3</v>
      </c>
      <c r="H1824" s="3">
        <f t="shared" si="143"/>
        <v>-9.201607214059937E-5</v>
      </c>
      <c r="I1824" s="3">
        <f t="shared" si="144"/>
        <v>-3.3261694328697855E-3</v>
      </c>
      <c r="J1824">
        <f t="shared" si="142"/>
        <v>2015</v>
      </c>
    </row>
    <row r="1825" spans="1:10" x14ac:dyDescent="0.2">
      <c r="A1825" s="2">
        <v>42027</v>
      </c>
      <c r="B1825">
        <v>32.604999999999997</v>
      </c>
      <c r="C1825">
        <v>32.64</v>
      </c>
      <c r="D1825">
        <v>32.564999999999998</v>
      </c>
      <c r="E1825">
        <v>32.612000000000002</v>
      </c>
      <c r="F1825">
        <f t="shared" si="140"/>
        <v>32.605199999999996</v>
      </c>
      <c r="G1825">
        <f t="shared" si="141"/>
        <v>6.8000000000054683E-3</v>
      </c>
      <c r="H1825" s="3">
        <f t="shared" si="143"/>
        <v>3.6809815950911151E-4</v>
      </c>
      <c r="I1825" s="3">
        <f t="shared" si="144"/>
        <v>1.134917105041211E-4</v>
      </c>
      <c r="J1825">
        <f t="shared" si="142"/>
        <v>2015</v>
      </c>
    </row>
    <row r="1826" spans="1:10" x14ac:dyDescent="0.2">
      <c r="A1826" s="2">
        <v>42030</v>
      </c>
      <c r="B1826">
        <v>32.61</v>
      </c>
      <c r="C1826">
        <v>32.61</v>
      </c>
      <c r="D1826">
        <v>32.542000000000002</v>
      </c>
      <c r="E1826">
        <v>32.582999999999998</v>
      </c>
      <c r="F1826">
        <f t="shared" si="140"/>
        <v>32.600499999999997</v>
      </c>
      <c r="G1826">
        <f t="shared" si="141"/>
        <v>-1.7499999999998295E-2</v>
      </c>
      <c r="H1826" s="3">
        <f t="shared" si="143"/>
        <v>-8.8924322335348638E-4</v>
      </c>
      <c r="I1826" s="3">
        <f t="shared" si="144"/>
        <v>-1.4414878608315362E-4</v>
      </c>
      <c r="J1826">
        <f t="shared" si="142"/>
        <v>2015</v>
      </c>
    </row>
    <row r="1827" spans="1:10" x14ac:dyDescent="0.2">
      <c r="A1827" s="2">
        <v>42031</v>
      </c>
      <c r="B1827">
        <v>32.725000000000001</v>
      </c>
      <c r="C1827">
        <v>32.825000000000003</v>
      </c>
      <c r="D1827">
        <v>32.54</v>
      </c>
      <c r="E1827">
        <v>32.54</v>
      </c>
      <c r="F1827">
        <f t="shared" si="140"/>
        <v>32.698</v>
      </c>
      <c r="G1827">
        <f t="shared" si="141"/>
        <v>-0.15800000000000125</v>
      </c>
      <c r="H1827" s="3">
        <f t="shared" si="143"/>
        <v>-1.3197065954638765E-3</v>
      </c>
      <c r="I1827" s="3">
        <f t="shared" si="144"/>
        <v>2.9907516755878216E-3</v>
      </c>
      <c r="J1827">
        <f t="shared" si="142"/>
        <v>2015</v>
      </c>
    </row>
    <row r="1828" spans="1:10" x14ac:dyDescent="0.2">
      <c r="A1828" s="2">
        <v>42032</v>
      </c>
      <c r="B1828">
        <v>32.6</v>
      </c>
      <c r="C1828">
        <v>32.65</v>
      </c>
      <c r="D1828">
        <v>32.53</v>
      </c>
      <c r="E1828">
        <v>32.54</v>
      </c>
      <c r="F1828">
        <f t="shared" si="140"/>
        <v>32.591999999999999</v>
      </c>
      <c r="G1828">
        <f t="shared" si="141"/>
        <v>-5.1999999999999602E-2</v>
      </c>
      <c r="H1828" s="3">
        <f t="shared" si="143"/>
        <v>0</v>
      </c>
      <c r="I1828" s="3">
        <f t="shared" si="144"/>
        <v>-3.2417884885925785E-3</v>
      </c>
      <c r="J1828">
        <f t="shared" si="142"/>
        <v>2015</v>
      </c>
    </row>
    <row r="1829" spans="1:10" x14ac:dyDescent="0.2">
      <c r="A1829" s="2">
        <v>42033</v>
      </c>
      <c r="B1829">
        <v>32.575000000000003</v>
      </c>
      <c r="C1829">
        <v>32.695999999999998</v>
      </c>
      <c r="D1829">
        <v>32.575000000000003</v>
      </c>
      <c r="E1829">
        <v>32.695999999999998</v>
      </c>
      <c r="F1829">
        <f t="shared" si="140"/>
        <v>32.599200000000003</v>
      </c>
      <c r="G1829">
        <f t="shared" si="141"/>
        <v>9.6799999999994668E-2</v>
      </c>
      <c r="H1829" s="3">
        <f t="shared" si="143"/>
        <v>4.7940995697601796E-3</v>
      </c>
      <c r="I1829" s="3">
        <f t="shared" si="144"/>
        <v>2.2091310751126692E-4</v>
      </c>
      <c r="J1829">
        <f t="shared" si="142"/>
        <v>2015</v>
      </c>
    </row>
    <row r="1830" spans="1:10" x14ac:dyDescent="0.2">
      <c r="A1830" s="2">
        <v>42034</v>
      </c>
      <c r="B1830">
        <v>32.76</v>
      </c>
      <c r="C1830">
        <v>32.76</v>
      </c>
      <c r="D1830">
        <v>32.69</v>
      </c>
      <c r="E1830">
        <v>32.74</v>
      </c>
      <c r="F1830">
        <f t="shared" si="140"/>
        <v>32.750999999999998</v>
      </c>
      <c r="G1830">
        <f t="shared" si="141"/>
        <v>-1.099999999999568E-2</v>
      </c>
      <c r="H1830" s="3">
        <f t="shared" si="143"/>
        <v>1.3457303645707519E-3</v>
      </c>
      <c r="I1830" s="3">
        <f t="shared" si="144"/>
        <v>4.656555989103861E-3</v>
      </c>
      <c r="J1830">
        <f t="shared" si="142"/>
        <v>2015</v>
      </c>
    </row>
    <row r="1831" spans="1:10" x14ac:dyDescent="0.2">
      <c r="A1831" s="2">
        <v>42037</v>
      </c>
      <c r="B1831">
        <v>32.695</v>
      </c>
      <c r="C1831">
        <v>32.725000000000001</v>
      </c>
      <c r="D1831">
        <v>32.534999999999997</v>
      </c>
      <c r="E1831">
        <v>32.58</v>
      </c>
      <c r="F1831">
        <f t="shared" si="140"/>
        <v>32.670499999999997</v>
      </c>
      <c r="G1831">
        <f t="shared" si="141"/>
        <v>-9.0499999999998693E-2</v>
      </c>
      <c r="H1831" s="3">
        <f t="shared" si="143"/>
        <v>-4.8869883934026248E-3</v>
      </c>
      <c r="I1831" s="3">
        <f t="shared" si="144"/>
        <v>-2.4579402155660013E-3</v>
      </c>
      <c r="J1831">
        <f t="shared" si="142"/>
        <v>2015</v>
      </c>
    </row>
    <row r="1832" spans="1:10" x14ac:dyDescent="0.2">
      <c r="A1832" s="2">
        <v>42038</v>
      </c>
      <c r="B1832">
        <v>32.54</v>
      </c>
      <c r="C1832">
        <v>32.645000000000003</v>
      </c>
      <c r="D1832">
        <v>32.494999999999997</v>
      </c>
      <c r="E1832">
        <v>32.64</v>
      </c>
      <c r="F1832">
        <f t="shared" si="140"/>
        <v>32.556000000000004</v>
      </c>
      <c r="G1832">
        <f t="shared" si="141"/>
        <v>8.3999999999996078E-2</v>
      </c>
      <c r="H1832" s="3">
        <f t="shared" si="143"/>
        <v>1.8416206261511192E-3</v>
      </c>
      <c r="I1832" s="3">
        <f t="shared" si="144"/>
        <v>-3.5046907760821755E-3</v>
      </c>
      <c r="J1832">
        <f t="shared" si="142"/>
        <v>2015</v>
      </c>
    </row>
    <row r="1833" spans="1:10" x14ac:dyDescent="0.2">
      <c r="A1833" s="2">
        <v>42039</v>
      </c>
      <c r="B1833">
        <v>32.61</v>
      </c>
      <c r="C1833">
        <v>32.634999999999998</v>
      </c>
      <c r="D1833">
        <v>32.567</v>
      </c>
      <c r="E1833">
        <v>32.630000000000003</v>
      </c>
      <c r="F1833">
        <f t="shared" si="140"/>
        <v>32.610199999999999</v>
      </c>
      <c r="G1833">
        <f t="shared" si="141"/>
        <v>1.9800000000003593E-2</v>
      </c>
      <c r="H1833" s="3">
        <f t="shared" si="143"/>
        <v>-3.0637254901955124E-4</v>
      </c>
      <c r="I1833" s="3">
        <f t="shared" si="144"/>
        <v>1.6648236884135859E-3</v>
      </c>
      <c r="J1833">
        <f t="shared" si="142"/>
        <v>2015</v>
      </c>
    </row>
    <row r="1834" spans="1:10" x14ac:dyDescent="0.2">
      <c r="A1834" s="2">
        <v>42040</v>
      </c>
      <c r="B1834">
        <v>32.590000000000003</v>
      </c>
      <c r="C1834">
        <v>32.64</v>
      </c>
      <c r="D1834">
        <v>32.585000000000001</v>
      </c>
      <c r="E1834">
        <v>32.64</v>
      </c>
      <c r="F1834">
        <f t="shared" si="140"/>
        <v>32.599500000000006</v>
      </c>
      <c r="G1834">
        <f t="shared" si="141"/>
        <v>4.0499999999994429E-2</v>
      </c>
      <c r="H1834" s="3">
        <f t="shared" si="143"/>
        <v>3.0646644192455774E-4</v>
      </c>
      <c r="I1834" s="3">
        <f t="shared" si="144"/>
        <v>-3.281181961469759E-4</v>
      </c>
      <c r="J1834">
        <f t="shared" si="142"/>
        <v>2015</v>
      </c>
    </row>
    <row r="1835" spans="1:10" x14ac:dyDescent="0.2">
      <c r="A1835" s="2">
        <v>42041</v>
      </c>
      <c r="B1835">
        <v>32.597000000000001</v>
      </c>
      <c r="C1835">
        <v>32.597000000000001</v>
      </c>
      <c r="D1835">
        <v>32.53</v>
      </c>
      <c r="E1835">
        <v>32.53</v>
      </c>
      <c r="F1835">
        <f t="shared" si="140"/>
        <v>32.583599999999997</v>
      </c>
      <c r="G1835">
        <f t="shared" si="141"/>
        <v>-5.3599999999995873E-2</v>
      </c>
      <c r="H1835" s="3">
        <f t="shared" si="143"/>
        <v>-3.3700980392156188E-3</v>
      </c>
      <c r="I1835" s="3">
        <f t="shared" si="144"/>
        <v>-4.8773754198716546E-4</v>
      </c>
      <c r="J1835">
        <f t="shared" si="142"/>
        <v>2015</v>
      </c>
    </row>
    <row r="1836" spans="1:10" x14ac:dyDescent="0.2">
      <c r="A1836" s="2">
        <v>42044</v>
      </c>
      <c r="B1836">
        <v>32.545000000000002</v>
      </c>
      <c r="C1836">
        <v>32.64</v>
      </c>
      <c r="D1836">
        <v>32.53</v>
      </c>
      <c r="E1836">
        <v>32.619999999999997</v>
      </c>
      <c r="F1836">
        <f t="shared" si="140"/>
        <v>32.560499999999998</v>
      </c>
      <c r="G1836">
        <f t="shared" si="141"/>
        <v>5.9499999999999886E-2</v>
      </c>
      <c r="H1836" s="3">
        <f t="shared" si="143"/>
        <v>2.7666769136180935E-3</v>
      </c>
      <c r="I1836" s="3">
        <f t="shared" si="144"/>
        <v>-7.0894560453726996E-4</v>
      </c>
      <c r="J1836">
        <f t="shared" si="142"/>
        <v>2015</v>
      </c>
    </row>
    <row r="1837" spans="1:10" x14ac:dyDescent="0.2">
      <c r="A1837" s="2">
        <v>42045</v>
      </c>
      <c r="B1837">
        <v>32.64</v>
      </c>
      <c r="C1837">
        <v>32.65</v>
      </c>
      <c r="D1837">
        <v>32.585999999999999</v>
      </c>
      <c r="E1837">
        <v>32.61</v>
      </c>
      <c r="F1837">
        <f t="shared" si="140"/>
        <v>32.632600000000004</v>
      </c>
      <c r="G1837">
        <f t="shared" si="141"/>
        <v>-2.2600000000004172E-2</v>
      </c>
      <c r="H1837" s="3">
        <f t="shared" si="143"/>
        <v>-3.065603923972926E-4</v>
      </c>
      <c r="I1837" s="3">
        <f t="shared" si="144"/>
        <v>2.2143394603892919E-3</v>
      </c>
      <c r="J1837">
        <f t="shared" si="142"/>
        <v>2015</v>
      </c>
    </row>
    <row r="1838" spans="1:10" x14ac:dyDescent="0.2">
      <c r="A1838" s="2">
        <v>42046</v>
      </c>
      <c r="B1838">
        <v>32.630000000000003</v>
      </c>
      <c r="C1838">
        <v>32.655000000000001</v>
      </c>
      <c r="D1838">
        <v>32.625</v>
      </c>
      <c r="E1838">
        <v>32.643000000000001</v>
      </c>
      <c r="F1838">
        <f t="shared" si="140"/>
        <v>32.633299999999998</v>
      </c>
      <c r="G1838">
        <f t="shared" si="141"/>
        <v>9.7000000000022624E-3</v>
      </c>
      <c r="H1838" s="3">
        <f t="shared" si="143"/>
        <v>1.0119595216191435E-3</v>
      </c>
      <c r="I1838" s="3">
        <f t="shared" si="144"/>
        <v>2.1450941696254944E-5</v>
      </c>
      <c r="J1838">
        <f t="shared" si="142"/>
        <v>2015</v>
      </c>
    </row>
    <row r="1839" spans="1:10" x14ac:dyDescent="0.2">
      <c r="A1839" s="2">
        <v>42047</v>
      </c>
      <c r="B1839">
        <v>32.664999999999999</v>
      </c>
      <c r="C1839">
        <v>32.725000000000001</v>
      </c>
      <c r="D1839">
        <v>32.64</v>
      </c>
      <c r="E1839">
        <v>32.68</v>
      </c>
      <c r="F1839">
        <f t="shared" si="140"/>
        <v>32.669999999999995</v>
      </c>
      <c r="G1839">
        <f t="shared" si="141"/>
        <v>1.0000000000005116E-2</v>
      </c>
      <c r="H1839" s="3">
        <f t="shared" si="143"/>
        <v>1.1334742517536966E-3</v>
      </c>
      <c r="I1839" s="3">
        <f t="shared" si="144"/>
        <v>1.1246181048192305E-3</v>
      </c>
      <c r="J1839">
        <f t="shared" si="142"/>
        <v>2015</v>
      </c>
    </row>
    <row r="1840" spans="1:10" x14ac:dyDescent="0.2">
      <c r="A1840" s="2">
        <v>42048</v>
      </c>
      <c r="B1840">
        <v>32.630000000000003</v>
      </c>
      <c r="C1840">
        <v>32.634999999999998</v>
      </c>
      <c r="D1840">
        <v>32.58</v>
      </c>
      <c r="E1840">
        <v>32.61</v>
      </c>
      <c r="F1840">
        <f t="shared" si="140"/>
        <v>32.6235</v>
      </c>
      <c r="G1840">
        <f t="shared" si="141"/>
        <v>-1.3500000000000512E-2</v>
      </c>
      <c r="H1840" s="3">
        <f t="shared" si="143"/>
        <v>-2.1419828641371375E-3</v>
      </c>
      <c r="I1840" s="3">
        <f t="shared" si="144"/>
        <v>-1.4233241505967609E-3</v>
      </c>
      <c r="J1840">
        <f t="shared" si="142"/>
        <v>2015</v>
      </c>
    </row>
    <row r="1841" spans="1:10" x14ac:dyDescent="0.2">
      <c r="A1841" s="2">
        <v>42051</v>
      </c>
      <c r="B1841">
        <v>32.61</v>
      </c>
      <c r="C1841">
        <v>32.613</v>
      </c>
      <c r="D1841">
        <v>32.585000000000001</v>
      </c>
      <c r="E1841">
        <v>32.6</v>
      </c>
      <c r="F1841">
        <f t="shared" si="140"/>
        <v>32.6068</v>
      </c>
      <c r="G1841">
        <f t="shared" si="141"/>
        <v>-6.7999999999983629E-3</v>
      </c>
      <c r="H1841" s="3">
        <f t="shared" si="143"/>
        <v>-3.0665440049060244E-4</v>
      </c>
      <c r="I1841" s="3">
        <f t="shared" si="144"/>
        <v>-5.1190093031094897E-4</v>
      </c>
      <c r="J1841">
        <f t="shared" si="142"/>
        <v>2015</v>
      </c>
    </row>
    <row r="1842" spans="1:10" x14ac:dyDescent="0.2">
      <c r="A1842" s="2">
        <v>42052</v>
      </c>
      <c r="B1842">
        <v>32.604999999999997</v>
      </c>
      <c r="C1842">
        <v>32.604999999999997</v>
      </c>
      <c r="D1842">
        <v>32.554000000000002</v>
      </c>
      <c r="E1842">
        <v>32.555</v>
      </c>
      <c r="F1842">
        <f t="shared" si="140"/>
        <v>32.594899999999996</v>
      </c>
      <c r="G1842">
        <f t="shared" si="141"/>
        <v>-3.9899999999995828E-2</v>
      </c>
      <c r="H1842" s="3">
        <f t="shared" si="143"/>
        <v>-1.3803680981595567E-3</v>
      </c>
      <c r="I1842" s="3">
        <f t="shared" si="144"/>
        <v>-3.6495454935792093E-4</v>
      </c>
      <c r="J1842">
        <f t="shared" si="142"/>
        <v>2015</v>
      </c>
    </row>
    <row r="1843" spans="1:10" x14ac:dyDescent="0.2">
      <c r="A1843" s="2">
        <v>42053</v>
      </c>
      <c r="B1843">
        <v>32.555</v>
      </c>
      <c r="C1843">
        <v>32.594999999999999</v>
      </c>
      <c r="D1843">
        <v>32.545000000000002</v>
      </c>
      <c r="E1843">
        <v>32.58</v>
      </c>
      <c r="F1843">
        <f t="shared" si="140"/>
        <v>32.560499999999998</v>
      </c>
      <c r="G1843">
        <f t="shared" si="141"/>
        <v>1.9500000000000739E-2</v>
      </c>
      <c r="H1843" s="3">
        <f t="shared" si="143"/>
        <v>7.6793119336504567E-4</v>
      </c>
      <c r="I1843" s="3">
        <f t="shared" si="144"/>
        <v>-1.0553798293597705E-3</v>
      </c>
      <c r="J1843">
        <f t="shared" si="142"/>
        <v>2015</v>
      </c>
    </row>
    <row r="1844" spans="1:10" x14ac:dyDescent="0.2">
      <c r="A1844" s="2">
        <v>42054</v>
      </c>
      <c r="B1844">
        <v>32.56</v>
      </c>
      <c r="C1844">
        <v>32.57</v>
      </c>
      <c r="D1844">
        <v>32.536999999999999</v>
      </c>
      <c r="E1844">
        <v>32.545000000000002</v>
      </c>
      <c r="F1844">
        <f t="shared" si="140"/>
        <v>32.557200000000002</v>
      </c>
      <c r="G1844">
        <f t="shared" si="141"/>
        <v>-1.2199999999999989E-2</v>
      </c>
      <c r="H1844" s="3">
        <f t="shared" si="143"/>
        <v>-1.0742786985880048E-3</v>
      </c>
      <c r="I1844" s="3">
        <f t="shared" si="144"/>
        <v>-1.0134979499687446E-4</v>
      </c>
      <c r="J1844">
        <f t="shared" si="142"/>
        <v>2015</v>
      </c>
    </row>
    <row r="1845" spans="1:10" x14ac:dyDescent="0.2">
      <c r="A1845" s="2">
        <v>42055</v>
      </c>
      <c r="B1845">
        <v>32.524999999999999</v>
      </c>
      <c r="C1845">
        <v>32.572000000000003</v>
      </c>
      <c r="D1845">
        <v>32.524999999999999</v>
      </c>
      <c r="E1845">
        <v>32.57</v>
      </c>
      <c r="F1845">
        <f t="shared" si="140"/>
        <v>32.534199999999998</v>
      </c>
      <c r="G1845">
        <f t="shared" si="141"/>
        <v>3.580000000000183E-2</v>
      </c>
      <c r="H1845" s="3">
        <f t="shared" si="143"/>
        <v>7.6816715317251649E-4</v>
      </c>
      <c r="I1845" s="3">
        <f t="shared" si="144"/>
        <v>-7.0644895752713932E-4</v>
      </c>
      <c r="J1845">
        <f t="shared" si="142"/>
        <v>2015</v>
      </c>
    </row>
    <row r="1846" spans="1:10" x14ac:dyDescent="0.2">
      <c r="A1846" s="2">
        <v>42058</v>
      </c>
      <c r="B1846">
        <v>32.57</v>
      </c>
      <c r="C1846">
        <v>32.625</v>
      </c>
      <c r="D1846">
        <v>32.54</v>
      </c>
      <c r="E1846">
        <v>32.594000000000001</v>
      </c>
      <c r="F1846">
        <f t="shared" si="140"/>
        <v>32.5749</v>
      </c>
      <c r="G1846">
        <f t="shared" si="141"/>
        <v>1.9100000000001671E-2</v>
      </c>
      <c r="H1846" s="3">
        <f t="shared" si="143"/>
        <v>7.3687442431680239E-4</v>
      </c>
      <c r="I1846" s="3">
        <f t="shared" si="144"/>
        <v>1.2509912645770616E-3</v>
      </c>
      <c r="J1846">
        <f t="shared" si="142"/>
        <v>2015</v>
      </c>
    </row>
    <row r="1847" spans="1:10" x14ac:dyDescent="0.2">
      <c r="A1847" s="2">
        <v>42059</v>
      </c>
      <c r="B1847">
        <v>32.58</v>
      </c>
      <c r="C1847">
        <v>32.585000000000001</v>
      </c>
      <c r="D1847">
        <v>32.558999999999997</v>
      </c>
      <c r="E1847">
        <v>32.58</v>
      </c>
      <c r="F1847">
        <f t="shared" si="140"/>
        <v>32.578400000000002</v>
      </c>
      <c r="G1847">
        <f t="shared" si="141"/>
        <v>1.5999999999962711E-3</v>
      </c>
      <c r="H1847" s="3">
        <f t="shared" si="143"/>
        <v>-4.2952690679276539E-4</v>
      </c>
      <c r="I1847" s="3">
        <f t="shared" si="144"/>
        <v>1.0744468900902859E-4</v>
      </c>
      <c r="J1847">
        <f t="shared" si="142"/>
        <v>2015</v>
      </c>
    </row>
    <row r="1848" spans="1:10" x14ac:dyDescent="0.2">
      <c r="A1848" s="2">
        <v>42060</v>
      </c>
      <c r="B1848">
        <v>32.545000000000002</v>
      </c>
      <c r="C1848">
        <v>32.573</v>
      </c>
      <c r="D1848">
        <v>32.521000000000001</v>
      </c>
      <c r="E1848">
        <v>32.526000000000003</v>
      </c>
      <c r="F1848">
        <f t="shared" si="140"/>
        <v>32.543500000000002</v>
      </c>
      <c r="G1848">
        <f t="shared" si="141"/>
        <v>-1.7499999999998295E-2</v>
      </c>
      <c r="H1848" s="3">
        <f t="shared" si="143"/>
        <v>-1.6574585635357186E-3</v>
      </c>
      <c r="I1848" s="3">
        <f t="shared" si="144"/>
        <v>-1.0712619404268375E-3</v>
      </c>
      <c r="J1848">
        <f t="shared" si="142"/>
        <v>2015</v>
      </c>
    </row>
    <row r="1849" spans="1:10" x14ac:dyDescent="0.2">
      <c r="A1849" s="2">
        <v>42061</v>
      </c>
      <c r="B1849">
        <v>32.520000000000003</v>
      </c>
      <c r="C1849">
        <v>32.534999999999997</v>
      </c>
      <c r="D1849">
        <v>32.313000000000002</v>
      </c>
      <c r="E1849">
        <v>32.323999999999998</v>
      </c>
      <c r="F1849">
        <f t="shared" si="140"/>
        <v>32.481200000000001</v>
      </c>
      <c r="G1849">
        <f t="shared" si="141"/>
        <v>-0.15720000000000312</v>
      </c>
      <c r="H1849" s="3">
        <f t="shared" si="143"/>
        <v>-6.2104162823588549E-3</v>
      </c>
      <c r="I1849" s="3">
        <f t="shared" si="144"/>
        <v>-1.9143607786501482E-3</v>
      </c>
      <c r="J1849">
        <f t="shared" si="142"/>
        <v>2015</v>
      </c>
    </row>
    <row r="1850" spans="1:10" x14ac:dyDescent="0.2">
      <c r="A1850" s="2">
        <v>42062</v>
      </c>
      <c r="B1850">
        <v>32.369999999999997</v>
      </c>
      <c r="C1850">
        <v>32.395000000000003</v>
      </c>
      <c r="D1850">
        <v>32.325000000000003</v>
      </c>
      <c r="E1850">
        <v>32.33</v>
      </c>
      <c r="F1850">
        <f t="shared" si="140"/>
        <v>32.363999999999997</v>
      </c>
      <c r="G1850">
        <f t="shared" si="141"/>
        <v>-3.399999999999892E-2</v>
      </c>
      <c r="H1850" s="3">
        <f t="shared" si="143"/>
        <v>1.8562059151094878E-4</v>
      </c>
      <c r="I1850" s="3">
        <f t="shared" si="144"/>
        <v>-3.6082410748372595E-3</v>
      </c>
      <c r="J1850">
        <f t="shared" si="142"/>
        <v>2015</v>
      </c>
    </row>
    <row r="1851" spans="1:10" x14ac:dyDescent="0.2">
      <c r="A1851" s="2">
        <v>42065</v>
      </c>
      <c r="B1851">
        <v>32.33</v>
      </c>
      <c r="C1851">
        <v>32.4</v>
      </c>
      <c r="D1851">
        <v>32.326999999999998</v>
      </c>
      <c r="E1851">
        <v>32.33</v>
      </c>
      <c r="F1851">
        <f t="shared" si="140"/>
        <v>32.336699999999993</v>
      </c>
      <c r="G1851">
        <f t="shared" si="141"/>
        <v>-6.6999999999950433E-3</v>
      </c>
      <c r="H1851" s="3">
        <f t="shared" si="143"/>
        <v>0</v>
      </c>
      <c r="I1851" s="3">
        <f t="shared" si="144"/>
        <v>-8.4352984797930741E-4</v>
      </c>
      <c r="J1851">
        <f t="shared" si="142"/>
        <v>2015</v>
      </c>
    </row>
    <row r="1852" spans="1:10" x14ac:dyDescent="0.2">
      <c r="A1852" s="2">
        <v>42066</v>
      </c>
      <c r="B1852">
        <v>32.36</v>
      </c>
      <c r="C1852">
        <v>32.372999999999998</v>
      </c>
      <c r="D1852">
        <v>32.340000000000003</v>
      </c>
      <c r="E1852">
        <v>32.340000000000003</v>
      </c>
      <c r="F1852">
        <f t="shared" si="140"/>
        <v>32.357300000000002</v>
      </c>
      <c r="G1852">
        <f t="shared" si="141"/>
        <v>-1.7299999999998761E-2</v>
      </c>
      <c r="H1852" s="3">
        <f t="shared" si="143"/>
        <v>3.0931023816904712E-4</v>
      </c>
      <c r="I1852" s="3">
        <f t="shared" si="144"/>
        <v>6.3704707035694419E-4</v>
      </c>
      <c r="J1852">
        <f t="shared" si="142"/>
        <v>2015</v>
      </c>
    </row>
    <row r="1853" spans="1:10" x14ac:dyDescent="0.2">
      <c r="A1853" s="2">
        <v>42068</v>
      </c>
      <c r="B1853">
        <v>32.35</v>
      </c>
      <c r="C1853">
        <v>32.424999999999997</v>
      </c>
      <c r="D1853">
        <v>32.35</v>
      </c>
      <c r="E1853">
        <v>32.424999999999997</v>
      </c>
      <c r="F1853">
        <f t="shared" si="140"/>
        <v>32.364999999999995</v>
      </c>
      <c r="G1853">
        <f t="shared" si="141"/>
        <v>6.0000000000002274E-2</v>
      </c>
      <c r="H1853" s="3">
        <f t="shared" si="143"/>
        <v>2.6283240568953925E-3</v>
      </c>
      <c r="I1853" s="3">
        <f t="shared" si="144"/>
        <v>2.3796793922836734E-4</v>
      </c>
      <c r="J1853">
        <f t="shared" si="142"/>
        <v>2015</v>
      </c>
    </row>
    <row r="1854" spans="1:10" x14ac:dyDescent="0.2">
      <c r="A1854" s="2">
        <v>42069</v>
      </c>
      <c r="B1854">
        <v>32.43</v>
      </c>
      <c r="C1854">
        <v>32.442</v>
      </c>
      <c r="D1854">
        <v>32.401000000000003</v>
      </c>
      <c r="E1854">
        <v>32.436</v>
      </c>
      <c r="F1854">
        <f t="shared" si="140"/>
        <v>32.428899999999999</v>
      </c>
      <c r="G1854">
        <f t="shared" si="141"/>
        <v>7.1000000000012164E-3</v>
      </c>
      <c r="H1854" s="3">
        <f t="shared" si="143"/>
        <v>3.3924441017751938E-4</v>
      </c>
      <c r="I1854" s="3">
        <f t="shared" si="144"/>
        <v>1.9743550131314791E-3</v>
      </c>
      <c r="J1854">
        <f t="shared" si="142"/>
        <v>2015</v>
      </c>
    </row>
    <row r="1855" spans="1:10" x14ac:dyDescent="0.2">
      <c r="A1855" s="2">
        <v>42072</v>
      </c>
      <c r="B1855">
        <v>32.445</v>
      </c>
      <c r="C1855">
        <v>32.58</v>
      </c>
      <c r="D1855">
        <v>32.445</v>
      </c>
      <c r="E1855">
        <v>32.564999999999998</v>
      </c>
      <c r="F1855">
        <f t="shared" si="140"/>
        <v>32.470500000000001</v>
      </c>
      <c r="G1855">
        <f t="shared" si="141"/>
        <v>9.4499999999996476E-2</v>
      </c>
      <c r="H1855" s="3">
        <f t="shared" si="143"/>
        <v>3.9770625231223544E-3</v>
      </c>
      <c r="I1855" s="3">
        <f t="shared" si="144"/>
        <v>1.2828063856622496E-3</v>
      </c>
      <c r="J1855">
        <f t="shared" si="142"/>
        <v>2015</v>
      </c>
    </row>
    <row r="1856" spans="1:10" x14ac:dyDescent="0.2">
      <c r="A1856" s="2">
        <v>42073</v>
      </c>
      <c r="B1856">
        <v>32.590000000000003</v>
      </c>
      <c r="C1856">
        <v>32.729999999999997</v>
      </c>
      <c r="D1856">
        <v>32.590000000000003</v>
      </c>
      <c r="E1856">
        <v>32.695</v>
      </c>
      <c r="F1856">
        <f t="shared" si="140"/>
        <v>32.6145</v>
      </c>
      <c r="G1856">
        <f t="shared" si="141"/>
        <v>8.0500000000000682E-2</v>
      </c>
      <c r="H1856" s="3">
        <f t="shared" si="143"/>
        <v>3.9920159680639777E-3</v>
      </c>
      <c r="I1856" s="3">
        <f t="shared" si="144"/>
        <v>4.4347946597680377E-3</v>
      </c>
      <c r="J1856">
        <f t="shared" si="142"/>
        <v>2015</v>
      </c>
    </row>
    <row r="1857" spans="1:10" x14ac:dyDescent="0.2">
      <c r="A1857" s="2">
        <v>42074</v>
      </c>
      <c r="B1857">
        <v>32.69</v>
      </c>
      <c r="C1857">
        <v>32.935000000000002</v>
      </c>
      <c r="D1857">
        <v>32.664999999999999</v>
      </c>
      <c r="E1857">
        <v>32.92</v>
      </c>
      <c r="F1857">
        <f t="shared" si="140"/>
        <v>32.734999999999999</v>
      </c>
      <c r="G1857">
        <f t="shared" si="141"/>
        <v>0.18500000000000227</v>
      </c>
      <c r="H1857" s="3">
        <f t="shared" si="143"/>
        <v>6.8817862058418999E-3</v>
      </c>
      <c r="I1857" s="3">
        <f t="shared" si="144"/>
        <v>3.6946756810620762E-3</v>
      </c>
      <c r="J1857">
        <f t="shared" si="142"/>
        <v>2015</v>
      </c>
    </row>
    <row r="1858" spans="1:10" x14ac:dyDescent="0.2">
      <c r="A1858" s="2">
        <v>42075</v>
      </c>
      <c r="B1858">
        <v>32.905000000000001</v>
      </c>
      <c r="C1858">
        <v>32.93</v>
      </c>
      <c r="D1858">
        <v>32.795000000000002</v>
      </c>
      <c r="E1858">
        <v>32.805</v>
      </c>
      <c r="F1858">
        <f t="shared" si="140"/>
        <v>32.886499999999998</v>
      </c>
      <c r="G1858">
        <f t="shared" si="141"/>
        <v>-8.1499999999998352E-2</v>
      </c>
      <c r="H1858" s="3">
        <f t="shared" si="143"/>
        <v>-3.4933171324423862E-3</v>
      </c>
      <c r="I1858" s="3">
        <f t="shared" si="144"/>
        <v>4.6280739269894955E-3</v>
      </c>
      <c r="J1858">
        <f t="shared" si="142"/>
        <v>2015</v>
      </c>
    </row>
    <row r="1859" spans="1:10" x14ac:dyDescent="0.2">
      <c r="A1859" s="2">
        <v>42076</v>
      </c>
      <c r="B1859">
        <v>32.83</v>
      </c>
      <c r="C1859">
        <v>32.909999999999997</v>
      </c>
      <c r="D1859">
        <v>32.784999999999997</v>
      </c>
      <c r="E1859">
        <v>32.909999999999997</v>
      </c>
      <c r="F1859">
        <f t="shared" ref="F1859:F1922" si="145">B1859*0.7+C1859*0.1+D1859*0.1+E1859*0.1</f>
        <v>32.841499999999996</v>
      </c>
      <c r="G1859">
        <f t="shared" ref="G1859:G1922" si="146">E1859-F1859</f>
        <v>6.8500000000000227E-2</v>
      </c>
      <c r="H1859" s="3">
        <f t="shared" si="143"/>
        <v>3.2007315957931493E-3</v>
      </c>
      <c r="I1859" s="3">
        <f t="shared" si="144"/>
        <v>-1.3683426329953452E-3</v>
      </c>
      <c r="J1859">
        <f t="shared" ref="J1859:J1922" si="147">YEAR(A1859)</f>
        <v>2015</v>
      </c>
    </row>
    <row r="1860" spans="1:10" x14ac:dyDescent="0.2">
      <c r="A1860" s="2">
        <v>42079</v>
      </c>
      <c r="B1860">
        <v>32.9</v>
      </c>
      <c r="C1860">
        <v>32.945</v>
      </c>
      <c r="D1860">
        <v>32.880000000000003</v>
      </c>
      <c r="E1860">
        <v>32.94</v>
      </c>
      <c r="F1860">
        <f t="shared" si="145"/>
        <v>32.906499999999994</v>
      </c>
      <c r="G1860">
        <f t="shared" si="146"/>
        <v>3.3500000000003638E-2</v>
      </c>
      <c r="H1860" s="3">
        <f t="shared" ref="H1860:H1923" si="148">E1860/E1859-1</f>
        <v>9.1157702825883646E-4</v>
      </c>
      <c r="I1860" s="3">
        <f t="shared" ref="I1860:I1923" si="149">F1860/F1859-1</f>
        <v>1.9792031423655487E-3</v>
      </c>
      <c r="J1860">
        <f t="shared" si="147"/>
        <v>2015</v>
      </c>
    </row>
    <row r="1861" spans="1:10" x14ac:dyDescent="0.2">
      <c r="A1861" s="2">
        <v>42080</v>
      </c>
      <c r="B1861">
        <v>32.945</v>
      </c>
      <c r="C1861">
        <v>32.945</v>
      </c>
      <c r="D1861">
        <v>32.884999999999998</v>
      </c>
      <c r="E1861">
        <v>32.905000000000001</v>
      </c>
      <c r="F1861">
        <f t="shared" si="145"/>
        <v>32.934999999999995</v>
      </c>
      <c r="G1861">
        <f t="shared" si="146"/>
        <v>-2.9999999999994031E-2</v>
      </c>
      <c r="H1861" s="3">
        <f t="shared" si="148"/>
        <v>-1.0625379477837704E-3</v>
      </c>
      <c r="I1861" s="3">
        <f t="shared" si="149"/>
        <v>8.6609028611372985E-4</v>
      </c>
      <c r="J1861">
        <f t="shared" si="147"/>
        <v>2015</v>
      </c>
    </row>
    <row r="1862" spans="1:10" x14ac:dyDescent="0.2">
      <c r="A1862" s="2">
        <v>42081</v>
      </c>
      <c r="B1862">
        <v>32.9</v>
      </c>
      <c r="C1862">
        <v>32.92</v>
      </c>
      <c r="D1862">
        <v>32.893000000000001</v>
      </c>
      <c r="E1862">
        <v>32.92</v>
      </c>
      <c r="F1862">
        <f t="shared" si="145"/>
        <v>32.903300000000002</v>
      </c>
      <c r="G1862">
        <f t="shared" si="146"/>
        <v>1.6700000000000159E-2</v>
      </c>
      <c r="H1862" s="3">
        <f t="shared" si="148"/>
        <v>4.5585777237500125E-4</v>
      </c>
      <c r="I1862" s="3">
        <f t="shared" si="149"/>
        <v>-9.6250189767710381E-4</v>
      </c>
      <c r="J1862">
        <f t="shared" si="147"/>
        <v>2015</v>
      </c>
    </row>
    <row r="1863" spans="1:10" x14ac:dyDescent="0.2">
      <c r="A1863" s="2">
        <v>42082</v>
      </c>
      <c r="B1863">
        <v>32.674999999999997</v>
      </c>
      <c r="C1863">
        <v>32.771000000000001</v>
      </c>
      <c r="D1863">
        <v>32.674999999999997</v>
      </c>
      <c r="E1863">
        <v>32.74</v>
      </c>
      <c r="F1863">
        <f t="shared" si="145"/>
        <v>32.691099999999999</v>
      </c>
      <c r="G1863">
        <f t="shared" si="146"/>
        <v>4.8900000000003274E-2</v>
      </c>
      <c r="H1863" s="3">
        <f t="shared" si="148"/>
        <v>-5.4678007290400732E-3</v>
      </c>
      <c r="I1863" s="3">
        <f t="shared" si="149"/>
        <v>-6.4492011439583052E-3</v>
      </c>
      <c r="J1863">
        <f t="shared" si="147"/>
        <v>2015</v>
      </c>
    </row>
    <row r="1864" spans="1:10" x14ac:dyDescent="0.2">
      <c r="A1864" s="2">
        <v>42083</v>
      </c>
      <c r="B1864">
        <v>32.752000000000002</v>
      </c>
      <c r="C1864">
        <v>32.79</v>
      </c>
      <c r="D1864">
        <v>32.659999999999997</v>
      </c>
      <c r="E1864">
        <v>32.752000000000002</v>
      </c>
      <c r="F1864">
        <f t="shared" si="145"/>
        <v>32.746600000000001</v>
      </c>
      <c r="G1864">
        <f t="shared" si="146"/>
        <v>5.4000000000016257E-3</v>
      </c>
      <c r="H1864" s="3">
        <f t="shared" si="148"/>
        <v>3.6652412950521907E-4</v>
      </c>
      <c r="I1864" s="3">
        <f t="shared" si="149"/>
        <v>1.6977097742199021E-3</v>
      </c>
      <c r="J1864">
        <f t="shared" si="147"/>
        <v>2015</v>
      </c>
    </row>
    <row r="1865" spans="1:10" x14ac:dyDescent="0.2">
      <c r="A1865" s="2">
        <v>42086</v>
      </c>
      <c r="B1865">
        <v>32.58</v>
      </c>
      <c r="C1865">
        <v>32.661999999999999</v>
      </c>
      <c r="D1865">
        <v>32.503999999999998</v>
      </c>
      <c r="E1865">
        <v>32.555</v>
      </c>
      <c r="F1865">
        <f t="shared" si="145"/>
        <v>32.578099999999999</v>
      </c>
      <c r="G1865">
        <f t="shared" si="146"/>
        <v>-2.3099999999999454E-2</v>
      </c>
      <c r="H1865" s="3">
        <f t="shared" si="148"/>
        <v>-6.0148998534441667E-3</v>
      </c>
      <c r="I1865" s="3">
        <f t="shared" si="149"/>
        <v>-5.1455723647646501E-3</v>
      </c>
      <c r="J1865">
        <f t="shared" si="147"/>
        <v>2015</v>
      </c>
    </row>
    <row r="1866" spans="1:10" x14ac:dyDescent="0.2">
      <c r="A1866" s="2">
        <v>42087</v>
      </c>
      <c r="B1866">
        <v>32.494999999999997</v>
      </c>
      <c r="C1866">
        <v>32.584000000000003</v>
      </c>
      <c r="D1866">
        <v>32.469000000000001</v>
      </c>
      <c r="E1866">
        <v>32.503</v>
      </c>
      <c r="F1866">
        <f t="shared" si="145"/>
        <v>32.502099999999999</v>
      </c>
      <c r="G1866">
        <f t="shared" si="146"/>
        <v>9.0000000000145519E-4</v>
      </c>
      <c r="H1866" s="3">
        <f t="shared" si="148"/>
        <v>-1.5972968821993394E-3</v>
      </c>
      <c r="I1866" s="3">
        <f t="shared" si="149"/>
        <v>-2.3328555072272827E-3</v>
      </c>
      <c r="J1866">
        <f t="shared" si="147"/>
        <v>2015</v>
      </c>
    </row>
    <row r="1867" spans="1:10" x14ac:dyDescent="0.2">
      <c r="A1867" s="2">
        <v>42088</v>
      </c>
      <c r="B1867">
        <v>32.521999999999998</v>
      </c>
      <c r="C1867">
        <v>32.573</v>
      </c>
      <c r="D1867">
        <v>32.454999999999998</v>
      </c>
      <c r="E1867">
        <v>32.564999999999998</v>
      </c>
      <c r="F1867">
        <f t="shared" si="145"/>
        <v>32.524699999999996</v>
      </c>
      <c r="G1867">
        <f t="shared" si="146"/>
        <v>4.0300000000002001E-2</v>
      </c>
      <c r="H1867" s="3">
        <f t="shared" si="148"/>
        <v>1.9075162292709891E-3</v>
      </c>
      <c r="I1867" s="3">
        <f t="shared" si="149"/>
        <v>6.9533968574320149E-4</v>
      </c>
      <c r="J1867">
        <f t="shared" si="147"/>
        <v>2015</v>
      </c>
    </row>
    <row r="1868" spans="1:10" x14ac:dyDescent="0.2">
      <c r="A1868" s="2">
        <v>42089</v>
      </c>
      <c r="B1868">
        <v>32.53</v>
      </c>
      <c r="C1868">
        <v>32.625</v>
      </c>
      <c r="D1868">
        <v>32.505000000000003</v>
      </c>
      <c r="E1868">
        <v>32.536999999999999</v>
      </c>
      <c r="F1868">
        <f t="shared" si="145"/>
        <v>32.537700000000001</v>
      </c>
      <c r="G1868">
        <f t="shared" si="146"/>
        <v>-7.0000000000192131E-4</v>
      </c>
      <c r="H1868" s="3">
        <f t="shared" si="148"/>
        <v>-8.5981882389063458E-4</v>
      </c>
      <c r="I1868" s="3">
        <f t="shared" si="149"/>
        <v>3.9969623086477668E-4</v>
      </c>
      <c r="J1868">
        <f t="shared" si="147"/>
        <v>2015</v>
      </c>
    </row>
    <row r="1869" spans="1:10" x14ac:dyDescent="0.2">
      <c r="A1869" s="2">
        <v>42090</v>
      </c>
      <c r="B1869">
        <v>32.606999999999999</v>
      </c>
      <c r="C1869">
        <v>32.615000000000002</v>
      </c>
      <c r="D1869">
        <v>32.506999999999998</v>
      </c>
      <c r="E1869">
        <v>32.594999999999999</v>
      </c>
      <c r="F1869">
        <f t="shared" si="145"/>
        <v>32.596600000000002</v>
      </c>
      <c r="G1869">
        <f t="shared" si="146"/>
        <v>-1.6000000000033765E-3</v>
      </c>
      <c r="H1869" s="3">
        <f t="shared" si="148"/>
        <v>1.7825859790392418E-3</v>
      </c>
      <c r="I1869" s="3">
        <f t="shared" si="149"/>
        <v>1.8102078512003406E-3</v>
      </c>
      <c r="J1869">
        <f t="shared" si="147"/>
        <v>2015</v>
      </c>
    </row>
    <row r="1870" spans="1:10" x14ac:dyDescent="0.2">
      <c r="A1870" s="2">
        <v>42093</v>
      </c>
      <c r="B1870">
        <v>32.61</v>
      </c>
      <c r="C1870">
        <v>32.643000000000001</v>
      </c>
      <c r="D1870">
        <v>32.539000000000001</v>
      </c>
      <c r="E1870">
        <v>32.563000000000002</v>
      </c>
      <c r="F1870">
        <f t="shared" si="145"/>
        <v>32.601500000000001</v>
      </c>
      <c r="G1870">
        <f t="shared" si="146"/>
        <v>-3.8499999999999091E-2</v>
      </c>
      <c r="H1870" s="3">
        <f t="shared" si="148"/>
        <v>-9.8174566651321182E-4</v>
      </c>
      <c r="I1870" s="3">
        <f t="shared" si="149"/>
        <v>1.5032242626533687E-4</v>
      </c>
      <c r="J1870">
        <f t="shared" si="147"/>
        <v>2015</v>
      </c>
    </row>
    <row r="1871" spans="1:10" x14ac:dyDescent="0.2">
      <c r="A1871" s="2">
        <v>42094</v>
      </c>
      <c r="B1871">
        <v>32.555</v>
      </c>
      <c r="C1871">
        <v>32.576999999999998</v>
      </c>
      <c r="D1871">
        <v>32.515000000000001</v>
      </c>
      <c r="E1871">
        <v>32.533000000000001</v>
      </c>
      <c r="F1871">
        <f t="shared" si="145"/>
        <v>32.551000000000002</v>
      </c>
      <c r="G1871">
        <f t="shared" si="146"/>
        <v>-1.8000000000000682E-2</v>
      </c>
      <c r="H1871" s="3">
        <f t="shared" si="148"/>
        <v>-9.2129103583826755E-4</v>
      </c>
      <c r="I1871" s="3">
        <f t="shared" si="149"/>
        <v>-1.5490084812048721E-3</v>
      </c>
      <c r="J1871">
        <f t="shared" si="147"/>
        <v>2015</v>
      </c>
    </row>
    <row r="1872" spans="1:10" x14ac:dyDescent="0.2">
      <c r="A1872" s="2">
        <v>42095</v>
      </c>
      <c r="B1872">
        <v>32.54</v>
      </c>
      <c r="C1872">
        <v>32.558</v>
      </c>
      <c r="D1872">
        <v>32.454999999999998</v>
      </c>
      <c r="E1872">
        <v>32.524999999999999</v>
      </c>
      <c r="F1872">
        <f t="shared" si="145"/>
        <v>32.531799999999997</v>
      </c>
      <c r="G1872">
        <f t="shared" si="146"/>
        <v>-6.7999999999983629E-3</v>
      </c>
      <c r="H1872" s="3">
        <f t="shared" si="148"/>
        <v>-2.4590415885417105E-4</v>
      </c>
      <c r="I1872" s="3">
        <f t="shared" si="149"/>
        <v>-5.8984362999614515E-4</v>
      </c>
      <c r="J1872">
        <f t="shared" si="147"/>
        <v>2015</v>
      </c>
    </row>
    <row r="1873" spans="1:10" x14ac:dyDescent="0.2">
      <c r="A1873" s="2">
        <v>42096</v>
      </c>
      <c r="B1873">
        <v>32.417000000000002</v>
      </c>
      <c r="C1873">
        <v>32.51</v>
      </c>
      <c r="D1873">
        <v>32.408000000000001</v>
      </c>
      <c r="E1873">
        <v>32.488</v>
      </c>
      <c r="F1873">
        <f t="shared" si="145"/>
        <v>32.432500000000005</v>
      </c>
      <c r="G1873">
        <f t="shared" si="146"/>
        <v>5.5499999999994998E-2</v>
      </c>
      <c r="H1873" s="3">
        <f t="shared" si="148"/>
        <v>-1.1375864719446183E-3</v>
      </c>
      <c r="I1873" s="3">
        <f t="shared" si="149"/>
        <v>-3.0523979613791274E-3</v>
      </c>
      <c r="J1873">
        <f t="shared" si="147"/>
        <v>2015</v>
      </c>
    </row>
    <row r="1874" spans="1:10" x14ac:dyDescent="0.2">
      <c r="A1874" s="2">
        <v>42097</v>
      </c>
      <c r="B1874">
        <v>32.43</v>
      </c>
      <c r="C1874">
        <v>32.53</v>
      </c>
      <c r="D1874">
        <v>32.43</v>
      </c>
      <c r="E1874">
        <v>32.494999999999997</v>
      </c>
      <c r="F1874">
        <f t="shared" si="145"/>
        <v>32.446499999999993</v>
      </c>
      <c r="G1874">
        <f t="shared" si="146"/>
        <v>4.8500000000004206E-2</v>
      </c>
      <c r="H1874" s="3">
        <f t="shared" si="148"/>
        <v>2.1546417138629259E-4</v>
      </c>
      <c r="I1874" s="3">
        <f t="shared" si="149"/>
        <v>4.3166576736264339E-4</v>
      </c>
      <c r="J1874">
        <f t="shared" si="147"/>
        <v>2015</v>
      </c>
    </row>
    <row r="1875" spans="1:10" x14ac:dyDescent="0.2">
      <c r="A1875" s="2">
        <v>42101</v>
      </c>
      <c r="B1875">
        <v>32.51</v>
      </c>
      <c r="C1875">
        <v>32.585000000000001</v>
      </c>
      <c r="D1875">
        <v>32.445</v>
      </c>
      <c r="E1875">
        <v>32.57</v>
      </c>
      <c r="F1875">
        <f t="shared" si="145"/>
        <v>32.516999999999996</v>
      </c>
      <c r="G1875">
        <f t="shared" si="146"/>
        <v>5.3000000000004377E-2</v>
      </c>
      <c r="H1875" s="3">
        <f t="shared" si="148"/>
        <v>2.308047391906598E-3</v>
      </c>
      <c r="I1875" s="3">
        <f t="shared" si="149"/>
        <v>2.1728075447275952E-3</v>
      </c>
      <c r="J1875">
        <f t="shared" si="147"/>
        <v>2015</v>
      </c>
    </row>
    <row r="1876" spans="1:10" x14ac:dyDescent="0.2">
      <c r="A1876" s="2">
        <v>42102</v>
      </c>
      <c r="B1876">
        <v>32.585000000000001</v>
      </c>
      <c r="C1876">
        <v>32.604999999999997</v>
      </c>
      <c r="D1876">
        <v>32.5</v>
      </c>
      <c r="E1876">
        <v>32.549999999999997</v>
      </c>
      <c r="F1876">
        <f t="shared" si="145"/>
        <v>32.575000000000003</v>
      </c>
      <c r="G1876">
        <f t="shared" si="146"/>
        <v>-2.5000000000005684E-2</v>
      </c>
      <c r="H1876" s="3">
        <f t="shared" si="148"/>
        <v>-6.1406202026415002E-4</v>
      </c>
      <c r="I1876" s="3">
        <f t="shared" si="149"/>
        <v>1.7836823815238212E-3</v>
      </c>
      <c r="J1876">
        <f t="shared" si="147"/>
        <v>2015</v>
      </c>
    </row>
    <row r="1877" spans="1:10" x14ac:dyDescent="0.2">
      <c r="A1877" s="2">
        <v>42103</v>
      </c>
      <c r="B1877">
        <v>32.555</v>
      </c>
      <c r="C1877">
        <v>32.630000000000003</v>
      </c>
      <c r="D1877">
        <v>32.51</v>
      </c>
      <c r="E1877">
        <v>32.545000000000002</v>
      </c>
      <c r="F1877">
        <f t="shared" si="145"/>
        <v>32.557000000000002</v>
      </c>
      <c r="G1877">
        <f t="shared" si="146"/>
        <v>-1.2000000000000455E-2</v>
      </c>
      <c r="H1877" s="3">
        <f t="shared" si="148"/>
        <v>-1.5360983102907788E-4</v>
      </c>
      <c r="I1877" s="3">
        <f t="shared" si="149"/>
        <v>-5.52570990023038E-4</v>
      </c>
      <c r="J1877">
        <f t="shared" si="147"/>
        <v>2015</v>
      </c>
    </row>
    <row r="1878" spans="1:10" x14ac:dyDescent="0.2">
      <c r="A1878" s="2">
        <v>42104</v>
      </c>
      <c r="B1878">
        <v>32.575000000000003</v>
      </c>
      <c r="C1878">
        <v>32.58</v>
      </c>
      <c r="D1878">
        <v>32.494999999999997</v>
      </c>
      <c r="E1878">
        <v>32.554000000000002</v>
      </c>
      <c r="F1878">
        <f t="shared" si="145"/>
        <v>32.565400000000004</v>
      </c>
      <c r="G1878">
        <f t="shared" si="146"/>
        <v>-1.1400000000001853E-2</v>
      </c>
      <c r="H1878" s="3">
        <f t="shared" si="148"/>
        <v>2.7654017514211482E-4</v>
      </c>
      <c r="I1878" s="3">
        <f t="shared" si="149"/>
        <v>2.5800903031614197E-4</v>
      </c>
      <c r="J1878">
        <f t="shared" si="147"/>
        <v>2015</v>
      </c>
    </row>
    <row r="1879" spans="1:10" x14ac:dyDescent="0.2">
      <c r="A1879" s="2">
        <v>42107</v>
      </c>
      <c r="B1879">
        <v>32.54</v>
      </c>
      <c r="C1879">
        <v>32.64</v>
      </c>
      <c r="D1879">
        <v>32.53</v>
      </c>
      <c r="E1879">
        <v>32.57</v>
      </c>
      <c r="F1879">
        <f t="shared" si="145"/>
        <v>32.552</v>
      </c>
      <c r="G1879">
        <f t="shared" si="146"/>
        <v>1.8000000000000682E-2</v>
      </c>
      <c r="H1879" s="3">
        <f t="shared" si="148"/>
        <v>4.9149106100632167E-4</v>
      </c>
      <c r="I1879" s="3">
        <f t="shared" si="149"/>
        <v>-4.1147966860544116E-4</v>
      </c>
      <c r="J1879">
        <f t="shared" si="147"/>
        <v>2015</v>
      </c>
    </row>
    <row r="1880" spans="1:10" x14ac:dyDescent="0.2">
      <c r="A1880" s="2">
        <v>42108</v>
      </c>
      <c r="B1880">
        <v>32.56</v>
      </c>
      <c r="C1880">
        <v>32.56</v>
      </c>
      <c r="D1880">
        <v>32.47</v>
      </c>
      <c r="E1880">
        <v>32.479999999999997</v>
      </c>
      <c r="F1880">
        <f t="shared" si="145"/>
        <v>32.542999999999999</v>
      </c>
      <c r="G1880">
        <f t="shared" si="146"/>
        <v>-6.3000000000002387E-2</v>
      </c>
      <c r="H1880" s="3">
        <f t="shared" si="148"/>
        <v>-2.763279091188342E-3</v>
      </c>
      <c r="I1880" s="3">
        <f t="shared" si="149"/>
        <v>-2.7648070779062728E-4</v>
      </c>
      <c r="J1880">
        <f t="shared" si="147"/>
        <v>2015</v>
      </c>
    </row>
    <row r="1881" spans="1:10" x14ac:dyDescent="0.2">
      <c r="A1881" s="2">
        <v>42109</v>
      </c>
      <c r="B1881">
        <v>32.475000000000001</v>
      </c>
      <c r="C1881">
        <v>32.520000000000003</v>
      </c>
      <c r="D1881">
        <v>32.4</v>
      </c>
      <c r="E1881">
        <v>32.42</v>
      </c>
      <c r="F1881">
        <f t="shared" si="145"/>
        <v>32.466499999999996</v>
      </c>
      <c r="G1881">
        <f t="shared" si="146"/>
        <v>-4.6499999999994657E-2</v>
      </c>
      <c r="H1881" s="3">
        <f t="shared" si="148"/>
        <v>-1.847290640393906E-3</v>
      </c>
      <c r="I1881" s="3">
        <f t="shared" si="149"/>
        <v>-2.3507359493594171E-3</v>
      </c>
      <c r="J1881">
        <f t="shared" si="147"/>
        <v>2015</v>
      </c>
    </row>
    <row r="1882" spans="1:10" x14ac:dyDescent="0.2">
      <c r="A1882" s="2">
        <v>42110</v>
      </c>
      <c r="B1882">
        <v>32.369999999999997</v>
      </c>
      <c r="C1882">
        <v>32.496000000000002</v>
      </c>
      <c r="D1882">
        <v>32.369999999999997</v>
      </c>
      <c r="E1882">
        <v>32.409999999999997</v>
      </c>
      <c r="F1882">
        <f t="shared" si="145"/>
        <v>32.386599999999994</v>
      </c>
      <c r="G1882">
        <f t="shared" si="146"/>
        <v>2.3400000000002308E-2</v>
      </c>
      <c r="H1882" s="3">
        <f t="shared" si="148"/>
        <v>-3.0845157310321891E-4</v>
      </c>
      <c r="I1882" s="3">
        <f t="shared" si="149"/>
        <v>-2.4609982597447733E-3</v>
      </c>
      <c r="J1882">
        <f t="shared" si="147"/>
        <v>2015</v>
      </c>
    </row>
    <row r="1883" spans="1:10" x14ac:dyDescent="0.2">
      <c r="A1883" s="2">
        <v>42111</v>
      </c>
      <c r="B1883">
        <v>32.4</v>
      </c>
      <c r="C1883">
        <v>32.417000000000002</v>
      </c>
      <c r="D1883">
        <v>32.374000000000002</v>
      </c>
      <c r="E1883">
        <v>32.380000000000003</v>
      </c>
      <c r="F1883">
        <f t="shared" si="145"/>
        <v>32.397100000000002</v>
      </c>
      <c r="G1883">
        <f t="shared" si="146"/>
        <v>-1.7099999999999227E-2</v>
      </c>
      <c r="H1883" s="3">
        <f t="shared" si="148"/>
        <v>-9.2564023449537292E-4</v>
      </c>
      <c r="I1883" s="3">
        <f t="shared" si="149"/>
        <v>3.2420816016531795E-4</v>
      </c>
      <c r="J1883">
        <f t="shared" si="147"/>
        <v>2015</v>
      </c>
    </row>
    <row r="1884" spans="1:10" x14ac:dyDescent="0.2">
      <c r="A1884" s="2">
        <v>42114</v>
      </c>
      <c r="B1884">
        <v>32.380000000000003</v>
      </c>
      <c r="C1884">
        <v>32.402999999999999</v>
      </c>
      <c r="D1884">
        <v>32.33</v>
      </c>
      <c r="E1884">
        <v>32.384999999999998</v>
      </c>
      <c r="F1884">
        <f t="shared" si="145"/>
        <v>32.377800000000001</v>
      </c>
      <c r="G1884">
        <f t="shared" si="146"/>
        <v>7.1999999999974307E-3</v>
      </c>
      <c r="H1884" s="3">
        <f t="shared" si="148"/>
        <v>1.5441630636181536E-4</v>
      </c>
      <c r="I1884" s="3">
        <f t="shared" si="149"/>
        <v>-5.9573233406695625E-4</v>
      </c>
      <c r="J1884">
        <f t="shared" si="147"/>
        <v>2015</v>
      </c>
    </row>
    <row r="1885" spans="1:10" x14ac:dyDescent="0.2">
      <c r="A1885" s="2">
        <v>42115</v>
      </c>
      <c r="B1885">
        <v>32.409999999999997</v>
      </c>
      <c r="C1885">
        <v>32.438000000000002</v>
      </c>
      <c r="D1885">
        <v>32.375</v>
      </c>
      <c r="E1885">
        <v>32.380000000000003</v>
      </c>
      <c r="F1885">
        <f t="shared" si="145"/>
        <v>32.406300000000002</v>
      </c>
      <c r="G1885">
        <f t="shared" si="146"/>
        <v>-2.6299999999999102E-2</v>
      </c>
      <c r="H1885" s="3">
        <f t="shared" si="148"/>
        <v>-1.5439246564752374E-4</v>
      </c>
      <c r="I1885" s="3">
        <f t="shared" si="149"/>
        <v>8.8023275207094187E-4</v>
      </c>
      <c r="J1885">
        <f t="shared" si="147"/>
        <v>2015</v>
      </c>
    </row>
    <row r="1886" spans="1:10" x14ac:dyDescent="0.2">
      <c r="A1886" s="2">
        <v>42116</v>
      </c>
      <c r="B1886">
        <v>32.375</v>
      </c>
      <c r="C1886">
        <v>32.432000000000002</v>
      </c>
      <c r="D1886">
        <v>32.32</v>
      </c>
      <c r="E1886">
        <v>32.353000000000002</v>
      </c>
      <c r="F1886">
        <f t="shared" si="145"/>
        <v>32.372999999999998</v>
      </c>
      <c r="G1886">
        <f t="shared" si="146"/>
        <v>-1.9999999999996021E-2</v>
      </c>
      <c r="H1886" s="3">
        <f t="shared" si="148"/>
        <v>-8.338480543546023E-4</v>
      </c>
      <c r="I1886" s="3">
        <f t="shared" si="149"/>
        <v>-1.0275779709502109E-3</v>
      </c>
      <c r="J1886">
        <f t="shared" si="147"/>
        <v>2015</v>
      </c>
    </row>
    <row r="1887" spans="1:10" x14ac:dyDescent="0.2">
      <c r="A1887" s="2">
        <v>42117</v>
      </c>
      <c r="B1887">
        <v>32.384999999999998</v>
      </c>
      <c r="C1887">
        <v>32.487000000000002</v>
      </c>
      <c r="D1887">
        <v>32.356999999999999</v>
      </c>
      <c r="E1887">
        <v>32.47</v>
      </c>
      <c r="F1887">
        <f t="shared" si="145"/>
        <v>32.400899999999993</v>
      </c>
      <c r="G1887">
        <f t="shared" si="146"/>
        <v>6.9100000000005934E-2</v>
      </c>
      <c r="H1887" s="3">
        <f t="shared" si="148"/>
        <v>3.6163570611689178E-3</v>
      </c>
      <c r="I1887" s="3">
        <f t="shared" si="149"/>
        <v>8.618293021960266E-4</v>
      </c>
      <c r="J1887">
        <f t="shared" si="147"/>
        <v>2015</v>
      </c>
    </row>
    <row r="1888" spans="1:10" x14ac:dyDescent="0.2">
      <c r="A1888" s="2">
        <v>42118</v>
      </c>
      <c r="B1888">
        <v>32.445</v>
      </c>
      <c r="C1888">
        <v>32.56</v>
      </c>
      <c r="D1888">
        <v>32.409999999999997</v>
      </c>
      <c r="E1888">
        <v>32.540999999999997</v>
      </c>
      <c r="F1888">
        <f t="shared" si="145"/>
        <v>32.462599999999995</v>
      </c>
      <c r="G1888">
        <f t="shared" si="146"/>
        <v>7.8400000000002024E-2</v>
      </c>
      <c r="H1888" s="3">
        <f t="shared" si="148"/>
        <v>2.1866338158298415E-3</v>
      </c>
      <c r="I1888" s="3">
        <f t="shared" si="149"/>
        <v>1.9042680913186061E-3</v>
      </c>
      <c r="J1888">
        <f t="shared" si="147"/>
        <v>2015</v>
      </c>
    </row>
    <row r="1889" spans="1:10" x14ac:dyDescent="0.2">
      <c r="A1889" s="2">
        <v>42121</v>
      </c>
      <c r="B1889">
        <v>32.534999999999997</v>
      </c>
      <c r="C1889">
        <v>32.704999999999998</v>
      </c>
      <c r="D1889">
        <v>32.506999999999998</v>
      </c>
      <c r="E1889">
        <v>32.69</v>
      </c>
      <c r="F1889">
        <f t="shared" si="145"/>
        <v>32.564699999999995</v>
      </c>
      <c r="G1889">
        <f t="shared" si="146"/>
        <v>0.12530000000000285</v>
      </c>
      <c r="H1889" s="3">
        <f t="shared" si="148"/>
        <v>4.5788390031038517E-3</v>
      </c>
      <c r="I1889" s="3">
        <f t="shared" si="149"/>
        <v>3.1451578123748991E-3</v>
      </c>
      <c r="J1889">
        <f t="shared" si="147"/>
        <v>2015</v>
      </c>
    </row>
    <row r="1890" spans="1:10" x14ac:dyDescent="0.2">
      <c r="A1890" s="2">
        <v>42122</v>
      </c>
      <c r="B1890">
        <v>32.6</v>
      </c>
      <c r="C1890">
        <v>32.698</v>
      </c>
      <c r="D1890">
        <v>32.588000000000001</v>
      </c>
      <c r="E1890">
        <v>32.61</v>
      </c>
      <c r="F1890">
        <f t="shared" si="145"/>
        <v>32.6096</v>
      </c>
      <c r="G1890">
        <f t="shared" si="146"/>
        <v>3.9999999999906777E-4</v>
      </c>
      <c r="H1890" s="3">
        <f t="shared" si="148"/>
        <v>-2.4472315692871671E-3</v>
      </c>
      <c r="I1890" s="3">
        <f t="shared" si="149"/>
        <v>1.3787936016609326E-3</v>
      </c>
      <c r="J1890">
        <f t="shared" si="147"/>
        <v>2015</v>
      </c>
    </row>
    <row r="1891" spans="1:10" x14ac:dyDescent="0.2">
      <c r="A1891" s="2">
        <v>42123</v>
      </c>
      <c r="B1891">
        <v>32.625</v>
      </c>
      <c r="C1891">
        <v>32.85</v>
      </c>
      <c r="D1891">
        <v>32.524999999999999</v>
      </c>
      <c r="E1891">
        <v>32.841999999999999</v>
      </c>
      <c r="F1891">
        <f t="shared" si="145"/>
        <v>32.659199999999998</v>
      </c>
      <c r="G1891">
        <f t="shared" si="146"/>
        <v>0.1828000000000003</v>
      </c>
      <c r="H1891" s="3">
        <f t="shared" si="148"/>
        <v>7.1143820913830425E-3</v>
      </c>
      <c r="I1891" s="3">
        <f t="shared" si="149"/>
        <v>1.5210244835877074E-3</v>
      </c>
      <c r="J1891">
        <f t="shared" si="147"/>
        <v>2015</v>
      </c>
    </row>
    <row r="1892" spans="1:10" x14ac:dyDescent="0.2">
      <c r="A1892" s="2">
        <v>42124</v>
      </c>
      <c r="B1892">
        <v>32.85</v>
      </c>
      <c r="C1892">
        <v>32.979999999999997</v>
      </c>
      <c r="D1892">
        <v>32.76</v>
      </c>
      <c r="E1892">
        <v>32.965000000000003</v>
      </c>
      <c r="F1892">
        <f t="shared" si="145"/>
        <v>32.865499999999997</v>
      </c>
      <c r="G1892">
        <f t="shared" si="146"/>
        <v>9.9500000000006139E-2</v>
      </c>
      <c r="H1892" s="3">
        <f t="shared" si="148"/>
        <v>3.7452043115524525E-3</v>
      </c>
      <c r="I1892" s="3">
        <f t="shared" si="149"/>
        <v>6.3167499510092817E-3</v>
      </c>
      <c r="J1892">
        <f t="shared" si="147"/>
        <v>2015</v>
      </c>
    </row>
    <row r="1893" spans="1:10" x14ac:dyDescent="0.2">
      <c r="A1893" s="2">
        <v>42125</v>
      </c>
      <c r="B1893">
        <v>33.034999999999997</v>
      </c>
      <c r="C1893">
        <v>33.15</v>
      </c>
      <c r="D1893">
        <v>32.966000000000001</v>
      </c>
      <c r="E1893">
        <v>33.06</v>
      </c>
      <c r="F1893">
        <f t="shared" si="145"/>
        <v>33.042099999999998</v>
      </c>
      <c r="G1893">
        <f t="shared" si="146"/>
        <v>1.7900000000004468E-2</v>
      </c>
      <c r="H1893" s="3">
        <f t="shared" si="148"/>
        <v>2.8818443804035088E-3</v>
      </c>
      <c r="I1893" s="3">
        <f t="shared" si="149"/>
        <v>5.3734158920448749E-3</v>
      </c>
      <c r="J1893">
        <f t="shared" si="147"/>
        <v>2015</v>
      </c>
    </row>
    <row r="1894" spans="1:10" x14ac:dyDescent="0.2">
      <c r="A1894" s="2">
        <v>42128</v>
      </c>
      <c r="B1894">
        <v>33.155000000000001</v>
      </c>
      <c r="C1894">
        <v>33.36</v>
      </c>
      <c r="D1894">
        <v>33.155000000000001</v>
      </c>
      <c r="E1894">
        <v>33.340000000000003</v>
      </c>
      <c r="F1894">
        <f t="shared" si="145"/>
        <v>33.194000000000003</v>
      </c>
      <c r="G1894">
        <f t="shared" si="146"/>
        <v>0.1460000000000008</v>
      </c>
      <c r="H1894" s="3">
        <f t="shared" si="148"/>
        <v>8.4694494857835423E-3</v>
      </c>
      <c r="I1894" s="3">
        <f t="shared" si="149"/>
        <v>4.5971654344005852E-3</v>
      </c>
      <c r="J1894">
        <f t="shared" si="147"/>
        <v>2015</v>
      </c>
    </row>
    <row r="1895" spans="1:10" x14ac:dyDescent="0.2">
      <c r="A1895" s="2">
        <v>42129</v>
      </c>
      <c r="B1895">
        <v>33.33</v>
      </c>
      <c r="C1895">
        <v>33.46</v>
      </c>
      <c r="D1895">
        <v>33.299999999999997</v>
      </c>
      <c r="E1895">
        <v>33.4</v>
      </c>
      <c r="F1895">
        <f t="shared" si="145"/>
        <v>33.346999999999994</v>
      </c>
      <c r="G1895">
        <f t="shared" si="146"/>
        <v>5.3000000000004377E-2</v>
      </c>
      <c r="H1895" s="3">
        <f t="shared" si="148"/>
        <v>1.7996400719855199E-3</v>
      </c>
      <c r="I1895" s="3">
        <f t="shared" si="149"/>
        <v>4.6092667349517669E-3</v>
      </c>
      <c r="J1895">
        <f t="shared" si="147"/>
        <v>2015</v>
      </c>
    </row>
    <row r="1896" spans="1:10" x14ac:dyDescent="0.2">
      <c r="A1896" s="2">
        <v>42130</v>
      </c>
      <c r="B1896">
        <v>33.405000000000001</v>
      </c>
      <c r="C1896">
        <v>33.405000000000001</v>
      </c>
      <c r="D1896">
        <v>33.14</v>
      </c>
      <c r="E1896">
        <v>33.331000000000003</v>
      </c>
      <c r="F1896">
        <f t="shared" si="145"/>
        <v>33.371099999999998</v>
      </c>
      <c r="G1896">
        <f t="shared" si="146"/>
        <v>-4.0099999999995362E-2</v>
      </c>
      <c r="H1896" s="3">
        <f t="shared" si="148"/>
        <v>-2.0658682634728809E-3</v>
      </c>
      <c r="I1896" s="3">
        <f t="shared" si="149"/>
        <v>7.2270369148652591E-4</v>
      </c>
      <c r="J1896">
        <f t="shared" si="147"/>
        <v>2015</v>
      </c>
    </row>
    <row r="1897" spans="1:10" x14ac:dyDescent="0.2">
      <c r="A1897" s="2">
        <v>42131</v>
      </c>
      <c r="B1897">
        <v>33.344999999999999</v>
      </c>
      <c r="C1897">
        <v>33.57</v>
      </c>
      <c r="D1897">
        <v>33.255000000000003</v>
      </c>
      <c r="E1897">
        <v>33.56</v>
      </c>
      <c r="F1897">
        <f t="shared" si="145"/>
        <v>33.379999999999995</v>
      </c>
      <c r="G1897">
        <f t="shared" si="146"/>
        <v>0.18000000000000682</v>
      </c>
      <c r="H1897" s="3">
        <f t="shared" si="148"/>
        <v>6.8704809336652684E-3</v>
      </c>
      <c r="I1897" s="3">
        <f t="shared" si="149"/>
        <v>2.6669783135702119E-4</v>
      </c>
      <c r="J1897">
        <f t="shared" si="147"/>
        <v>2015</v>
      </c>
    </row>
    <row r="1898" spans="1:10" x14ac:dyDescent="0.2">
      <c r="A1898" s="2">
        <v>42132</v>
      </c>
      <c r="B1898">
        <v>33.53</v>
      </c>
      <c r="C1898">
        <v>33.590000000000003</v>
      </c>
      <c r="D1898">
        <v>33.475000000000001</v>
      </c>
      <c r="E1898">
        <v>33.520000000000003</v>
      </c>
      <c r="F1898">
        <f t="shared" si="145"/>
        <v>33.529499999999999</v>
      </c>
      <c r="G1898">
        <f t="shared" si="146"/>
        <v>-9.4999999999956231E-3</v>
      </c>
      <c r="H1898" s="3">
        <f t="shared" si="148"/>
        <v>-1.1918951132300348E-3</v>
      </c>
      <c r="I1898" s="3">
        <f t="shared" si="149"/>
        <v>4.4787297783104307E-3</v>
      </c>
      <c r="J1898">
        <f t="shared" si="147"/>
        <v>2015</v>
      </c>
    </row>
    <row r="1899" spans="1:10" x14ac:dyDescent="0.2">
      <c r="A1899" s="2">
        <v>42135</v>
      </c>
      <c r="B1899">
        <v>33.515999999999998</v>
      </c>
      <c r="C1899">
        <v>33.72</v>
      </c>
      <c r="D1899">
        <v>33.5</v>
      </c>
      <c r="E1899">
        <v>33.69</v>
      </c>
      <c r="F1899">
        <f t="shared" si="145"/>
        <v>33.552199999999999</v>
      </c>
      <c r="G1899">
        <f t="shared" si="146"/>
        <v>0.13779999999999859</v>
      </c>
      <c r="H1899" s="3">
        <f t="shared" si="148"/>
        <v>5.0715990453458204E-3</v>
      </c>
      <c r="I1899" s="3">
        <f t="shared" si="149"/>
        <v>6.7701576223933024E-4</v>
      </c>
      <c r="J1899">
        <f t="shared" si="147"/>
        <v>2015</v>
      </c>
    </row>
    <row r="1900" spans="1:10" x14ac:dyDescent="0.2">
      <c r="A1900" s="2">
        <v>42136</v>
      </c>
      <c r="B1900">
        <v>33.72</v>
      </c>
      <c r="C1900">
        <v>33.895000000000003</v>
      </c>
      <c r="D1900">
        <v>33.68</v>
      </c>
      <c r="E1900">
        <v>33.805</v>
      </c>
      <c r="F1900">
        <f t="shared" si="145"/>
        <v>33.741999999999997</v>
      </c>
      <c r="G1900">
        <f t="shared" si="146"/>
        <v>6.3000000000002387E-2</v>
      </c>
      <c r="H1900" s="3">
        <f t="shared" si="148"/>
        <v>3.4134758088453232E-3</v>
      </c>
      <c r="I1900" s="3">
        <f t="shared" si="149"/>
        <v>5.6568570764361503E-3</v>
      </c>
      <c r="J1900">
        <f t="shared" si="147"/>
        <v>2015</v>
      </c>
    </row>
    <row r="1901" spans="1:10" x14ac:dyDescent="0.2">
      <c r="A1901" s="2">
        <v>42137</v>
      </c>
      <c r="B1901">
        <v>33.695</v>
      </c>
      <c r="C1901">
        <v>33.770000000000003</v>
      </c>
      <c r="D1901">
        <v>33.576999999999998</v>
      </c>
      <c r="E1901">
        <v>33.6</v>
      </c>
      <c r="F1901">
        <f t="shared" si="145"/>
        <v>33.681199999999997</v>
      </c>
      <c r="G1901">
        <f t="shared" si="146"/>
        <v>-8.1199999999995498E-2</v>
      </c>
      <c r="H1901" s="3">
        <f t="shared" si="148"/>
        <v>-6.0641916876201796E-3</v>
      </c>
      <c r="I1901" s="3">
        <f t="shared" si="149"/>
        <v>-1.8019086005571783E-3</v>
      </c>
      <c r="J1901">
        <f t="shared" si="147"/>
        <v>2015</v>
      </c>
    </row>
    <row r="1902" spans="1:10" x14ac:dyDescent="0.2">
      <c r="A1902" s="2">
        <v>42138</v>
      </c>
      <c r="B1902">
        <v>33.534999999999997</v>
      </c>
      <c r="C1902">
        <v>33.58</v>
      </c>
      <c r="D1902">
        <v>33.32</v>
      </c>
      <c r="E1902">
        <v>33.506999999999998</v>
      </c>
      <c r="F1902">
        <f t="shared" si="145"/>
        <v>33.515199999999993</v>
      </c>
      <c r="G1902">
        <f t="shared" si="146"/>
        <v>-8.1999999999951001E-3</v>
      </c>
      <c r="H1902" s="3">
        <f t="shared" si="148"/>
        <v>-2.7678571428572107E-3</v>
      </c>
      <c r="I1902" s="3">
        <f t="shared" si="149"/>
        <v>-4.9285654905408816E-3</v>
      </c>
      <c r="J1902">
        <f t="shared" si="147"/>
        <v>2015</v>
      </c>
    </row>
    <row r="1903" spans="1:10" x14ac:dyDescent="0.2">
      <c r="A1903" s="2">
        <v>42139</v>
      </c>
      <c r="B1903">
        <v>33.47</v>
      </c>
      <c r="C1903">
        <v>33.616</v>
      </c>
      <c r="D1903">
        <v>33.460999999999999</v>
      </c>
      <c r="E1903">
        <v>33.533000000000001</v>
      </c>
      <c r="F1903">
        <f t="shared" si="145"/>
        <v>33.489999999999995</v>
      </c>
      <c r="G1903">
        <f t="shared" si="146"/>
        <v>4.3000000000006366E-2</v>
      </c>
      <c r="H1903" s="3">
        <f t="shared" si="148"/>
        <v>7.7595726266155296E-4</v>
      </c>
      <c r="I1903" s="3">
        <f t="shared" si="149"/>
        <v>-7.518976464410132E-4</v>
      </c>
      <c r="J1903">
        <f t="shared" si="147"/>
        <v>2015</v>
      </c>
    </row>
    <row r="1904" spans="1:10" x14ac:dyDescent="0.2">
      <c r="A1904" s="2">
        <v>42142</v>
      </c>
      <c r="B1904">
        <v>33.51</v>
      </c>
      <c r="C1904">
        <v>33.56</v>
      </c>
      <c r="D1904">
        <v>33.29</v>
      </c>
      <c r="E1904">
        <v>33.32</v>
      </c>
      <c r="F1904">
        <f t="shared" si="145"/>
        <v>33.473999999999997</v>
      </c>
      <c r="G1904">
        <f t="shared" si="146"/>
        <v>-0.15399999999999636</v>
      </c>
      <c r="H1904" s="3">
        <f t="shared" si="148"/>
        <v>-6.3519518086661009E-3</v>
      </c>
      <c r="I1904" s="3">
        <f t="shared" si="149"/>
        <v>-4.7775455359799768E-4</v>
      </c>
      <c r="J1904">
        <f t="shared" si="147"/>
        <v>2015</v>
      </c>
    </row>
    <row r="1905" spans="1:10" x14ac:dyDescent="0.2">
      <c r="A1905" s="2">
        <v>42143</v>
      </c>
      <c r="B1905">
        <v>33.395000000000003</v>
      </c>
      <c r="C1905">
        <v>33.448999999999998</v>
      </c>
      <c r="D1905">
        <v>33.340000000000003</v>
      </c>
      <c r="E1905">
        <v>33.411999999999999</v>
      </c>
      <c r="F1905">
        <f t="shared" si="145"/>
        <v>33.396599999999999</v>
      </c>
      <c r="G1905">
        <f t="shared" si="146"/>
        <v>1.5399999999999636E-2</v>
      </c>
      <c r="H1905" s="3">
        <f t="shared" si="148"/>
        <v>2.761104441776574E-3</v>
      </c>
      <c r="I1905" s="3">
        <f t="shared" si="149"/>
        <v>-2.3122423373364009E-3</v>
      </c>
      <c r="J1905">
        <f t="shared" si="147"/>
        <v>2015</v>
      </c>
    </row>
    <row r="1906" spans="1:10" x14ac:dyDescent="0.2">
      <c r="A1906" s="2">
        <v>42144</v>
      </c>
      <c r="B1906">
        <v>33.515000000000001</v>
      </c>
      <c r="C1906">
        <v>33.67</v>
      </c>
      <c r="D1906">
        <v>33.435000000000002</v>
      </c>
      <c r="E1906">
        <v>33.57</v>
      </c>
      <c r="F1906">
        <f t="shared" si="145"/>
        <v>33.527999999999999</v>
      </c>
      <c r="G1906">
        <f t="shared" si="146"/>
        <v>4.2000000000001592E-2</v>
      </c>
      <c r="H1906" s="3">
        <f t="shared" si="148"/>
        <v>4.7288399377469759E-3</v>
      </c>
      <c r="I1906" s="3">
        <f t="shared" si="149"/>
        <v>3.9345322577746256E-3</v>
      </c>
      <c r="J1906">
        <f t="shared" si="147"/>
        <v>2015</v>
      </c>
    </row>
    <row r="1907" spans="1:10" x14ac:dyDescent="0.2">
      <c r="A1907" s="2">
        <v>42145</v>
      </c>
      <c r="B1907">
        <v>33.604999999999997</v>
      </c>
      <c r="C1907">
        <v>33.619999999999997</v>
      </c>
      <c r="D1907">
        <v>33.411999999999999</v>
      </c>
      <c r="E1907">
        <v>33.44</v>
      </c>
      <c r="F1907">
        <f t="shared" si="145"/>
        <v>33.570699999999995</v>
      </c>
      <c r="G1907">
        <f t="shared" si="146"/>
        <v>-0.13069999999999737</v>
      </c>
      <c r="H1907" s="3">
        <f t="shared" si="148"/>
        <v>-3.8725052129878756E-3</v>
      </c>
      <c r="I1907" s="3">
        <f t="shared" si="149"/>
        <v>1.2735623956094955E-3</v>
      </c>
      <c r="J1907">
        <f t="shared" si="147"/>
        <v>2015</v>
      </c>
    </row>
    <row r="1908" spans="1:10" x14ac:dyDescent="0.2">
      <c r="A1908" s="2">
        <v>42146</v>
      </c>
      <c r="B1908">
        <v>33.414999999999999</v>
      </c>
      <c r="C1908">
        <v>33.445</v>
      </c>
      <c r="D1908">
        <v>33.326999999999998</v>
      </c>
      <c r="E1908">
        <v>33.353000000000002</v>
      </c>
      <c r="F1908">
        <f t="shared" si="145"/>
        <v>33.402999999999999</v>
      </c>
      <c r="G1908">
        <f t="shared" si="146"/>
        <v>-4.9999999999997158E-2</v>
      </c>
      <c r="H1908" s="3">
        <f t="shared" si="148"/>
        <v>-2.6016746411482439E-3</v>
      </c>
      <c r="I1908" s="3">
        <f t="shared" si="149"/>
        <v>-4.9954275603426579E-3</v>
      </c>
      <c r="J1908">
        <f t="shared" si="147"/>
        <v>2015</v>
      </c>
    </row>
    <row r="1909" spans="1:10" x14ac:dyDescent="0.2">
      <c r="A1909" s="2">
        <v>42149</v>
      </c>
      <c r="B1909">
        <v>33.47</v>
      </c>
      <c r="C1909">
        <v>33.594000000000001</v>
      </c>
      <c r="D1909">
        <v>33.44</v>
      </c>
      <c r="E1909">
        <v>33.58</v>
      </c>
      <c r="F1909">
        <f t="shared" si="145"/>
        <v>33.490400000000001</v>
      </c>
      <c r="G1909">
        <f t="shared" si="146"/>
        <v>8.9599999999997237E-2</v>
      </c>
      <c r="H1909" s="3">
        <f t="shared" si="148"/>
        <v>6.8059844691630289E-3</v>
      </c>
      <c r="I1909" s="3">
        <f t="shared" si="149"/>
        <v>2.6165314492709868E-3</v>
      </c>
      <c r="J1909">
        <f t="shared" si="147"/>
        <v>2015</v>
      </c>
    </row>
    <row r="1910" spans="1:10" x14ac:dyDescent="0.2">
      <c r="A1910" s="2">
        <v>42150</v>
      </c>
      <c r="B1910">
        <v>33.585000000000001</v>
      </c>
      <c r="C1910">
        <v>33.786999999999999</v>
      </c>
      <c r="D1910">
        <v>33.548000000000002</v>
      </c>
      <c r="E1910">
        <v>33.729999999999997</v>
      </c>
      <c r="F1910">
        <f t="shared" si="145"/>
        <v>33.616</v>
      </c>
      <c r="G1910">
        <f t="shared" si="146"/>
        <v>0.11399999999999721</v>
      </c>
      <c r="H1910" s="3">
        <f t="shared" si="148"/>
        <v>4.4669446098868359E-3</v>
      </c>
      <c r="I1910" s="3">
        <f t="shared" si="149"/>
        <v>3.7503284523325853E-3</v>
      </c>
      <c r="J1910">
        <f t="shared" si="147"/>
        <v>2015</v>
      </c>
    </row>
    <row r="1911" spans="1:10" x14ac:dyDescent="0.2">
      <c r="A1911" s="2">
        <v>42151</v>
      </c>
      <c r="B1911">
        <v>33.729999999999997</v>
      </c>
      <c r="C1911">
        <v>33.840000000000003</v>
      </c>
      <c r="D1911">
        <v>33.695</v>
      </c>
      <c r="E1911">
        <v>33.83</v>
      </c>
      <c r="F1911">
        <f t="shared" si="145"/>
        <v>33.747500000000002</v>
      </c>
      <c r="G1911">
        <f t="shared" si="146"/>
        <v>8.2499999999996021E-2</v>
      </c>
      <c r="H1911" s="3">
        <f t="shared" si="148"/>
        <v>2.9647198339757264E-3</v>
      </c>
      <c r="I1911" s="3">
        <f t="shared" si="149"/>
        <v>3.9118277010947722E-3</v>
      </c>
      <c r="J1911">
        <f t="shared" si="147"/>
        <v>2015</v>
      </c>
    </row>
    <row r="1912" spans="1:10" x14ac:dyDescent="0.2">
      <c r="A1912" s="2">
        <v>42152</v>
      </c>
      <c r="B1912">
        <v>33.777999999999999</v>
      </c>
      <c r="C1912">
        <v>33.9</v>
      </c>
      <c r="D1912">
        <v>33.71</v>
      </c>
      <c r="E1912">
        <v>33.795000000000002</v>
      </c>
      <c r="F1912">
        <f t="shared" si="145"/>
        <v>33.7851</v>
      </c>
      <c r="G1912">
        <f t="shared" si="146"/>
        <v>9.9000000000017963E-3</v>
      </c>
      <c r="H1912" s="3">
        <f t="shared" si="148"/>
        <v>-1.0345846881465448E-3</v>
      </c>
      <c r="I1912" s="3">
        <f t="shared" si="149"/>
        <v>1.1141566041927842E-3</v>
      </c>
      <c r="J1912">
        <f t="shared" si="147"/>
        <v>2015</v>
      </c>
    </row>
    <row r="1913" spans="1:10" x14ac:dyDescent="0.2">
      <c r="A1913" s="2">
        <v>42153</v>
      </c>
      <c r="B1913">
        <v>33.798000000000002</v>
      </c>
      <c r="C1913">
        <v>33.835000000000001</v>
      </c>
      <c r="D1913">
        <v>33.64</v>
      </c>
      <c r="E1913">
        <v>33.655000000000001</v>
      </c>
      <c r="F1913">
        <f t="shared" si="145"/>
        <v>33.771599999999999</v>
      </c>
      <c r="G1913">
        <f t="shared" si="146"/>
        <v>-0.11659999999999826</v>
      </c>
      <c r="H1913" s="3">
        <f t="shared" si="148"/>
        <v>-4.1426246486166995E-3</v>
      </c>
      <c r="I1913" s="3">
        <f t="shared" si="149"/>
        <v>-3.9958443219056949E-4</v>
      </c>
      <c r="J1913">
        <f t="shared" si="147"/>
        <v>2015</v>
      </c>
    </row>
    <row r="1914" spans="1:10" x14ac:dyDescent="0.2">
      <c r="A1914" s="2">
        <v>42156</v>
      </c>
      <c r="B1914">
        <v>33.688000000000002</v>
      </c>
      <c r="C1914">
        <v>33.750999999999998</v>
      </c>
      <c r="D1914">
        <v>33.634999999999998</v>
      </c>
      <c r="E1914">
        <v>33.68</v>
      </c>
      <c r="F1914">
        <f t="shared" si="145"/>
        <v>33.688200000000002</v>
      </c>
      <c r="G1914">
        <f t="shared" si="146"/>
        <v>-8.2000000000022055E-3</v>
      </c>
      <c r="H1914" s="3">
        <f t="shared" si="148"/>
        <v>7.4283167434252562E-4</v>
      </c>
      <c r="I1914" s="3">
        <f t="shared" si="149"/>
        <v>-2.4695306115196658E-3</v>
      </c>
      <c r="J1914">
        <f t="shared" si="147"/>
        <v>2015</v>
      </c>
    </row>
    <row r="1915" spans="1:10" x14ac:dyDescent="0.2">
      <c r="A1915" s="2">
        <v>42157</v>
      </c>
      <c r="B1915">
        <v>33.688000000000002</v>
      </c>
      <c r="C1915">
        <v>33.817999999999998</v>
      </c>
      <c r="D1915">
        <v>33.661000000000001</v>
      </c>
      <c r="E1915">
        <v>33.799999999999997</v>
      </c>
      <c r="F1915">
        <f t="shared" si="145"/>
        <v>33.709499999999998</v>
      </c>
      <c r="G1915">
        <f t="shared" si="146"/>
        <v>9.0499999999998693E-2</v>
      </c>
      <c r="H1915" s="3">
        <f t="shared" si="148"/>
        <v>3.5629453681709222E-3</v>
      </c>
      <c r="I1915" s="3">
        <f t="shared" si="149"/>
        <v>6.3226886565614926E-4</v>
      </c>
      <c r="J1915">
        <f t="shared" si="147"/>
        <v>2015</v>
      </c>
    </row>
    <row r="1916" spans="1:10" x14ac:dyDescent="0.2">
      <c r="A1916" s="2">
        <v>42158</v>
      </c>
      <c r="B1916">
        <v>33.722000000000001</v>
      </c>
      <c r="C1916">
        <v>33.814999999999998</v>
      </c>
      <c r="D1916">
        <v>33.619999999999997</v>
      </c>
      <c r="E1916">
        <v>33.69</v>
      </c>
      <c r="F1916">
        <f t="shared" si="145"/>
        <v>33.7179</v>
      </c>
      <c r="G1916">
        <f t="shared" si="146"/>
        <v>-2.7900000000002478E-2</v>
      </c>
      <c r="H1916" s="3">
        <f t="shared" si="148"/>
        <v>-3.2544378698224907E-3</v>
      </c>
      <c r="I1916" s="3">
        <f t="shared" si="149"/>
        <v>2.4918791438621746E-4</v>
      </c>
      <c r="J1916">
        <f t="shared" si="147"/>
        <v>2015</v>
      </c>
    </row>
    <row r="1917" spans="1:10" x14ac:dyDescent="0.2">
      <c r="A1917" s="2">
        <v>42159</v>
      </c>
      <c r="B1917">
        <v>33.661999999999999</v>
      </c>
      <c r="C1917">
        <v>33.774999999999999</v>
      </c>
      <c r="D1917">
        <v>33.631</v>
      </c>
      <c r="E1917">
        <v>33.729999999999997</v>
      </c>
      <c r="F1917">
        <f t="shared" si="145"/>
        <v>33.677</v>
      </c>
      <c r="G1917">
        <f t="shared" si="146"/>
        <v>5.2999999999997272E-2</v>
      </c>
      <c r="H1917" s="3">
        <f t="shared" si="148"/>
        <v>1.1872959335113009E-3</v>
      </c>
      <c r="I1917" s="3">
        <f t="shared" si="149"/>
        <v>-1.2130055549129937E-3</v>
      </c>
      <c r="J1917">
        <f t="shared" si="147"/>
        <v>2015</v>
      </c>
    </row>
    <row r="1918" spans="1:10" x14ac:dyDescent="0.2">
      <c r="A1918" s="2">
        <v>42160</v>
      </c>
      <c r="B1918">
        <v>33.734999999999999</v>
      </c>
      <c r="C1918">
        <v>33.78</v>
      </c>
      <c r="D1918">
        <v>33.698</v>
      </c>
      <c r="E1918">
        <v>33.729999999999997</v>
      </c>
      <c r="F1918">
        <f t="shared" si="145"/>
        <v>33.735300000000002</v>
      </c>
      <c r="G1918">
        <f t="shared" si="146"/>
        <v>-5.3000000000054115E-3</v>
      </c>
      <c r="H1918" s="3">
        <f t="shared" si="148"/>
        <v>0</v>
      </c>
      <c r="I1918" s="3">
        <f t="shared" si="149"/>
        <v>1.7311518246876378E-3</v>
      </c>
      <c r="J1918">
        <f t="shared" si="147"/>
        <v>2015</v>
      </c>
    </row>
    <row r="1919" spans="1:10" x14ac:dyDescent="0.2">
      <c r="A1919" s="2">
        <v>42163</v>
      </c>
      <c r="B1919">
        <v>33.914999999999999</v>
      </c>
      <c r="C1919">
        <v>33.927</v>
      </c>
      <c r="D1919">
        <v>33.799999999999997</v>
      </c>
      <c r="E1919">
        <v>33.83</v>
      </c>
      <c r="F1919">
        <f t="shared" si="145"/>
        <v>33.8962</v>
      </c>
      <c r="G1919">
        <f t="shared" si="146"/>
        <v>-6.6200000000002035E-2</v>
      </c>
      <c r="H1919" s="3">
        <f t="shared" si="148"/>
        <v>2.9647198339757264E-3</v>
      </c>
      <c r="I1919" s="3">
        <f t="shared" si="149"/>
        <v>4.769484783001765E-3</v>
      </c>
      <c r="J1919">
        <f t="shared" si="147"/>
        <v>2015</v>
      </c>
    </row>
    <row r="1920" spans="1:10" x14ac:dyDescent="0.2">
      <c r="A1920" s="2">
        <v>42164</v>
      </c>
      <c r="B1920">
        <v>33.774999999999999</v>
      </c>
      <c r="C1920">
        <v>33.82</v>
      </c>
      <c r="D1920">
        <v>33.71</v>
      </c>
      <c r="E1920">
        <v>33.729999999999997</v>
      </c>
      <c r="F1920">
        <f t="shared" si="145"/>
        <v>33.768499999999996</v>
      </c>
      <c r="G1920">
        <f t="shared" si="146"/>
        <v>-3.8499999999999091E-2</v>
      </c>
      <c r="H1920" s="3">
        <f t="shared" si="148"/>
        <v>-2.9559562518475246E-3</v>
      </c>
      <c r="I1920" s="3">
        <f t="shared" si="149"/>
        <v>-3.7673839545436794E-3</v>
      </c>
      <c r="J1920">
        <f t="shared" si="147"/>
        <v>2015</v>
      </c>
    </row>
    <row r="1921" spans="1:10" x14ac:dyDescent="0.2">
      <c r="A1921" s="2">
        <v>42165</v>
      </c>
      <c r="B1921">
        <v>33.715000000000003</v>
      </c>
      <c r="C1921">
        <v>33.756</v>
      </c>
      <c r="D1921">
        <v>33.615000000000002</v>
      </c>
      <c r="E1921">
        <v>33.667000000000002</v>
      </c>
      <c r="F1921">
        <f t="shared" si="145"/>
        <v>33.704300000000003</v>
      </c>
      <c r="G1921">
        <f t="shared" si="146"/>
        <v>-3.7300000000001887E-2</v>
      </c>
      <c r="H1921" s="3">
        <f t="shared" si="148"/>
        <v>-1.8677734954045677E-3</v>
      </c>
      <c r="I1921" s="3">
        <f t="shared" si="149"/>
        <v>-1.9011800938742995E-3</v>
      </c>
      <c r="J1921">
        <f t="shared" si="147"/>
        <v>2015</v>
      </c>
    </row>
    <row r="1922" spans="1:10" x14ac:dyDescent="0.2">
      <c r="A1922" s="2">
        <v>42166</v>
      </c>
      <c r="B1922">
        <v>33.61</v>
      </c>
      <c r="C1922">
        <v>33.747999999999998</v>
      </c>
      <c r="D1922">
        <v>33.585000000000001</v>
      </c>
      <c r="E1922">
        <v>33.728999999999999</v>
      </c>
      <c r="F1922">
        <f t="shared" si="145"/>
        <v>33.633199999999995</v>
      </c>
      <c r="G1922">
        <f t="shared" si="146"/>
        <v>9.5800000000004104E-2</v>
      </c>
      <c r="H1922" s="3">
        <f t="shared" si="148"/>
        <v>1.841565925089883E-3</v>
      </c>
      <c r="I1922" s="3">
        <f t="shared" si="149"/>
        <v>-2.1095231172285622E-3</v>
      </c>
      <c r="J1922">
        <f t="shared" si="147"/>
        <v>2015</v>
      </c>
    </row>
    <row r="1923" spans="1:10" x14ac:dyDescent="0.2">
      <c r="A1923" s="2">
        <v>42167</v>
      </c>
      <c r="B1923">
        <v>33.704999999999998</v>
      </c>
      <c r="C1923">
        <v>33.784999999999997</v>
      </c>
      <c r="D1923">
        <v>33.658000000000001</v>
      </c>
      <c r="E1923">
        <v>33.744999999999997</v>
      </c>
      <c r="F1923">
        <f t="shared" ref="F1923:F1986" si="150">B1923*0.7+C1923*0.1+D1923*0.1+E1923*0.1</f>
        <v>33.712299999999999</v>
      </c>
      <c r="G1923">
        <f t="shared" ref="G1923:G1986" si="151">E1923-F1923</f>
        <v>3.2699999999998397E-2</v>
      </c>
      <c r="H1923" s="3">
        <f t="shared" si="148"/>
        <v>4.7436923715493684E-4</v>
      </c>
      <c r="I1923" s="3">
        <f t="shared" si="149"/>
        <v>2.3518428219735377E-3</v>
      </c>
      <c r="J1923">
        <f t="shared" ref="J1923:J1986" si="152">YEAR(A1923)</f>
        <v>2015</v>
      </c>
    </row>
    <row r="1924" spans="1:10" x14ac:dyDescent="0.2">
      <c r="A1924" s="2">
        <v>42170</v>
      </c>
      <c r="B1924">
        <v>33.68</v>
      </c>
      <c r="C1924">
        <v>33.747999999999998</v>
      </c>
      <c r="D1924">
        <v>33.645000000000003</v>
      </c>
      <c r="E1924">
        <v>33.74</v>
      </c>
      <c r="F1924">
        <f t="shared" si="150"/>
        <v>33.689299999999996</v>
      </c>
      <c r="G1924">
        <f t="shared" si="151"/>
        <v>5.0700000000006185E-2</v>
      </c>
      <c r="H1924" s="3">
        <f t="shared" ref="H1924:H1987" si="153">E1924/E1923-1</f>
        <v>-1.4817009927381442E-4</v>
      </c>
      <c r="I1924" s="3">
        <f t="shared" ref="I1924:I1987" si="154">F1924/F1923-1</f>
        <v>-6.8224357282065107E-4</v>
      </c>
      <c r="J1924">
        <f t="shared" si="152"/>
        <v>2015</v>
      </c>
    </row>
    <row r="1925" spans="1:10" x14ac:dyDescent="0.2">
      <c r="A1925" s="2">
        <v>42171</v>
      </c>
      <c r="B1925">
        <v>33.68</v>
      </c>
      <c r="C1925">
        <v>33.734000000000002</v>
      </c>
      <c r="D1925">
        <v>33.65</v>
      </c>
      <c r="E1925">
        <v>33.692999999999998</v>
      </c>
      <c r="F1925">
        <f t="shared" si="150"/>
        <v>33.683700000000002</v>
      </c>
      <c r="G1925">
        <f t="shared" si="151"/>
        <v>9.2999999999960892E-3</v>
      </c>
      <c r="H1925" s="3">
        <f t="shared" si="153"/>
        <v>-1.3930053349141547E-3</v>
      </c>
      <c r="I1925" s="3">
        <f t="shared" si="154"/>
        <v>-1.6622488445872108E-4</v>
      </c>
      <c r="J1925">
        <f t="shared" si="152"/>
        <v>2015</v>
      </c>
    </row>
    <row r="1926" spans="1:10" x14ac:dyDescent="0.2">
      <c r="A1926" s="2">
        <v>42172</v>
      </c>
      <c r="B1926">
        <v>33.692999999999998</v>
      </c>
      <c r="C1926">
        <v>33.72</v>
      </c>
      <c r="D1926">
        <v>33.643000000000001</v>
      </c>
      <c r="E1926">
        <v>33.71</v>
      </c>
      <c r="F1926">
        <f t="shared" si="150"/>
        <v>33.692399999999999</v>
      </c>
      <c r="G1926">
        <f t="shared" si="151"/>
        <v>1.7600000000001614E-2</v>
      </c>
      <c r="H1926" s="3">
        <f t="shared" si="153"/>
        <v>5.0455584245989726E-4</v>
      </c>
      <c r="I1926" s="3">
        <f t="shared" si="154"/>
        <v>2.5828516463444195E-4</v>
      </c>
      <c r="J1926">
        <f t="shared" si="152"/>
        <v>2015</v>
      </c>
    </row>
    <row r="1927" spans="1:10" x14ac:dyDescent="0.2">
      <c r="A1927" s="2">
        <v>42173</v>
      </c>
      <c r="B1927">
        <v>33.616</v>
      </c>
      <c r="C1927">
        <v>33.704999999999998</v>
      </c>
      <c r="D1927">
        <v>33.590000000000003</v>
      </c>
      <c r="E1927">
        <v>33.61</v>
      </c>
      <c r="F1927">
        <f t="shared" si="150"/>
        <v>33.621699999999997</v>
      </c>
      <c r="G1927">
        <f t="shared" si="151"/>
        <v>-1.1699999999997601E-2</v>
      </c>
      <c r="H1927" s="3">
        <f t="shared" si="153"/>
        <v>-2.9664787896767075E-3</v>
      </c>
      <c r="I1927" s="3">
        <f t="shared" si="154"/>
        <v>-2.098396077453768E-3</v>
      </c>
      <c r="J1927">
        <f t="shared" si="152"/>
        <v>2015</v>
      </c>
    </row>
    <row r="1928" spans="1:10" x14ac:dyDescent="0.2">
      <c r="A1928" s="2">
        <v>42174</v>
      </c>
      <c r="B1928">
        <v>33.65</v>
      </c>
      <c r="C1928">
        <v>33.695</v>
      </c>
      <c r="D1928">
        <v>33.613999999999997</v>
      </c>
      <c r="E1928">
        <v>33.68</v>
      </c>
      <c r="F1928">
        <f t="shared" si="150"/>
        <v>33.653899999999993</v>
      </c>
      <c r="G1928">
        <f t="shared" si="151"/>
        <v>2.6100000000006673E-2</v>
      </c>
      <c r="H1928" s="3">
        <f t="shared" si="153"/>
        <v>2.0827134781316037E-3</v>
      </c>
      <c r="I1928" s="3">
        <f t="shared" si="154"/>
        <v>9.5771480918571683E-4</v>
      </c>
      <c r="J1928">
        <f t="shared" si="152"/>
        <v>2015</v>
      </c>
    </row>
    <row r="1929" spans="1:10" x14ac:dyDescent="0.2">
      <c r="A1929" s="2">
        <v>42177</v>
      </c>
      <c r="B1929">
        <v>33.652999999999999</v>
      </c>
      <c r="C1929">
        <v>33.72</v>
      </c>
      <c r="D1929">
        <v>33.619999999999997</v>
      </c>
      <c r="E1929">
        <v>33.643000000000001</v>
      </c>
      <c r="F1929">
        <f t="shared" si="150"/>
        <v>33.6554</v>
      </c>
      <c r="G1929">
        <f t="shared" si="151"/>
        <v>-1.2399999999999523E-2</v>
      </c>
      <c r="H1929" s="3">
        <f t="shared" si="153"/>
        <v>-1.0985748218527158E-3</v>
      </c>
      <c r="I1929" s="3">
        <f t="shared" si="154"/>
        <v>4.4571357257439104E-5</v>
      </c>
      <c r="J1929">
        <f t="shared" si="152"/>
        <v>2015</v>
      </c>
    </row>
    <row r="1930" spans="1:10" x14ac:dyDescent="0.2">
      <c r="A1930" s="2">
        <v>42178</v>
      </c>
      <c r="B1930">
        <v>33.685000000000002</v>
      </c>
      <c r="C1930">
        <v>33.76</v>
      </c>
      <c r="D1930">
        <v>33.661999999999999</v>
      </c>
      <c r="E1930">
        <v>33.74</v>
      </c>
      <c r="F1930">
        <f t="shared" si="150"/>
        <v>33.695700000000002</v>
      </c>
      <c r="G1930">
        <f t="shared" si="151"/>
        <v>4.4299999999999784E-2</v>
      </c>
      <c r="H1930" s="3">
        <f t="shared" si="153"/>
        <v>2.8832149332700396E-3</v>
      </c>
      <c r="I1930" s="3">
        <f t="shared" si="154"/>
        <v>1.1974304272124314E-3</v>
      </c>
      <c r="J1930">
        <f t="shared" si="152"/>
        <v>2015</v>
      </c>
    </row>
    <row r="1931" spans="1:10" x14ac:dyDescent="0.2">
      <c r="A1931" s="2">
        <v>42179</v>
      </c>
      <c r="B1931">
        <v>33.76</v>
      </c>
      <c r="C1931">
        <v>33.805</v>
      </c>
      <c r="D1931">
        <v>33.725000000000001</v>
      </c>
      <c r="E1931">
        <v>33.771999999999998</v>
      </c>
      <c r="F1931">
        <f t="shared" si="150"/>
        <v>33.7622</v>
      </c>
      <c r="G1931">
        <f t="shared" si="151"/>
        <v>9.7999999999984766E-3</v>
      </c>
      <c r="H1931" s="3">
        <f t="shared" si="153"/>
        <v>9.4842916419679568E-4</v>
      </c>
      <c r="I1931" s="3">
        <f t="shared" si="154"/>
        <v>1.9735455859353213E-3</v>
      </c>
      <c r="J1931">
        <f t="shared" si="152"/>
        <v>2015</v>
      </c>
    </row>
    <row r="1932" spans="1:10" x14ac:dyDescent="0.2">
      <c r="A1932" s="2">
        <v>42180</v>
      </c>
      <c r="B1932">
        <v>33.79</v>
      </c>
      <c r="C1932">
        <v>33.81</v>
      </c>
      <c r="D1932">
        <v>33.755000000000003</v>
      </c>
      <c r="E1932">
        <v>33.771999999999998</v>
      </c>
      <c r="F1932">
        <f t="shared" si="150"/>
        <v>33.786700000000003</v>
      </c>
      <c r="G1932">
        <f t="shared" si="151"/>
        <v>-1.470000000000482E-2</v>
      </c>
      <c r="H1932" s="3">
        <f t="shared" si="153"/>
        <v>0</v>
      </c>
      <c r="I1932" s="3">
        <f t="shared" si="154"/>
        <v>7.2566361196857443E-4</v>
      </c>
      <c r="J1932">
        <f t="shared" si="152"/>
        <v>2015</v>
      </c>
    </row>
    <row r="1933" spans="1:10" x14ac:dyDescent="0.2">
      <c r="A1933" s="2">
        <v>42181</v>
      </c>
      <c r="B1933">
        <v>33.765000000000001</v>
      </c>
      <c r="C1933">
        <v>33.804000000000002</v>
      </c>
      <c r="D1933">
        <v>33.731999999999999</v>
      </c>
      <c r="E1933">
        <v>33.784999999999997</v>
      </c>
      <c r="F1933">
        <f t="shared" si="150"/>
        <v>33.767600000000002</v>
      </c>
      <c r="G1933">
        <f t="shared" si="151"/>
        <v>1.7399999999994975E-2</v>
      </c>
      <c r="H1933" s="3">
        <f t="shared" si="153"/>
        <v>3.8493426507169026E-4</v>
      </c>
      <c r="I1933" s="3">
        <f t="shared" si="154"/>
        <v>-5.6531120233704879E-4</v>
      </c>
      <c r="J1933">
        <f t="shared" si="152"/>
        <v>2015</v>
      </c>
    </row>
    <row r="1934" spans="1:10" x14ac:dyDescent="0.2">
      <c r="A1934" s="2">
        <v>42184</v>
      </c>
      <c r="B1934">
        <v>33.844999999999999</v>
      </c>
      <c r="C1934">
        <v>33.899000000000001</v>
      </c>
      <c r="D1934">
        <v>33.816000000000003</v>
      </c>
      <c r="E1934">
        <v>33.83</v>
      </c>
      <c r="F1934">
        <f t="shared" si="150"/>
        <v>33.846000000000004</v>
      </c>
      <c r="G1934">
        <f t="shared" si="151"/>
        <v>-1.6000000000005343E-2</v>
      </c>
      <c r="H1934" s="3">
        <f t="shared" si="153"/>
        <v>1.3319520497263593E-3</v>
      </c>
      <c r="I1934" s="3">
        <f t="shared" si="154"/>
        <v>2.321752212179673E-3</v>
      </c>
      <c r="J1934">
        <f t="shared" si="152"/>
        <v>2015</v>
      </c>
    </row>
    <row r="1935" spans="1:10" x14ac:dyDescent="0.2">
      <c r="A1935" s="2">
        <v>42185</v>
      </c>
      <c r="B1935">
        <v>33.762999999999998</v>
      </c>
      <c r="C1935">
        <v>33.844999999999999</v>
      </c>
      <c r="D1935">
        <v>33.725999999999999</v>
      </c>
      <c r="E1935">
        <v>33.768999999999998</v>
      </c>
      <c r="F1935">
        <f t="shared" si="150"/>
        <v>33.768099999999997</v>
      </c>
      <c r="G1935">
        <f t="shared" si="151"/>
        <v>9.0000000000145519E-4</v>
      </c>
      <c r="H1935" s="3">
        <f t="shared" si="153"/>
        <v>-1.8031333136269145E-3</v>
      </c>
      <c r="I1935" s="3">
        <f t="shared" si="154"/>
        <v>-2.301601370915507E-3</v>
      </c>
      <c r="J1935">
        <f t="shared" si="152"/>
        <v>2015</v>
      </c>
    </row>
    <row r="1936" spans="1:10" x14ac:dyDescent="0.2">
      <c r="A1936" s="2">
        <v>42186</v>
      </c>
      <c r="B1936">
        <v>33.79</v>
      </c>
      <c r="C1936">
        <v>33.83</v>
      </c>
      <c r="D1936">
        <v>33.72</v>
      </c>
      <c r="E1936">
        <v>33.79</v>
      </c>
      <c r="F1936">
        <f t="shared" si="150"/>
        <v>33.786999999999999</v>
      </c>
      <c r="G1936">
        <f t="shared" si="151"/>
        <v>3.0000000000001137E-3</v>
      </c>
      <c r="H1936" s="3">
        <f t="shared" si="153"/>
        <v>6.218721312447606E-4</v>
      </c>
      <c r="I1936" s="3">
        <f t="shared" si="154"/>
        <v>5.596998350514415E-4</v>
      </c>
      <c r="J1936">
        <f t="shared" si="152"/>
        <v>2015</v>
      </c>
    </row>
    <row r="1937" spans="1:10" x14ac:dyDescent="0.2">
      <c r="A1937" s="2">
        <v>42187</v>
      </c>
      <c r="B1937">
        <v>33.825000000000003</v>
      </c>
      <c r="C1937">
        <v>33.838000000000001</v>
      </c>
      <c r="D1937">
        <v>33.762999999999998</v>
      </c>
      <c r="E1937">
        <v>33.795000000000002</v>
      </c>
      <c r="F1937">
        <f t="shared" si="150"/>
        <v>33.817100000000003</v>
      </c>
      <c r="G1937">
        <f t="shared" si="151"/>
        <v>-2.2100000000001785E-2</v>
      </c>
      <c r="H1937" s="3">
        <f t="shared" si="153"/>
        <v>1.4797277300981904E-4</v>
      </c>
      <c r="I1937" s="3">
        <f t="shared" si="154"/>
        <v>8.9087518868224969E-4</v>
      </c>
      <c r="J1937">
        <f t="shared" si="152"/>
        <v>2015</v>
      </c>
    </row>
    <row r="1938" spans="1:10" x14ac:dyDescent="0.2">
      <c r="A1938" s="2">
        <v>42188</v>
      </c>
      <c r="B1938">
        <v>33.786999999999999</v>
      </c>
      <c r="C1938">
        <v>33.82</v>
      </c>
      <c r="D1938">
        <v>33.734999999999999</v>
      </c>
      <c r="E1938">
        <v>33.798000000000002</v>
      </c>
      <c r="F1938">
        <f t="shared" si="150"/>
        <v>33.786200000000001</v>
      </c>
      <c r="G1938">
        <f t="shared" si="151"/>
        <v>1.1800000000000921E-2</v>
      </c>
      <c r="H1938" s="3">
        <f t="shared" si="153"/>
        <v>8.8770528184678454E-5</v>
      </c>
      <c r="I1938" s="3">
        <f t="shared" si="154"/>
        <v>-9.1373890723933648E-4</v>
      </c>
      <c r="J1938">
        <f t="shared" si="152"/>
        <v>2015</v>
      </c>
    </row>
    <row r="1939" spans="1:10" x14ac:dyDescent="0.2">
      <c r="A1939" s="2">
        <v>42191</v>
      </c>
      <c r="B1939">
        <v>33.776000000000003</v>
      </c>
      <c r="C1939">
        <v>33.86</v>
      </c>
      <c r="D1939">
        <v>33.756</v>
      </c>
      <c r="E1939">
        <v>33.841999999999999</v>
      </c>
      <c r="F1939">
        <f t="shared" si="150"/>
        <v>33.789000000000001</v>
      </c>
      <c r="G1939">
        <f t="shared" si="151"/>
        <v>5.2999999999997272E-2</v>
      </c>
      <c r="H1939" s="3">
        <f t="shared" si="153"/>
        <v>1.3018521806023031E-3</v>
      </c>
      <c r="I1939" s="3">
        <f t="shared" si="154"/>
        <v>8.2874072846239599E-5</v>
      </c>
      <c r="J1939">
        <f t="shared" si="152"/>
        <v>2015</v>
      </c>
    </row>
    <row r="1940" spans="1:10" x14ac:dyDescent="0.2">
      <c r="A1940" s="2">
        <v>42192</v>
      </c>
      <c r="B1940">
        <v>33.847000000000001</v>
      </c>
      <c r="C1940">
        <v>33.99</v>
      </c>
      <c r="D1940">
        <v>33.814</v>
      </c>
      <c r="E1940">
        <v>33.938000000000002</v>
      </c>
      <c r="F1940">
        <f t="shared" si="150"/>
        <v>33.867100000000001</v>
      </c>
      <c r="G1940">
        <f t="shared" si="151"/>
        <v>7.0900000000001739E-2</v>
      </c>
      <c r="H1940" s="3">
        <f t="shared" si="153"/>
        <v>2.836711778263723E-3</v>
      </c>
      <c r="I1940" s="3">
        <f t="shared" si="154"/>
        <v>2.3114031193582907E-3</v>
      </c>
      <c r="J1940">
        <f t="shared" si="152"/>
        <v>2015</v>
      </c>
    </row>
    <row r="1941" spans="1:10" x14ac:dyDescent="0.2">
      <c r="A1941" s="2">
        <v>42193</v>
      </c>
      <c r="B1941">
        <v>33.981999999999999</v>
      </c>
      <c r="C1941">
        <v>34.057000000000002</v>
      </c>
      <c r="D1941">
        <v>33.945999999999998</v>
      </c>
      <c r="E1941">
        <v>33.997</v>
      </c>
      <c r="F1941">
        <f t="shared" si="150"/>
        <v>33.987400000000001</v>
      </c>
      <c r="G1941">
        <f t="shared" si="151"/>
        <v>9.5999999999989427E-3</v>
      </c>
      <c r="H1941" s="3">
        <f t="shared" si="153"/>
        <v>1.7384642583533338E-3</v>
      </c>
      <c r="I1941" s="3">
        <f t="shared" si="154"/>
        <v>3.5521199039776352E-3</v>
      </c>
      <c r="J1941">
        <f t="shared" si="152"/>
        <v>2015</v>
      </c>
    </row>
    <row r="1942" spans="1:10" x14ac:dyDescent="0.2">
      <c r="A1942" s="2">
        <v>42194</v>
      </c>
      <c r="B1942">
        <v>33.954999999999998</v>
      </c>
      <c r="C1942">
        <v>34.006999999999998</v>
      </c>
      <c r="D1942">
        <v>33.917999999999999</v>
      </c>
      <c r="E1942">
        <v>33.965000000000003</v>
      </c>
      <c r="F1942">
        <f t="shared" si="150"/>
        <v>33.957499999999996</v>
      </c>
      <c r="G1942">
        <f t="shared" si="151"/>
        <v>7.5000000000073896E-3</v>
      </c>
      <c r="H1942" s="3">
        <f t="shared" si="153"/>
        <v>-9.4125952289902948E-4</v>
      </c>
      <c r="I1942" s="3">
        <f t="shared" si="154"/>
        <v>-8.7973778517935752E-4</v>
      </c>
      <c r="J1942">
        <f t="shared" si="152"/>
        <v>2015</v>
      </c>
    </row>
    <row r="1943" spans="1:10" x14ac:dyDescent="0.2">
      <c r="A1943" s="2">
        <v>42195</v>
      </c>
      <c r="B1943">
        <v>33.93</v>
      </c>
      <c r="C1943">
        <v>33.97</v>
      </c>
      <c r="D1943">
        <v>33.895000000000003</v>
      </c>
      <c r="E1943">
        <v>33.944000000000003</v>
      </c>
      <c r="F1943">
        <f t="shared" si="150"/>
        <v>33.931899999999999</v>
      </c>
      <c r="G1943">
        <f t="shared" si="151"/>
        <v>1.2100000000003774E-2</v>
      </c>
      <c r="H1943" s="3">
        <f t="shared" si="153"/>
        <v>-6.1828352716031265E-4</v>
      </c>
      <c r="I1943" s="3">
        <f t="shared" si="154"/>
        <v>-7.5388353088412519E-4</v>
      </c>
      <c r="J1943">
        <f t="shared" si="152"/>
        <v>2015</v>
      </c>
    </row>
    <row r="1944" spans="1:10" x14ac:dyDescent="0.2">
      <c r="A1944" s="2">
        <v>42198</v>
      </c>
      <c r="B1944">
        <v>33.938000000000002</v>
      </c>
      <c r="C1944">
        <v>34.014000000000003</v>
      </c>
      <c r="D1944">
        <v>33.908999999999999</v>
      </c>
      <c r="E1944">
        <v>34</v>
      </c>
      <c r="F1944">
        <f t="shared" si="150"/>
        <v>33.948900000000002</v>
      </c>
      <c r="G1944">
        <f t="shared" si="151"/>
        <v>5.1099999999998147E-2</v>
      </c>
      <c r="H1944" s="3">
        <f t="shared" si="153"/>
        <v>1.649776101814604E-3</v>
      </c>
      <c r="I1944" s="3">
        <f t="shared" si="154"/>
        <v>5.0100348050063914E-4</v>
      </c>
      <c r="J1944">
        <f t="shared" si="152"/>
        <v>2015</v>
      </c>
    </row>
    <row r="1945" spans="1:10" x14ac:dyDescent="0.2">
      <c r="A1945" s="2">
        <v>42199</v>
      </c>
      <c r="B1945">
        <v>34.020000000000003</v>
      </c>
      <c r="C1945">
        <v>34.069000000000003</v>
      </c>
      <c r="D1945">
        <v>33.979999999999997</v>
      </c>
      <c r="E1945">
        <v>34.036999999999999</v>
      </c>
      <c r="F1945">
        <f t="shared" si="150"/>
        <v>34.022599999999997</v>
      </c>
      <c r="G1945">
        <f t="shared" si="151"/>
        <v>1.4400000000001967E-2</v>
      </c>
      <c r="H1945" s="3">
        <f t="shared" si="153"/>
        <v>1.0882352941177231E-3</v>
      </c>
      <c r="I1945" s="3">
        <f t="shared" si="154"/>
        <v>2.1709098085651579E-3</v>
      </c>
      <c r="J1945">
        <f t="shared" si="152"/>
        <v>2015</v>
      </c>
    </row>
    <row r="1946" spans="1:10" x14ac:dyDescent="0.2">
      <c r="A1946" s="2">
        <v>42200</v>
      </c>
      <c r="B1946">
        <v>34.04</v>
      </c>
      <c r="C1946">
        <v>34.090000000000003</v>
      </c>
      <c r="D1946">
        <v>34.01</v>
      </c>
      <c r="E1946">
        <v>34.082000000000001</v>
      </c>
      <c r="F1946">
        <f t="shared" si="150"/>
        <v>34.046199999999999</v>
      </c>
      <c r="G1946">
        <f t="shared" si="151"/>
        <v>3.580000000000183E-2</v>
      </c>
      <c r="H1946" s="3">
        <f t="shared" si="153"/>
        <v>1.3220906660400544E-3</v>
      </c>
      <c r="I1946" s="3">
        <f t="shared" si="154"/>
        <v>6.936565694568575E-4</v>
      </c>
      <c r="J1946">
        <f t="shared" si="152"/>
        <v>2015</v>
      </c>
    </row>
    <row r="1947" spans="1:10" x14ac:dyDescent="0.2">
      <c r="A1947" s="2">
        <v>42201</v>
      </c>
      <c r="B1947">
        <v>34.155999999999999</v>
      </c>
      <c r="C1947">
        <v>34.228999999999999</v>
      </c>
      <c r="D1947">
        <v>34.1</v>
      </c>
      <c r="E1947">
        <v>34.200000000000003</v>
      </c>
      <c r="F1947">
        <f t="shared" si="150"/>
        <v>34.162099999999995</v>
      </c>
      <c r="G1947">
        <f t="shared" si="151"/>
        <v>3.7900000000007594E-2</v>
      </c>
      <c r="H1947" s="3">
        <f t="shared" si="153"/>
        <v>3.4622381315652095E-3</v>
      </c>
      <c r="I1947" s="3">
        <f t="shared" si="154"/>
        <v>3.4041978253078753E-3</v>
      </c>
      <c r="J1947">
        <f t="shared" si="152"/>
        <v>2015</v>
      </c>
    </row>
    <row r="1948" spans="1:10" x14ac:dyDescent="0.2">
      <c r="A1948" s="2">
        <v>42202</v>
      </c>
      <c r="B1948">
        <v>34.192999999999998</v>
      </c>
      <c r="C1948">
        <v>34.22</v>
      </c>
      <c r="D1948">
        <v>34.131999999999998</v>
      </c>
      <c r="E1948">
        <v>34.15</v>
      </c>
      <c r="F1948">
        <f t="shared" si="150"/>
        <v>34.185299999999998</v>
      </c>
      <c r="G1948">
        <f t="shared" si="151"/>
        <v>-3.5299999999999443E-2</v>
      </c>
      <c r="H1948" s="3">
        <f t="shared" si="153"/>
        <v>-1.4619883040937198E-3</v>
      </c>
      <c r="I1948" s="3">
        <f t="shared" si="154"/>
        <v>6.7911515978247294E-4</v>
      </c>
      <c r="J1948">
        <f t="shared" si="152"/>
        <v>2015</v>
      </c>
    </row>
    <row r="1949" spans="1:10" x14ac:dyDescent="0.2">
      <c r="A1949" s="2">
        <v>42205</v>
      </c>
      <c r="B1949">
        <v>34.22</v>
      </c>
      <c r="C1949">
        <v>34.44</v>
      </c>
      <c r="D1949">
        <v>34.155000000000001</v>
      </c>
      <c r="E1949">
        <v>34.423999999999999</v>
      </c>
      <c r="F1949">
        <f t="shared" si="150"/>
        <v>34.255899999999997</v>
      </c>
      <c r="G1949">
        <f t="shared" si="151"/>
        <v>0.16810000000000258</v>
      </c>
      <c r="H1949" s="3">
        <f t="shared" si="153"/>
        <v>8.0234260614935327E-3</v>
      </c>
      <c r="I1949" s="3">
        <f t="shared" si="154"/>
        <v>2.0652151655828899E-3</v>
      </c>
      <c r="J1949">
        <f t="shared" si="152"/>
        <v>2015</v>
      </c>
    </row>
    <row r="1950" spans="1:10" x14ac:dyDescent="0.2">
      <c r="A1950" s="2">
        <v>42206</v>
      </c>
      <c r="B1950">
        <v>34.465000000000003</v>
      </c>
      <c r="C1950">
        <v>34.505000000000003</v>
      </c>
      <c r="D1950">
        <v>34.380000000000003</v>
      </c>
      <c r="E1950">
        <v>34.481999999999999</v>
      </c>
      <c r="F1950">
        <f t="shared" si="150"/>
        <v>34.462200000000003</v>
      </c>
      <c r="G1950">
        <f t="shared" si="151"/>
        <v>1.9799999999996487E-2</v>
      </c>
      <c r="H1950" s="3">
        <f t="shared" si="153"/>
        <v>1.6848710202184147E-3</v>
      </c>
      <c r="I1950" s="3">
        <f t="shared" si="154"/>
        <v>6.0223202426445965E-3</v>
      </c>
      <c r="J1950">
        <f t="shared" si="152"/>
        <v>2015</v>
      </c>
    </row>
    <row r="1951" spans="1:10" x14ac:dyDescent="0.2">
      <c r="A1951" s="2">
        <v>42207</v>
      </c>
      <c r="B1951">
        <v>34.447000000000003</v>
      </c>
      <c r="C1951">
        <v>34.659999999999997</v>
      </c>
      <c r="D1951">
        <v>34.404000000000003</v>
      </c>
      <c r="E1951">
        <v>34.652999999999999</v>
      </c>
      <c r="F1951">
        <f t="shared" si="150"/>
        <v>34.4846</v>
      </c>
      <c r="G1951">
        <f t="shared" si="151"/>
        <v>0.16839999999999833</v>
      </c>
      <c r="H1951" s="3">
        <f t="shared" si="153"/>
        <v>4.9591091004002053E-3</v>
      </c>
      <c r="I1951" s="3">
        <f t="shared" si="154"/>
        <v>6.4998752256095749E-4</v>
      </c>
      <c r="J1951">
        <f t="shared" si="152"/>
        <v>2015</v>
      </c>
    </row>
    <row r="1952" spans="1:10" x14ac:dyDescent="0.2">
      <c r="A1952" s="2">
        <v>42208</v>
      </c>
      <c r="B1952">
        <v>34.71</v>
      </c>
      <c r="C1952">
        <v>34.908000000000001</v>
      </c>
      <c r="D1952">
        <v>34.655000000000001</v>
      </c>
      <c r="E1952">
        <v>34.729999999999997</v>
      </c>
      <c r="F1952">
        <f t="shared" si="150"/>
        <v>34.726300000000002</v>
      </c>
      <c r="G1952">
        <f t="shared" si="151"/>
        <v>3.6999999999949296E-3</v>
      </c>
      <c r="H1952" s="3">
        <f t="shared" si="153"/>
        <v>2.2220298386863568E-3</v>
      </c>
      <c r="I1952" s="3">
        <f t="shared" si="154"/>
        <v>7.0089257233663105E-3</v>
      </c>
      <c r="J1952">
        <f t="shared" si="152"/>
        <v>2015</v>
      </c>
    </row>
    <row r="1953" spans="1:10" x14ac:dyDescent="0.2">
      <c r="A1953" s="2">
        <v>42209</v>
      </c>
      <c r="B1953">
        <v>34.78</v>
      </c>
      <c r="C1953">
        <v>34.979999999999997</v>
      </c>
      <c r="D1953">
        <v>34.744999999999997</v>
      </c>
      <c r="E1953">
        <v>34.94</v>
      </c>
      <c r="F1953">
        <f t="shared" si="150"/>
        <v>34.8125</v>
      </c>
      <c r="G1953">
        <f t="shared" si="151"/>
        <v>0.12749999999999773</v>
      </c>
      <c r="H1953" s="3">
        <f t="shared" si="153"/>
        <v>6.0466455513965567E-3</v>
      </c>
      <c r="I1953" s="3">
        <f t="shared" si="154"/>
        <v>2.4822684823893049E-3</v>
      </c>
      <c r="J1953">
        <f t="shared" si="152"/>
        <v>2015</v>
      </c>
    </row>
    <row r="1954" spans="1:10" x14ac:dyDescent="0.2">
      <c r="A1954" s="2">
        <v>42212</v>
      </c>
      <c r="B1954">
        <v>34.887999999999998</v>
      </c>
      <c r="C1954">
        <v>34.939</v>
      </c>
      <c r="D1954">
        <v>34.807000000000002</v>
      </c>
      <c r="E1954">
        <v>34.859000000000002</v>
      </c>
      <c r="F1954">
        <f t="shared" si="150"/>
        <v>34.882100000000001</v>
      </c>
      <c r="G1954">
        <f t="shared" si="151"/>
        <v>-2.3099999999999454E-2</v>
      </c>
      <c r="H1954" s="3">
        <f t="shared" si="153"/>
        <v>-2.3182598740697502E-3</v>
      </c>
      <c r="I1954" s="3">
        <f t="shared" si="154"/>
        <v>1.9992818671454859E-3</v>
      </c>
      <c r="J1954">
        <f t="shared" si="152"/>
        <v>2015</v>
      </c>
    </row>
    <row r="1955" spans="1:10" x14ac:dyDescent="0.2">
      <c r="A1955" s="2">
        <v>42213</v>
      </c>
      <c r="B1955">
        <v>34.865000000000002</v>
      </c>
      <c r="C1955">
        <v>34.942999999999998</v>
      </c>
      <c r="D1955">
        <v>34.82</v>
      </c>
      <c r="E1955">
        <v>34.909999999999997</v>
      </c>
      <c r="F1955">
        <f t="shared" si="150"/>
        <v>34.872799999999998</v>
      </c>
      <c r="G1955">
        <f t="shared" si="151"/>
        <v>3.7199999999998568E-2</v>
      </c>
      <c r="H1955" s="3">
        <f t="shared" si="153"/>
        <v>1.4630368054160403E-3</v>
      </c>
      <c r="I1955" s="3">
        <f t="shared" si="154"/>
        <v>-2.6661238858904923E-4</v>
      </c>
      <c r="J1955">
        <f t="shared" si="152"/>
        <v>2015</v>
      </c>
    </row>
    <row r="1956" spans="1:10" x14ac:dyDescent="0.2">
      <c r="A1956" s="2">
        <v>42214</v>
      </c>
      <c r="B1956">
        <v>34.838000000000001</v>
      </c>
      <c r="C1956">
        <v>34.96</v>
      </c>
      <c r="D1956">
        <v>34.808999999999997</v>
      </c>
      <c r="E1956">
        <v>34.93</v>
      </c>
      <c r="F1956">
        <f t="shared" si="150"/>
        <v>34.856499999999997</v>
      </c>
      <c r="G1956">
        <f t="shared" si="151"/>
        <v>7.3500000000002785E-2</v>
      </c>
      <c r="H1956" s="3">
        <f t="shared" si="153"/>
        <v>5.7290174735036281E-4</v>
      </c>
      <c r="I1956" s="3">
        <f t="shared" si="154"/>
        <v>-4.6741299809593961E-4</v>
      </c>
      <c r="J1956">
        <f t="shared" si="152"/>
        <v>2015</v>
      </c>
    </row>
    <row r="1957" spans="1:10" x14ac:dyDescent="0.2">
      <c r="A1957" s="2">
        <v>42215</v>
      </c>
      <c r="B1957">
        <v>34.975000000000001</v>
      </c>
      <c r="C1957">
        <v>35.177999999999997</v>
      </c>
      <c r="D1957">
        <v>34.970999999999997</v>
      </c>
      <c r="E1957">
        <v>35.121000000000002</v>
      </c>
      <c r="F1957">
        <f t="shared" si="150"/>
        <v>35.009500000000003</v>
      </c>
      <c r="G1957">
        <f t="shared" si="151"/>
        <v>0.11149999999999949</v>
      </c>
      <c r="H1957" s="3">
        <f t="shared" si="153"/>
        <v>5.4680790151733216E-3</v>
      </c>
      <c r="I1957" s="3">
        <f t="shared" si="154"/>
        <v>4.3894252148095614E-3</v>
      </c>
      <c r="J1957">
        <f t="shared" si="152"/>
        <v>2015</v>
      </c>
    </row>
    <row r="1958" spans="1:10" x14ac:dyDescent="0.2">
      <c r="A1958" s="2">
        <v>42216</v>
      </c>
      <c r="B1958">
        <v>35.134999999999998</v>
      </c>
      <c r="C1958">
        <v>35.274999999999999</v>
      </c>
      <c r="D1958">
        <v>35.097000000000001</v>
      </c>
      <c r="E1958">
        <v>35.207000000000001</v>
      </c>
      <c r="F1958">
        <f t="shared" si="150"/>
        <v>35.152399999999993</v>
      </c>
      <c r="G1958">
        <f t="shared" si="151"/>
        <v>5.4600000000007753E-2</v>
      </c>
      <c r="H1958" s="3">
        <f t="shared" si="153"/>
        <v>2.4486774294580904E-3</v>
      </c>
      <c r="I1958" s="3">
        <f t="shared" si="154"/>
        <v>4.0817492394917831E-3</v>
      </c>
      <c r="J1958">
        <f t="shared" si="152"/>
        <v>2015</v>
      </c>
    </row>
    <row r="1959" spans="1:10" x14ac:dyDescent="0.2">
      <c r="A1959" s="2">
        <v>42219</v>
      </c>
      <c r="B1959">
        <v>35.063000000000002</v>
      </c>
      <c r="C1959">
        <v>35.244999999999997</v>
      </c>
      <c r="D1959">
        <v>34.997</v>
      </c>
      <c r="E1959">
        <v>35.064999999999998</v>
      </c>
      <c r="F1959">
        <f t="shared" si="150"/>
        <v>35.074800000000003</v>
      </c>
      <c r="G1959">
        <f t="shared" si="151"/>
        <v>-9.800000000005582E-3</v>
      </c>
      <c r="H1959" s="3">
        <f t="shared" si="153"/>
        <v>-4.0332888346068518E-3</v>
      </c>
      <c r="I1959" s="3">
        <f t="shared" si="154"/>
        <v>-2.2075306380215931E-3</v>
      </c>
      <c r="J1959">
        <f t="shared" si="152"/>
        <v>2015</v>
      </c>
    </row>
    <row r="1960" spans="1:10" x14ac:dyDescent="0.2">
      <c r="A1960" s="2">
        <v>42220</v>
      </c>
      <c r="B1960">
        <v>35.07</v>
      </c>
      <c r="C1960">
        <v>35.146999999999998</v>
      </c>
      <c r="D1960">
        <v>35.03</v>
      </c>
      <c r="E1960">
        <v>35.04</v>
      </c>
      <c r="F1960">
        <f t="shared" si="150"/>
        <v>35.070700000000002</v>
      </c>
      <c r="G1960">
        <f t="shared" si="151"/>
        <v>-3.0700000000003058E-2</v>
      </c>
      <c r="H1960" s="3">
        <f t="shared" si="153"/>
        <v>-7.1296164266354545E-4</v>
      </c>
      <c r="I1960" s="3">
        <f t="shared" si="154"/>
        <v>-1.168930400173851E-4</v>
      </c>
      <c r="J1960">
        <f t="shared" si="152"/>
        <v>2015</v>
      </c>
    </row>
    <row r="1961" spans="1:10" x14ac:dyDescent="0.2">
      <c r="A1961" s="2">
        <v>42221</v>
      </c>
      <c r="B1961">
        <v>35.085000000000001</v>
      </c>
      <c r="C1961">
        <v>35.177</v>
      </c>
      <c r="D1961">
        <v>35.021999999999998</v>
      </c>
      <c r="E1961">
        <v>35.17</v>
      </c>
      <c r="F1961">
        <f t="shared" si="150"/>
        <v>35.096400000000003</v>
      </c>
      <c r="G1961">
        <f t="shared" si="151"/>
        <v>7.3599999999999E-2</v>
      </c>
      <c r="H1961" s="3">
        <f t="shared" si="153"/>
        <v>3.7100456621004252E-3</v>
      </c>
      <c r="I1961" s="3">
        <f t="shared" si="154"/>
        <v>7.328054472821588E-4</v>
      </c>
      <c r="J1961">
        <f t="shared" si="152"/>
        <v>2015</v>
      </c>
    </row>
    <row r="1962" spans="1:10" x14ac:dyDescent="0.2">
      <c r="A1962" s="2">
        <v>42222</v>
      </c>
      <c r="B1962">
        <v>35.177999999999997</v>
      </c>
      <c r="C1962">
        <v>35.204000000000001</v>
      </c>
      <c r="D1962">
        <v>35.104999999999997</v>
      </c>
      <c r="E1962">
        <v>35.18</v>
      </c>
      <c r="F1962">
        <f t="shared" si="150"/>
        <v>35.173499999999997</v>
      </c>
      <c r="G1962">
        <f t="shared" si="151"/>
        <v>6.5000000000026148E-3</v>
      </c>
      <c r="H1962" s="3">
        <f t="shared" si="153"/>
        <v>2.8433323855558967E-4</v>
      </c>
      <c r="I1962" s="3">
        <f t="shared" si="154"/>
        <v>2.1968065100692602E-3</v>
      </c>
      <c r="J1962">
        <f t="shared" si="152"/>
        <v>2015</v>
      </c>
    </row>
    <row r="1963" spans="1:10" x14ac:dyDescent="0.2">
      <c r="A1963" s="2">
        <v>42223</v>
      </c>
      <c r="B1963">
        <v>35.112000000000002</v>
      </c>
      <c r="C1963">
        <v>35.200000000000003</v>
      </c>
      <c r="D1963">
        <v>35.098999999999997</v>
      </c>
      <c r="E1963">
        <v>35.17</v>
      </c>
      <c r="F1963">
        <f t="shared" si="150"/>
        <v>35.125300000000003</v>
      </c>
      <c r="G1963">
        <f t="shared" si="151"/>
        <v>4.4699999999998852E-2</v>
      </c>
      <c r="H1963" s="3">
        <f t="shared" si="153"/>
        <v>-2.8425241614549179E-4</v>
      </c>
      <c r="I1963" s="3">
        <f t="shared" si="154"/>
        <v>-1.370349837235274E-3</v>
      </c>
      <c r="J1963">
        <f t="shared" si="152"/>
        <v>2015</v>
      </c>
    </row>
    <row r="1964" spans="1:10" x14ac:dyDescent="0.2">
      <c r="A1964" s="2">
        <v>42226</v>
      </c>
      <c r="B1964">
        <v>35.164999999999999</v>
      </c>
      <c r="C1964">
        <v>35.188000000000002</v>
      </c>
      <c r="D1964">
        <v>35.075000000000003</v>
      </c>
      <c r="E1964">
        <v>35.174999999999997</v>
      </c>
      <c r="F1964">
        <f t="shared" si="150"/>
        <v>35.159299999999995</v>
      </c>
      <c r="G1964">
        <f t="shared" si="151"/>
        <v>1.570000000000249E-2</v>
      </c>
      <c r="H1964" s="3">
        <f t="shared" si="153"/>
        <v>1.4216661927757279E-4</v>
      </c>
      <c r="I1964" s="3">
        <f t="shared" si="154"/>
        <v>9.679632629469026E-4</v>
      </c>
      <c r="J1964">
        <f t="shared" si="152"/>
        <v>2015</v>
      </c>
    </row>
    <row r="1965" spans="1:10" x14ac:dyDescent="0.2">
      <c r="A1965" s="2">
        <v>42227</v>
      </c>
      <c r="B1965">
        <v>35.094999999999999</v>
      </c>
      <c r="C1965">
        <v>35.378999999999998</v>
      </c>
      <c r="D1965">
        <v>35.045000000000002</v>
      </c>
      <c r="E1965">
        <v>35.36</v>
      </c>
      <c r="F1965">
        <f t="shared" si="150"/>
        <v>35.1449</v>
      </c>
      <c r="G1965">
        <f t="shared" si="151"/>
        <v>0.21509999999999962</v>
      </c>
      <c r="H1965" s="3">
        <f t="shared" si="153"/>
        <v>5.2594171997157879E-3</v>
      </c>
      <c r="I1965" s="3">
        <f t="shared" si="154"/>
        <v>-4.095644680068844E-4</v>
      </c>
      <c r="J1965">
        <f t="shared" si="152"/>
        <v>2015</v>
      </c>
    </row>
    <row r="1966" spans="1:10" x14ac:dyDescent="0.2">
      <c r="A1966" s="2">
        <v>42228</v>
      </c>
      <c r="B1966">
        <v>35.35</v>
      </c>
      <c r="C1966">
        <v>35.555</v>
      </c>
      <c r="D1966">
        <v>35.28</v>
      </c>
      <c r="E1966">
        <v>35.344000000000001</v>
      </c>
      <c r="F1966">
        <f t="shared" si="150"/>
        <v>35.362899999999996</v>
      </c>
      <c r="G1966">
        <f t="shared" si="151"/>
        <v>-1.8899999999995032E-2</v>
      </c>
      <c r="H1966" s="3">
        <f t="shared" si="153"/>
        <v>-4.5248868778280382E-4</v>
      </c>
      <c r="I1966" s="3">
        <f t="shared" si="154"/>
        <v>6.202891457935511E-3</v>
      </c>
      <c r="J1966">
        <f t="shared" si="152"/>
        <v>2015</v>
      </c>
    </row>
    <row r="1967" spans="1:10" x14ac:dyDescent="0.2">
      <c r="A1967" s="2">
        <v>42229</v>
      </c>
      <c r="B1967">
        <v>35.274999999999999</v>
      </c>
      <c r="C1967">
        <v>35.326999999999998</v>
      </c>
      <c r="D1967">
        <v>35.15</v>
      </c>
      <c r="E1967">
        <v>35.216999999999999</v>
      </c>
      <c r="F1967">
        <f t="shared" si="150"/>
        <v>35.261900000000004</v>
      </c>
      <c r="G1967">
        <f t="shared" si="151"/>
        <v>-4.4900000000005491E-2</v>
      </c>
      <c r="H1967" s="3">
        <f t="shared" si="153"/>
        <v>-3.5932548664554531E-3</v>
      </c>
      <c r="I1967" s="3">
        <f t="shared" si="154"/>
        <v>-2.8561006026087687E-3</v>
      </c>
      <c r="J1967">
        <f t="shared" si="152"/>
        <v>2015</v>
      </c>
    </row>
    <row r="1968" spans="1:10" x14ac:dyDescent="0.2">
      <c r="A1968" s="2">
        <v>42230</v>
      </c>
      <c r="B1968">
        <v>35.174999999999997</v>
      </c>
      <c r="C1968">
        <v>35.341999999999999</v>
      </c>
      <c r="D1968">
        <v>35.145000000000003</v>
      </c>
      <c r="E1968">
        <v>35.26</v>
      </c>
      <c r="F1968">
        <f t="shared" si="150"/>
        <v>35.197199999999995</v>
      </c>
      <c r="G1968">
        <f t="shared" si="151"/>
        <v>6.2800000000002854E-2</v>
      </c>
      <c r="H1968" s="3">
        <f t="shared" si="153"/>
        <v>1.2210012210012167E-3</v>
      </c>
      <c r="I1968" s="3">
        <f t="shared" si="154"/>
        <v>-1.8348415712144961E-3</v>
      </c>
      <c r="J1968">
        <f t="shared" si="152"/>
        <v>2015</v>
      </c>
    </row>
    <row r="1969" spans="1:10" x14ac:dyDescent="0.2">
      <c r="A1969" s="2">
        <v>42233</v>
      </c>
      <c r="B1969">
        <v>35.270000000000003</v>
      </c>
      <c r="C1969">
        <v>35.401000000000003</v>
      </c>
      <c r="D1969">
        <v>35.270000000000003</v>
      </c>
      <c r="E1969">
        <v>35.393999999999998</v>
      </c>
      <c r="F1969">
        <f t="shared" si="150"/>
        <v>35.295500000000004</v>
      </c>
      <c r="G1969">
        <f t="shared" si="151"/>
        <v>9.8499999999994259E-2</v>
      </c>
      <c r="H1969" s="3">
        <f t="shared" si="153"/>
        <v>3.800340328984797E-3</v>
      </c>
      <c r="I1969" s="3">
        <f t="shared" si="154"/>
        <v>2.792835793756554E-3</v>
      </c>
      <c r="J1969">
        <f t="shared" si="152"/>
        <v>2015</v>
      </c>
    </row>
    <row r="1970" spans="1:10" x14ac:dyDescent="0.2">
      <c r="A1970" s="2">
        <v>42234</v>
      </c>
      <c r="B1970">
        <v>35.542000000000002</v>
      </c>
      <c r="C1970">
        <v>35.64</v>
      </c>
      <c r="D1970">
        <v>35.479999999999997</v>
      </c>
      <c r="E1970">
        <v>35.57</v>
      </c>
      <c r="F1970">
        <f t="shared" si="150"/>
        <v>35.548400000000001</v>
      </c>
      <c r="G1970">
        <f t="shared" si="151"/>
        <v>2.1599999999999397E-2</v>
      </c>
      <c r="H1970" s="3">
        <f t="shared" si="153"/>
        <v>4.9725942250098409E-3</v>
      </c>
      <c r="I1970" s="3">
        <f t="shared" si="154"/>
        <v>7.1652193622415705E-3</v>
      </c>
      <c r="J1970">
        <f t="shared" si="152"/>
        <v>2015</v>
      </c>
    </row>
    <row r="1971" spans="1:10" x14ac:dyDescent="0.2">
      <c r="A1971" s="2">
        <v>42235</v>
      </c>
      <c r="B1971">
        <v>35.57</v>
      </c>
      <c r="C1971">
        <v>35.651000000000003</v>
      </c>
      <c r="D1971">
        <v>35.509</v>
      </c>
      <c r="E1971">
        <v>35.575000000000003</v>
      </c>
      <c r="F1971">
        <f t="shared" si="150"/>
        <v>35.572499999999998</v>
      </c>
      <c r="G1971">
        <f t="shared" si="151"/>
        <v>2.5000000000048317E-3</v>
      </c>
      <c r="H1971" s="3">
        <f t="shared" si="153"/>
        <v>1.4056789429295335E-4</v>
      </c>
      <c r="I1971" s="3">
        <f t="shared" si="154"/>
        <v>6.779489372235048E-4</v>
      </c>
      <c r="J1971">
        <f t="shared" si="152"/>
        <v>2015</v>
      </c>
    </row>
    <row r="1972" spans="1:10" x14ac:dyDescent="0.2">
      <c r="A1972" s="2">
        <v>42236</v>
      </c>
      <c r="B1972">
        <v>35.552999999999997</v>
      </c>
      <c r="C1972">
        <v>35.658000000000001</v>
      </c>
      <c r="D1972">
        <v>35.505000000000003</v>
      </c>
      <c r="E1972">
        <v>35.630000000000003</v>
      </c>
      <c r="F1972">
        <f t="shared" si="150"/>
        <v>35.566400000000002</v>
      </c>
      <c r="G1972">
        <f t="shared" si="151"/>
        <v>6.3600000000000989E-2</v>
      </c>
      <c r="H1972" s="3">
        <f t="shared" si="153"/>
        <v>1.5460295151088488E-3</v>
      </c>
      <c r="I1972" s="3">
        <f t="shared" si="154"/>
        <v>-1.7148077869133527E-4</v>
      </c>
      <c r="J1972">
        <f t="shared" si="152"/>
        <v>2015</v>
      </c>
    </row>
    <row r="1973" spans="1:10" x14ac:dyDescent="0.2">
      <c r="A1973" s="2">
        <v>42237</v>
      </c>
      <c r="B1973">
        <v>35.591999999999999</v>
      </c>
      <c r="C1973">
        <v>35.722000000000001</v>
      </c>
      <c r="D1973">
        <v>35.579000000000001</v>
      </c>
      <c r="E1973">
        <v>35.661999999999999</v>
      </c>
      <c r="F1973">
        <f t="shared" si="150"/>
        <v>35.610700000000001</v>
      </c>
      <c r="G1973">
        <f t="shared" si="151"/>
        <v>5.1299999999997681E-2</v>
      </c>
      <c r="H1973" s="3">
        <f t="shared" si="153"/>
        <v>8.981195621666771E-4</v>
      </c>
      <c r="I1973" s="3">
        <f t="shared" si="154"/>
        <v>1.2455576049303918E-3</v>
      </c>
      <c r="J1973">
        <f t="shared" si="152"/>
        <v>2015</v>
      </c>
    </row>
    <row r="1974" spans="1:10" x14ac:dyDescent="0.2">
      <c r="A1974" s="2">
        <v>42240</v>
      </c>
      <c r="B1974">
        <v>35.604999999999997</v>
      </c>
      <c r="C1974">
        <v>35.835000000000001</v>
      </c>
      <c r="D1974">
        <v>35.588999999999999</v>
      </c>
      <c r="E1974">
        <v>35.768000000000001</v>
      </c>
      <c r="F1974">
        <f t="shared" si="150"/>
        <v>35.642699999999998</v>
      </c>
      <c r="G1974">
        <f t="shared" si="151"/>
        <v>0.12530000000000285</v>
      </c>
      <c r="H1974" s="3">
        <f t="shared" si="153"/>
        <v>2.9723515226292019E-3</v>
      </c>
      <c r="I1974" s="3">
        <f t="shared" si="154"/>
        <v>8.9860631776383926E-4</v>
      </c>
      <c r="J1974">
        <f t="shared" si="152"/>
        <v>2015</v>
      </c>
    </row>
    <row r="1975" spans="1:10" x14ac:dyDescent="0.2">
      <c r="A1975" s="2">
        <v>42241</v>
      </c>
      <c r="B1975">
        <v>35.674999999999997</v>
      </c>
      <c r="C1975">
        <v>35.722000000000001</v>
      </c>
      <c r="D1975">
        <v>35.49</v>
      </c>
      <c r="E1975">
        <v>35.512999999999998</v>
      </c>
      <c r="F1975">
        <f t="shared" si="150"/>
        <v>35.644999999999996</v>
      </c>
      <c r="G1975">
        <f t="shared" si="151"/>
        <v>-0.1319999999999979</v>
      </c>
      <c r="H1975" s="3">
        <f t="shared" si="153"/>
        <v>-7.1292775665400265E-3</v>
      </c>
      <c r="I1975" s="3">
        <f t="shared" si="154"/>
        <v>6.452934261425014E-5</v>
      </c>
      <c r="J1975">
        <f t="shared" si="152"/>
        <v>2015</v>
      </c>
    </row>
    <row r="1976" spans="1:10" x14ac:dyDescent="0.2">
      <c r="A1976" s="2">
        <v>42242</v>
      </c>
      <c r="B1976">
        <v>35.563000000000002</v>
      </c>
      <c r="C1976">
        <v>35.69</v>
      </c>
      <c r="D1976">
        <v>35.543999999999997</v>
      </c>
      <c r="E1976">
        <v>35.64</v>
      </c>
      <c r="F1976">
        <f t="shared" si="150"/>
        <v>35.581499999999998</v>
      </c>
      <c r="G1976">
        <f t="shared" si="151"/>
        <v>5.8500000000002217E-2</v>
      </c>
      <c r="H1976" s="3">
        <f t="shared" si="153"/>
        <v>3.5761552107680394E-3</v>
      </c>
      <c r="I1976" s="3">
        <f t="shared" si="154"/>
        <v>-1.7814560246878219E-3</v>
      </c>
      <c r="J1976">
        <f t="shared" si="152"/>
        <v>2015</v>
      </c>
    </row>
    <row r="1977" spans="1:10" x14ac:dyDescent="0.2">
      <c r="A1977" s="2">
        <v>42243</v>
      </c>
      <c r="B1977">
        <v>35.643000000000001</v>
      </c>
      <c r="C1977">
        <v>35.692999999999998</v>
      </c>
      <c r="D1977">
        <v>35.6</v>
      </c>
      <c r="E1977">
        <v>35.65</v>
      </c>
      <c r="F1977">
        <f t="shared" si="150"/>
        <v>35.644399999999997</v>
      </c>
      <c r="G1977">
        <f t="shared" si="151"/>
        <v>5.6000000000011596E-3</v>
      </c>
      <c r="H1977" s="3">
        <f t="shared" si="153"/>
        <v>2.805836139168072E-4</v>
      </c>
      <c r="I1977" s="3">
        <f t="shared" si="154"/>
        <v>1.7677725784466247E-3</v>
      </c>
      <c r="J1977">
        <f t="shared" si="152"/>
        <v>2015</v>
      </c>
    </row>
    <row r="1978" spans="1:10" x14ac:dyDescent="0.2">
      <c r="A1978" s="2">
        <v>42244</v>
      </c>
      <c r="B1978">
        <v>35.661999999999999</v>
      </c>
      <c r="C1978">
        <v>35.905000000000001</v>
      </c>
      <c r="D1978">
        <v>35.630000000000003</v>
      </c>
      <c r="E1978">
        <v>35.860999999999997</v>
      </c>
      <c r="F1978">
        <f t="shared" si="150"/>
        <v>35.703000000000003</v>
      </c>
      <c r="G1978">
        <f t="shared" si="151"/>
        <v>0.15799999999999415</v>
      </c>
      <c r="H1978" s="3">
        <f t="shared" si="153"/>
        <v>5.9186535764375048E-3</v>
      </c>
      <c r="I1978" s="3">
        <f t="shared" si="154"/>
        <v>1.6440170124902842E-3</v>
      </c>
      <c r="J1978">
        <f t="shared" si="152"/>
        <v>2015</v>
      </c>
    </row>
    <row r="1979" spans="1:10" x14ac:dyDescent="0.2">
      <c r="A1979" s="2">
        <v>42247</v>
      </c>
      <c r="B1979">
        <v>35.835000000000001</v>
      </c>
      <c r="C1979">
        <v>35.908999999999999</v>
      </c>
      <c r="D1979">
        <v>35.814999999999998</v>
      </c>
      <c r="E1979">
        <v>35.853000000000002</v>
      </c>
      <c r="F1979">
        <f t="shared" si="150"/>
        <v>35.842200000000005</v>
      </c>
      <c r="G1979">
        <f t="shared" si="151"/>
        <v>1.0799999999996146E-2</v>
      </c>
      <c r="H1979" s="3">
        <f t="shared" si="153"/>
        <v>-2.2308357268330248E-4</v>
      </c>
      <c r="I1979" s="3">
        <f t="shared" si="154"/>
        <v>3.8988320309218949E-3</v>
      </c>
      <c r="J1979">
        <f t="shared" si="152"/>
        <v>2015</v>
      </c>
    </row>
    <row r="1980" spans="1:10" x14ac:dyDescent="0.2">
      <c r="A1980" s="2">
        <v>42248</v>
      </c>
      <c r="B1980">
        <v>35.832999999999998</v>
      </c>
      <c r="C1980">
        <v>35.865000000000002</v>
      </c>
      <c r="D1980">
        <v>35.686</v>
      </c>
      <c r="E1980">
        <v>35.731999999999999</v>
      </c>
      <c r="F1980">
        <f t="shared" si="150"/>
        <v>35.811399999999999</v>
      </c>
      <c r="G1980">
        <f t="shared" si="151"/>
        <v>-7.9399999999999693E-2</v>
      </c>
      <c r="H1980" s="3">
        <f t="shared" si="153"/>
        <v>-3.3748919197835736E-3</v>
      </c>
      <c r="I1980" s="3">
        <f t="shared" si="154"/>
        <v>-8.5932225142448804E-4</v>
      </c>
      <c r="J1980">
        <f t="shared" si="152"/>
        <v>2015</v>
      </c>
    </row>
    <row r="1981" spans="1:10" x14ac:dyDescent="0.2">
      <c r="A1981" s="2">
        <v>42249</v>
      </c>
      <c r="B1981">
        <v>35.734999999999999</v>
      </c>
      <c r="C1981">
        <v>35.799999999999997</v>
      </c>
      <c r="D1981">
        <v>35.709000000000003</v>
      </c>
      <c r="E1981">
        <v>35.771999999999998</v>
      </c>
      <c r="F1981">
        <f t="shared" si="150"/>
        <v>35.742599999999996</v>
      </c>
      <c r="G1981">
        <f t="shared" si="151"/>
        <v>2.9400000000002535E-2</v>
      </c>
      <c r="H1981" s="3">
        <f t="shared" si="153"/>
        <v>1.1194447554012665E-3</v>
      </c>
      <c r="I1981" s="3">
        <f t="shared" si="154"/>
        <v>-1.9211759383884752E-3</v>
      </c>
      <c r="J1981">
        <f t="shared" si="152"/>
        <v>2015</v>
      </c>
    </row>
    <row r="1982" spans="1:10" x14ac:dyDescent="0.2">
      <c r="A1982" s="2">
        <v>42250</v>
      </c>
      <c r="B1982">
        <v>35.756999999999998</v>
      </c>
      <c r="C1982">
        <v>35.869</v>
      </c>
      <c r="D1982">
        <v>35.72</v>
      </c>
      <c r="E1982">
        <v>35.85</v>
      </c>
      <c r="F1982">
        <f t="shared" si="150"/>
        <v>35.773800000000001</v>
      </c>
      <c r="G1982">
        <f t="shared" si="151"/>
        <v>7.6200000000000045E-2</v>
      </c>
      <c r="H1982" s="3">
        <f t="shared" si="153"/>
        <v>2.1804763502182301E-3</v>
      </c>
      <c r="I1982" s="3">
        <f t="shared" si="154"/>
        <v>8.729079585705346E-4</v>
      </c>
      <c r="J1982">
        <f t="shared" si="152"/>
        <v>2015</v>
      </c>
    </row>
    <row r="1983" spans="1:10" x14ac:dyDescent="0.2">
      <c r="A1983" s="2">
        <v>42251</v>
      </c>
      <c r="B1983">
        <v>35.838000000000001</v>
      </c>
      <c r="C1983">
        <v>35.875999999999998</v>
      </c>
      <c r="D1983">
        <v>35.807000000000002</v>
      </c>
      <c r="E1983">
        <v>35.86</v>
      </c>
      <c r="F1983">
        <f t="shared" si="150"/>
        <v>35.840899999999998</v>
      </c>
      <c r="G1983">
        <f t="shared" si="151"/>
        <v>1.9100000000001671E-2</v>
      </c>
      <c r="H1983" s="3">
        <f t="shared" si="153"/>
        <v>2.7894002789397021E-4</v>
      </c>
      <c r="I1983" s="3">
        <f t="shared" si="154"/>
        <v>1.8756743762193828E-3</v>
      </c>
      <c r="J1983">
        <f t="shared" si="152"/>
        <v>2015</v>
      </c>
    </row>
    <row r="1984" spans="1:10" x14ac:dyDescent="0.2">
      <c r="A1984" s="2">
        <v>42254</v>
      </c>
      <c r="B1984">
        <v>35.99</v>
      </c>
      <c r="C1984">
        <v>36.125</v>
      </c>
      <c r="D1984">
        <v>35.805</v>
      </c>
      <c r="E1984">
        <v>36.118000000000002</v>
      </c>
      <c r="F1984">
        <f t="shared" si="150"/>
        <v>35.997800000000005</v>
      </c>
      <c r="G1984">
        <f t="shared" si="151"/>
        <v>0.12019999999999698</v>
      </c>
      <c r="H1984" s="3">
        <f t="shared" si="153"/>
        <v>7.1946458449527739E-3</v>
      </c>
      <c r="I1984" s="3">
        <f t="shared" si="154"/>
        <v>4.3776802479851273E-3</v>
      </c>
      <c r="J1984">
        <f t="shared" si="152"/>
        <v>2015</v>
      </c>
    </row>
    <row r="1985" spans="1:10" x14ac:dyDescent="0.2">
      <c r="A1985" s="2">
        <v>42255</v>
      </c>
      <c r="B1985">
        <v>36.125</v>
      </c>
      <c r="C1985">
        <v>36.229999999999997</v>
      </c>
      <c r="D1985">
        <v>36.103999999999999</v>
      </c>
      <c r="E1985">
        <v>36.17</v>
      </c>
      <c r="F1985">
        <f t="shared" si="150"/>
        <v>36.137899999999995</v>
      </c>
      <c r="G1985">
        <f t="shared" si="151"/>
        <v>3.2100000000006901E-2</v>
      </c>
      <c r="H1985" s="3">
        <f t="shared" si="153"/>
        <v>1.4397253447033798E-3</v>
      </c>
      <c r="I1985" s="3">
        <f t="shared" si="154"/>
        <v>3.8919045052749901E-3</v>
      </c>
      <c r="J1985">
        <f t="shared" si="152"/>
        <v>2015</v>
      </c>
    </row>
    <row r="1986" spans="1:10" x14ac:dyDescent="0.2">
      <c r="A1986" s="2">
        <v>42256</v>
      </c>
      <c r="B1986">
        <v>36.015000000000001</v>
      </c>
      <c r="C1986">
        <v>36.122999999999998</v>
      </c>
      <c r="D1986">
        <v>35.938000000000002</v>
      </c>
      <c r="E1986">
        <v>36.075000000000003</v>
      </c>
      <c r="F1986">
        <f t="shared" si="150"/>
        <v>36.024100000000004</v>
      </c>
      <c r="G1986">
        <f t="shared" si="151"/>
        <v>5.0899999999998613E-2</v>
      </c>
      <c r="H1986" s="3">
        <f t="shared" si="153"/>
        <v>-2.6264860381531863E-3</v>
      </c>
      <c r="I1986" s="3">
        <f t="shared" si="154"/>
        <v>-3.1490485058619511E-3</v>
      </c>
      <c r="J1986">
        <f t="shared" si="152"/>
        <v>2015</v>
      </c>
    </row>
    <row r="1987" spans="1:10" x14ac:dyDescent="0.2">
      <c r="A1987" s="2">
        <v>42257</v>
      </c>
      <c r="B1987">
        <v>36.17</v>
      </c>
      <c r="C1987">
        <v>36.26</v>
      </c>
      <c r="D1987">
        <v>36.104999999999997</v>
      </c>
      <c r="E1987">
        <v>36.14</v>
      </c>
      <c r="F1987">
        <f t="shared" ref="F1987:F2050" si="155">B1987*0.7+C1987*0.1+D1987*0.1+E1987*0.1</f>
        <v>36.169499999999999</v>
      </c>
      <c r="G1987">
        <f t="shared" ref="G1987:G2050" si="156">E1987-F1987</f>
        <v>-2.9499999999998749E-2</v>
      </c>
      <c r="H1987" s="3">
        <f t="shared" si="153"/>
        <v>1.8018018018017834E-3</v>
      </c>
      <c r="I1987" s="3">
        <f t="shared" si="154"/>
        <v>4.0361868860012695E-3</v>
      </c>
      <c r="J1987">
        <f t="shared" ref="J1987:J2050" si="157">YEAR(A1987)</f>
        <v>2015</v>
      </c>
    </row>
    <row r="1988" spans="1:10" x14ac:dyDescent="0.2">
      <c r="A1988" s="2">
        <v>42258</v>
      </c>
      <c r="B1988">
        <v>36.027999999999999</v>
      </c>
      <c r="C1988">
        <v>36.125</v>
      </c>
      <c r="D1988">
        <v>35.950000000000003</v>
      </c>
      <c r="E1988">
        <v>36.095999999999997</v>
      </c>
      <c r="F1988">
        <f t="shared" si="155"/>
        <v>36.036699999999996</v>
      </c>
      <c r="G1988">
        <f t="shared" si="156"/>
        <v>5.9300000000000352E-2</v>
      </c>
      <c r="H1988" s="3">
        <f t="shared" ref="H1988:H2051" si="158">E1988/E1987-1</f>
        <v>-1.2174875484228798E-3</v>
      </c>
      <c r="I1988" s="3">
        <f t="shared" ref="I1988:I2051" si="159">F1988/F1987-1</f>
        <v>-3.6716017639172316E-3</v>
      </c>
      <c r="J1988">
        <f t="shared" si="157"/>
        <v>2015</v>
      </c>
    </row>
    <row r="1989" spans="1:10" x14ac:dyDescent="0.2">
      <c r="A1989" s="2">
        <v>42261</v>
      </c>
      <c r="B1989">
        <v>36.082999999999998</v>
      </c>
      <c r="C1989">
        <v>36.100999999999999</v>
      </c>
      <c r="D1989">
        <v>36</v>
      </c>
      <c r="E1989">
        <v>36.049999999999997</v>
      </c>
      <c r="F1989">
        <f t="shared" si="155"/>
        <v>36.073199999999993</v>
      </c>
      <c r="G1989">
        <f t="shared" si="156"/>
        <v>-2.3199999999995669E-2</v>
      </c>
      <c r="H1989" s="3">
        <f t="shared" si="158"/>
        <v>-1.2743794326240954E-3</v>
      </c>
      <c r="I1989" s="3">
        <f t="shared" si="159"/>
        <v>1.0128563381219813E-3</v>
      </c>
      <c r="J1989">
        <f t="shared" si="157"/>
        <v>2015</v>
      </c>
    </row>
    <row r="1990" spans="1:10" x14ac:dyDescent="0.2">
      <c r="A1990" s="2">
        <v>42262</v>
      </c>
      <c r="B1990">
        <v>36.036999999999999</v>
      </c>
      <c r="C1990">
        <v>36.055</v>
      </c>
      <c r="D1990">
        <v>35.878</v>
      </c>
      <c r="E1990">
        <v>35.935000000000002</v>
      </c>
      <c r="F1990">
        <f t="shared" si="155"/>
        <v>36.012699999999995</v>
      </c>
      <c r="G1990">
        <f t="shared" si="156"/>
        <v>-7.7699999999992997E-2</v>
      </c>
      <c r="H1990" s="3">
        <f t="shared" si="158"/>
        <v>-3.1900138696253633E-3</v>
      </c>
      <c r="I1990" s="3">
        <f t="shared" si="159"/>
        <v>-1.6771453599901953E-3</v>
      </c>
      <c r="J1990">
        <f t="shared" si="157"/>
        <v>2015</v>
      </c>
    </row>
    <row r="1991" spans="1:10" x14ac:dyDescent="0.2">
      <c r="A1991" s="2">
        <v>42263</v>
      </c>
      <c r="B1991">
        <v>35.945</v>
      </c>
      <c r="C1991">
        <v>36.036999999999999</v>
      </c>
      <c r="D1991">
        <v>35.895000000000003</v>
      </c>
      <c r="E1991">
        <v>36.003</v>
      </c>
      <c r="F1991">
        <f t="shared" si="155"/>
        <v>35.954999999999998</v>
      </c>
      <c r="G1991">
        <f t="shared" si="156"/>
        <v>4.8000000000001819E-2</v>
      </c>
      <c r="H1991" s="3">
        <f t="shared" si="158"/>
        <v>1.8923055516903986E-3</v>
      </c>
      <c r="I1991" s="3">
        <f t="shared" si="159"/>
        <v>-1.6022125527938025E-3</v>
      </c>
      <c r="J1991">
        <f t="shared" si="157"/>
        <v>2015</v>
      </c>
    </row>
    <row r="1992" spans="1:10" x14ac:dyDescent="0.2">
      <c r="A1992" s="2">
        <v>42264</v>
      </c>
      <c r="B1992">
        <v>35.865000000000002</v>
      </c>
      <c r="C1992">
        <v>35.915999999999997</v>
      </c>
      <c r="D1992">
        <v>35.685000000000002</v>
      </c>
      <c r="E1992">
        <v>35.74</v>
      </c>
      <c r="F1992">
        <f t="shared" si="155"/>
        <v>35.839599999999997</v>
      </c>
      <c r="G1992">
        <f t="shared" si="156"/>
        <v>-9.9599999999995248E-2</v>
      </c>
      <c r="H1992" s="3">
        <f t="shared" si="158"/>
        <v>-7.3049468099880555E-3</v>
      </c>
      <c r="I1992" s="3">
        <f t="shared" si="159"/>
        <v>-3.2095675149492742E-3</v>
      </c>
      <c r="J1992">
        <f t="shared" si="157"/>
        <v>2015</v>
      </c>
    </row>
    <row r="1993" spans="1:10" x14ac:dyDescent="0.2">
      <c r="A1993" s="2">
        <v>42265</v>
      </c>
      <c r="B1993">
        <v>35.774999999999999</v>
      </c>
      <c r="C1993">
        <v>35.850999999999999</v>
      </c>
      <c r="D1993">
        <v>35.487000000000002</v>
      </c>
      <c r="E1993">
        <v>35.54</v>
      </c>
      <c r="F1993">
        <f t="shared" si="155"/>
        <v>35.7303</v>
      </c>
      <c r="G1993">
        <f t="shared" si="156"/>
        <v>-0.19030000000000058</v>
      </c>
      <c r="H1993" s="3">
        <f t="shared" si="158"/>
        <v>-5.5959709009514302E-3</v>
      </c>
      <c r="I1993" s="3">
        <f t="shared" si="159"/>
        <v>-3.049699215392998E-3</v>
      </c>
      <c r="J1993">
        <f t="shared" si="157"/>
        <v>2015</v>
      </c>
    </row>
    <row r="1994" spans="1:10" x14ac:dyDescent="0.2">
      <c r="A1994" s="2">
        <v>42268</v>
      </c>
      <c r="B1994">
        <v>35.65</v>
      </c>
      <c r="C1994">
        <v>35.81</v>
      </c>
      <c r="D1994">
        <v>35.643000000000001</v>
      </c>
      <c r="E1994">
        <v>35.79</v>
      </c>
      <c r="F1994">
        <f t="shared" si="155"/>
        <v>35.679299999999998</v>
      </c>
      <c r="G1994">
        <f t="shared" si="156"/>
        <v>0.11070000000000135</v>
      </c>
      <c r="H1994" s="3">
        <f t="shared" si="158"/>
        <v>7.0343275182893628E-3</v>
      </c>
      <c r="I1994" s="3">
        <f t="shared" si="159"/>
        <v>-1.4273599717886665E-3</v>
      </c>
      <c r="J1994">
        <f t="shared" si="157"/>
        <v>2015</v>
      </c>
    </row>
    <row r="1995" spans="1:10" x14ac:dyDescent="0.2">
      <c r="A1995" s="2">
        <v>42269</v>
      </c>
      <c r="B1995">
        <v>35.835000000000001</v>
      </c>
      <c r="C1995">
        <v>35.999000000000002</v>
      </c>
      <c r="D1995">
        <v>35.805</v>
      </c>
      <c r="E1995">
        <v>35.982999999999997</v>
      </c>
      <c r="F1995">
        <f t="shared" si="155"/>
        <v>35.863199999999999</v>
      </c>
      <c r="G1995">
        <f t="shared" si="156"/>
        <v>0.11979999999999791</v>
      </c>
      <c r="H1995" s="3">
        <f t="shared" si="158"/>
        <v>5.3925677563564367E-3</v>
      </c>
      <c r="I1995" s="3">
        <f t="shared" si="159"/>
        <v>5.1542491024207937E-3</v>
      </c>
      <c r="J1995">
        <f t="shared" si="157"/>
        <v>2015</v>
      </c>
    </row>
    <row r="1996" spans="1:10" x14ac:dyDescent="0.2">
      <c r="A1996" s="2">
        <v>42270</v>
      </c>
      <c r="B1996">
        <v>36.082999999999998</v>
      </c>
      <c r="C1996">
        <v>36.207999999999998</v>
      </c>
      <c r="D1996">
        <v>36.048000000000002</v>
      </c>
      <c r="E1996">
        <v>36.173000000000002</v>
      </c>
      <c r="F1996">
        <f t="shared" si="155"/>
        <v>36.100999999999999</v>
      </c>
      <c r="G1996">
        <f t="shared" si="156"/>
        <v>7.2000000000002728E-2</v>
      </c>
      <c r="H1996" s="3">
        <f t="shared" si="158"/>
        <v>5.280271239196388E-3</v>
      </c>
      <c r="I1996" s="3">
        <f t="shared" si="159"/>
        <v>6.6307524147315444E-3</v>
      </c>
      <c r="J1996">
        <f t="shared" si="157"/>
        <v>2015</v>
      </c>
    </row>
    <row r="1997" spans="1:10" x14ac:dyDescent="0.2">
      <c r="A1997" s="2">
        <v>42271</v>
      </c>
      <c r="B1997">
        <v>36.188000000000002</v>
      </c>
      <c r="C1997">
        <v>36.31</v>
      </c>
      <c r="D1997">
        <v>36.17</v>
      </c>
      <c r="E1997">
        <v>36.292000000000002</v>
      </c>
      <c r="F1997">
        <f t="shared" si="155"/>
        <v>36.208799999999997</v>
      </c>
      <c r="G1997">
        <f t="shared" si="156"/>
        <v>8.3200000000005048E-2</v>
      </c>
      <c r="H1997" s="3">
        <f t="shared" si="158"/>
        <v>3.2897464960053302E-3</v>
      </c>
      <c r="I1997" s="3">
        <f t="shared" si="159"/>
        <v>2.9860668679537739E-3</v>
      </c>
      <c r="J1997">
        <f t="shared" si="157"/>
        <v>2015</v>
      </c>
    </row>
    <row r="1998" spans="1:10" x14ac:dyDescent="0.2">
      <c r="A1998" s="2">
        <v>42272</v>
      </c>
      <c r="B1998">
        <v>36.25</v>
      </c>
      <c r="C1998">
        <v>36.32</v>
      </c>
      <c r="D1998">
        <v>36.18</v>
      </c>
      <c r="E1998">
        <v>36.256</v>
      </c>
      <c r="F1998">
        <f t="shared" si="155"/>
        <v>36.250599999999999</v>
      </c>
      <c r="G1998">
        <f t="shared" si="156"/>
        <v>5.4000000000016257E-3</v>
      </c>
      <c r="H1998" s="3">
        <f t="shared" si="158"/>
        <v>-9.919541496749007E-4</v>
      </c>
      <c r="I1998" s="3">
        <f t="shared" si="159"/>
        <v>1.154415501204209E-3</v>
      </c>
      <c r="J1998">
        <f t="shared" si="157"/>
        <v>2015</v>
      </c>
    </row>
    <row r="1999" spans="1:10" x14ac:dyDescent="0.2">
      <c r="A1999" s="2">
        <v>42275</v>
      </c>
      <c r="B1999">
        <v>36.167000000000002</v>
      </c>
      <c r="C1999">
        <v>36.299999999999997</v>
      </c>
      <c r="D1999">
        <v>36.152999999999999</v>
      </c>
      <c r="E1999">
        <v>36.299999999999997</v>
      </c>
      <c r="F1999">
        <f t="shared" si="155"/>
        <v>36.1922</v>
      </c>
      <c r="G1999">
        <f t="shared" si="156"/>
        <v>0.10779999999999745</v>
      </c>
      <c r="H1999" s="3">
        <f t="shared" si="158"/>
        <v>1.2135922330096527E-3</v>
      </c>
      <c r="I1999" s="3">
        <f t="shared" si="159"/>
        <v>-1.6110078178016574E-3</v>
      </c>
      <c r="J1999">
        <f t="shared" si="157"/>
        <v>2015</v>
      </c>
    </row>
    <row r="2000" spans="1:10" x14ac:dyDescent="0.2">
      <c r="A2000" s="2">
        <v>42276</v>
      </c>
      <c r="B2000">
        <v>36.375</v>
      </c>
      <c r="C2000">
        <v>36.503</v>
      </c>
      <c r="D2000">
        <v>36.270000000000003</v>
      </c>
      <c r="E2000">
        <v>36.450000000000003</v>
      </c>
      <c r="F2000">
        <f t="shared" si="155"/>
        <v>36.384800000000006</v>
      </c>
      <c r="G2000">
        <f t="shared" si="156"/>
        <v>6.519999999999726E-2</v>
      </c>
      <c r="H2000" s="3">
        <f t="shared" si="158"/>
        <v>4.1322314049587749E-3</v>
      </c>
      <c r="I2000" s="3">
        <f t="shared" si="159"/>
        <v>5.3215886295943093E-3</v>
      </c>
      <c r="J2000">
        <f t="shared" si="157"/>
        <v>2015</v>
      </c>
    </row>
    <row r="2001" spans="1:10" x14ac:dyDescent="0.2">
      <c r="A2001" s="2">
        <v>42277</v>
      </c>
      <c r="B2001">
        <v>36.423000000000002</v>
      </c>
      <c r="C2001">
        <v>36.46</v>
      </c>
      <c r="D2001">
        <v>36.268999999999998</v>
      </c>
      <c r="E2001">
        <v>36.31</v>
      </c>
      <c r="F2001">
        <f t="shared" si="155"/>
        <v>36.4</v>
      </c>
      <c r="G2001">
        <f t="shared" si="156"/>
        <v>-8.9999999999996305E-2</v>
      </c>
      <c r="H2001" s="3">
        <f t="shared" si="158"/>
        <v>-3.8408779149520234E-3</v>
      </c>
      <c r="I2001" s="3">
        <f t="shared" si="159"/>
        <v>4.1775686550415969E-4</v>
      </c>
      <c r="J2001">
        <f t="shared" si="157"/>
        <v>2015</v>
      </c>
    </row>
    <row r="2002" spans="1:10" x14ac:dyDescent="0.2">
      <c r="A2002" s="2">
        <v>42278</v>
      </c>
      <c r="B2002">
        <v>36.375</v>
      </c>
      <c r="C2002">
        <v>36.479999999999997</v>
      </c>
      <c r="D2002">
        <v>36.326999999999998</v>
      </c>
      <c r="E2002">
        <v>36.43</v>
      </c>
      <c r="F2002">
        <f t="shared" si="155"/>
        <v>36.386200000000002</v>
      </c>
      <c r="G2002">
        <f t="shared" si="156"/>
        <v>4.3799999999997397E-2</v>
      </c>
      <c r="H2002" s="3">
        <f t="shared" si="158"/>
        <v>3.304874690167825E-3</v>
      </c>
      <c r="I2002" s="3">
        <f t="shared" si="159"/>
        <v>-3.7912087912073122E-4</v>
      </c>
      <c r="J2002">
        <f t="shared" si="157"/>
        <v>2015</v>
      </c>
    </row>
    <row r="2003" spans="1:10" x14ac:dyDescent="0.2">
      <c r="A2003" s="2">
        <v>42279</v>
      </c>
      <c r="B2003">
        <v>36.450000000000003</v>
      </c>
      <c r="C2003">
        <v>36.664999999999999</v>
      </c>
      <c r="D2003">
        <v>36.450000000000003</v>
      </c>
      <c r="E2003">
        <v>36.58</v>
      </c>
      <c r="F2003">
        <f t="shared" si="155"/>
        <v>36.484500000000004</v>
      </c>
      <c r="G2003">
        <f t="shared" si="156"/>
        <v>9.5499999999994145E-2</v>
      </c>
      <c r="H2003" s="3">
        <f t="shared" si="158"/>
        <v>4.1174855888004291E-3</v>
      </c>
      <c r="I2003" s="3">
        <f t="shared" si="159"/>
        <v>2.7015736735356288E-3</v>
      </c>
      <c r="J2003">
        <f t="shared" si="157"/>
        <v>2015</v>
      </c>
    </row>
    <row r="2004" spans="1:10" x14ac:dyDescent="0.2">
      <c r="A2004" s="2">
        <v>42282</v>
      </c>
      <c r="B2004">
        <v>36.505000000000003</v>
      </c>
      <c r="C2004">
        <v>36.57</v>
      </c>
      <c r="D2004">
        <v>36.335000000000001</v>
      </c>
      <c r="E2004">
        <v>36.365000000000002</v>
      </c>
      <c r="F2004">
        <f t="shared" si="155"/>
        <v>36.480499999999999</v>
      </c>
      <c r="G2004">
        <f t="shared" si="156"/>
        <v>-0.11549999999999727</v>
      </c>
      <c r="H2004" s="3">
        <f t="shared" si="158"/>
        <v>-5.8775287042098778E-3</v>
      </c>
      <c r="I2004" s="3">
        <f t="shared" si="159"/>
        <v>-1.096355986790476E-4</v>
      </c>
      <c r="J2004">
        <f t="shared" si="157"/>
        <v>2015</v>
      </c>
    </row>
    <row r="2005" spans="1:10" x14ac:dyDescent="0.2">
      <c r="A2005" s="2">
        <v>42283</v>
      </c>
      <c r="B2005">
        <v>36.270000000000003</v>
      </c>
      <c r="C2005">
        <v>36.390999999999998</v>
      </c>
      <c r="D2005">
        <v>36.262999999999998</v>
      </c>
      <c r="E2005">
        <v>36.32</v>
      </c>
      <c r="F2005">
        <f t="shared" si="155"/>
        <v>36.286399999999993</v>
      </c>
      <c r="G2005">
        <f t="shared" si="156"/>
        <v>3.3600000000006958E-2</v>
      </c>
      <c r="H2005" s="3">
        <f t="shared" si="158"/>
        <v>-1.2374535954902122E-3</v>
      </c>
      <c r="I2005" s="3">
        <f t="shared" si="159"/>
        <v>-5.3206507586246454E-3</v>
      </c>
      <c r="J2005">
        <f t="shared" si="157"/>
        <v>2015</v>
      </c>
    </row>
    <row r="2006" spans="1:10" x14ac:dyDescent="0.2">
      <c r="A2006" s="2">
        <v>42284</v>
      </c>
      <c r="B2006">
        <v>36.28</v>
      </c>
      <c r="C2006">
        <v>36.340000000000003</v>
      </c>
      <c r="D2006">
        <v>35.86</v>
      </c>
      <c r="E2006">
        <v>35.94</v>
      </c>
      <c r="F2006">
        <f t="shared" si="155"/>
        <v>36.21</v>
      </c>
      <c r="G2006">
        <f t="shared" si="156"/>
        <v>-0.27000000000000313</v>
      </c>
      <c r="H2006" s="3">
        <f t="shared" si="158"/>
        <v>-1.0462555066079404E-2</v>
      </c>
      <c r="I2006" s="3">
        <f t="shared" si="159"/>
        <v>-2.1054720225757162E-3</v>
      </c>
      <c r="J2006">
        <f t="shared" si="157"/>
        <v>2015</v>
      </c>
    </row>
    <row r="2007" spans="1:10" x14ac:dyDescent="0.2">
      <c r="A2007" s="2">
        <v>42285</v>
      </c>
      <c r="B2007">
        <v>35.896999999999998</v>
      </c>
      <c r="C2007">
        <v>36.088999999999999</v>
      </c>
      <c r="D2007">
        <v>35.865000000000002</v>
      </c>
      <c r="E2007">
        <v>35.975000000000001</v>
      </c>
      <c r="F2007">
        <f t="shared" si="155"/>
        <v>35.9208</v>
      </c>
      <c r="G2007">
        <f t="shared" si="156"/>
        <v>5.420000000000158E-2</v>
      </c>
      <c r="H2007" s="3">
        <f t="shared" si="158"/>
        <v>9.7384529771860073E-4</v>
      </c>
      <c r="I2007" s="3">
        <f t="shared" si="159"/>
        <v>-7.9867439933720696E-3</v>
      </c>
      <c r="J2007">
        <f t="shared" si="157"/>
        <v>2015</v>
      </c>
    </row>
    <row r="2008" spans="1:10" x14ac:dyDescent="0.2">
      <c r="A2008" s="2">
        <v>42286</v>
      </c>
      <c r="B2008">
        <v>35.805</v>
      </c>
      <c r="C2008">
        <v>35.813000000000002</v>
      </c>
      <c r="D2008">
        <v>35.506999999999998</v>
      </c>
      <c r="E2008">
        <v>35.552</v>
      </c>
      <c r="F2008">
        <f t="shared" si="155"/>
        <v>35.750699999999995</v>
      </c>
      <c r="G2008">
        <f t="shared" si="156"/>
        <v>-0.19869999999999521</v>
      </c>
      <c r="H2008" s="3">
        <f t="shared" si="158"/>
        <v>-1.1758165392633857E-2</v>
      </c>
      <c r="I2008" s="3">
        <f t="shared" si="159"/>
        <v>-4.7354179194228907E-3</v>
      </c>
      <c r="J2008">
        <f t="shared" si="157"/>
        <v>2015</v>
      </c>
    </row>
    <row r="2009" spans="1:10" x14ac:dyDescent="0.2">
      <c r="A2009" s="2">
        <v>42289</v>
      </c>
      <c r="B2009">
        <v>35.515000000000001</v>
      </c>
      <c r="C2009">
        <v>35.630000000000003</v>
      </c>
      <c r="D2009">
        <v>35.338999999999999</v>
      </c>
      <c r="E2009">
        <v>35.365000000000002</v>
      </c>
      <c r="F2009">
        <f t="shared" si="155"/>
        <v>35.493899999999996</v>
      </c>
      <c r="G2009">
        <f t="shared" si="156"/>
        <v>-0.12889999999999446</v>
      </c>
      <c r="H2009" s="3">
        <f t="shared" si="158"/>
        <v>-5.2599009900989868E-3</v>
      </c>
      <c r="I2009" s="3">
        <f t="shared" si="159"/>
        <v>-7.1830761355721195E-3</v>
      </c>
      <c r="J2009">
        <f t="shared" si="157"/>
        <v>2015</v>
      </c>
    </row>
    <row r="2010" spans="1:10" x14ac:dyDescent="0.2">
      <c r="A2010" s="2">
        <v>42290</v>
      </c>
      <c r="B2010">
        <v>35.39</v>
      </c>
      <c r="C2010">
        <v>35.58</v>
      </c>
      <c r="D2010">
        <v>35.35</v>
      </c>
      <c r="E2010">
        <v>35.575000000000003</v>
      </c>
      <c r="F2010">
        <f t="shared" si="155"/>
        <v>35.423499999999997</v>
      </c>
      <c r="G2010">
        <f t="shared" si="156"/>
        <v>0.15150000000000574</v>
      </c>
      <c r="H2010" s="3">
        <f t="shared" si="158"/>
        <v>5.9380743673123071E-3</v>
      </c>
      <c r="I2010" s="3">
        <f t="shared" si="159"/>
        <v>-1.9834394078982465E-3</v>
      </c>
      <c r="J2010">
        <f t="shared" si="157"/>
        <v>2015</v>
      </c>
    </row>
    <row r="2011" spans="1:10" x14ac:dyDescent="0.2">
      <c r="A2011" s="2">
        <v>42291</v>
      </c>
      <c r="B2011">
        <v>35.619999999999997</v>
      </c>
      <c r="C2011">
        <v>35.674999999999997</v>
      </c>
      <c r="D2011">
        <v>35.395000000000003</v>
      </c>
      <c r="E2011">
        <v>35.536999999999999</v>
      </c>
      <c r="F2011">
        <f t="shared" si="155"/>
        <v>35.594699999999996</v>
      </c>
      <c r="G2011">
        <f t="shared" si="156"/>
        <v>-5.7699999999996976E-2</v>
      </c>
      <c r="H2011" s="3">
        <f t="shared" si="158"/>
        <v>-1.0681658468025823E-3</v>
      </c>
      <c r="I2011" s="3">
        <f t="shared" si="159"/>
        <v>4.8329498779058344E-3</v>
      </c>
      <c r="J2011">
        <f t="shared" si="157"/>
        <v>2015</v>
      </c>
    </row>
    <row r="2012" spans="1:10" x14ac:dyDescent="0.2">
      <c r="A2012" s="2">
        <v>42292</v>
      </c>
      <c r="B2012">
        <v>35.408000000000001</v>
      </c>
      <c r="C2012">
        <v>35.408000000000001</v>
      </c>
      <c r="D2012">
        <v>35.152000000000001</v>
      </c>
      <c r="E2012">
        <v>35.229999999999997</v>
      </c>
      <c r="F2012">
        <f t="shared" si="155"/>
        <v>35.364599999999996</v>
      </c>
      <c r="G2012">
        <f t="shared" si="156"/>
        <v>-0.13459999999999894</v>
      </c>
      <c r="H2012" s="3">
        <f t="shared" si="158"/>
        <v>-8.6388834172834716E-3</v>
      </c>
      <c r="I2012" s="3">
        <f t="shared" si="159"/>
        <v>-6.464445549477893E-3</v>
      </c>
      <c r="J2012">
        <f t="shared" si="157"/>
        <v>2015</v>
      </c>
    </row>
    <row r="2013" spans="1:10" x14ac:dyDescent="0.2">
      <c r="A2013" s="2">
        <v>42293</v>
      </c>
      <c r="B2013">
        <v>35.18</v>
      </c>
      <c r="C2013">
        <v>35.340000000000003</v>
      </c>
      <c r="D2013">
        <v>35.159999999999997</v>
      </c>
      <c r="E2013">
        <v>35.329000000000001</v>
      </c>
      <c r="F2013">
        <f t="shared" si="155"/>
        <v>35.208899999999993</v>
      </c>
      <c r="G2013">
        <f t="shared" si="156"/>
        <v>0.12010000000000787</v>
      </c>
      <c r="H2013" s="3">
        <f t="shared" si="158"/>
        <v>2.810105024127374E-3</v>
      </c>
      <c r="I2013" s="3">
        <f t="shared" si="159"/>
        <v>-4.402707792538374E-3</v>
      </c>
      <c r="J2013">
        <f t="shared" si="157"/>
        <v>2015</v>
      </c>
    </row>
    <row r="2014" spans="1:10" x14ac:dyDescent="0.2">
      <c r="A2014" s="2">
        <v>42296</v>
      </c>
      <c r="B2014">
        <v>35.325000000000003</v>
      </c>
      <c r="C2014">
        <v>35.411999999999999</v>
      </c>
      <c r="D2014">
        <v>35.265000000000001</v>
      </c>
      <c r="E2014">
        <v>35.35</v>
      </c>
      <c r="F2014">
        <f t="shared" si="155"/>
        <v>35.330200000000005</v>
      </c>
      <c r="G2014">
        <f t="shared" si="156"/>
        <v>1.9799999999996487E-2</v>
      </c>
      <c r="H2014" s="3">
        <f t="shared" si="158"/>
        <v>5.9441252229053276E-4</v>
      </c>
      <c r="I2014" s="3">
        <f t="shared" si="159"/>
        <v>3.4451516519973246E-3</v>
      </c>
      <c r="J2014">
        <f t="shared" si="157"/>
        <v>2015</v>
      </c>
    </row>
    <row r="2015" spans="1:10" x14ac:dyDescent="0.2">
      <c r="A2015" s="2">
        <v>42297</v>
      </c>
      <c r="B2015">
        <v>35.432000000000002</v>
      </c>
      <c r="C2015">
        <v>35.505000000000003</v>
      </c>
      <c r="D2015">
        <v>35.369</v>
      </c>
      <c r="E2015">
        <v>35.409999999999997</v>
      </c>
      <c r="F2015">
        <f t="shared" si="155"/>
        <v>35.430799999999998</v>
      </c>
      <c r="G2015">
        <f t="shared" si="156"/>
        <v>-2.0800000000001262E-2</v>
      </c>
      <c r="H2015" s="3">
        <f t="shared" si="158"/>
        <v>1.6973125884016671E-3</v>
      </c>
      <c r="I2015" s="3">
        <f t="shared" si="159"/>
        <v>2.8474223185828151E-3</v>
      </c>
      <c r="J2015">
        <f t="shared" si="157"/>
        <v>2015</v>
      </c>
    </row>
    <row r="2016" spans="1:10" x14ac:dyDescent="0.2">
      <c r="A2016" s="2">
        <v>42298</v>
      </c>
      <c r="B2016">
        <v>35.414999999999999</v>
      </c>
      <c r="C2016">
        <v>35.581000000000003</v>
      </c>
      <c r="D2016">
        <v>35.340000000000003</v>
      </c>
      <c r="E2016">
        <v>35.57</v>
      </c>
      <c r="F2016">
        <f t="shared" si="155"/>
        <v>35.439599999999999</v>
      </c>
      <c r="G2016">
        <f t="shared" si="156"/>
        <v>0.13040000000000163</v>
      </c>
      <c r="H2016" s="3">
        <f t="shared" si="158"/>
        <v>4.5184975995482546E-3</v>
      </c>
      <c r="I2016" s="3">
        <f t="shared" si="159"/>
        <v>2.4837147340739385E-4</v>
      </c>
      <c r="J2016">
        <f t="shared" si="157"/>
        <v>2015</v>
      </c>
    </row>
    <row r="2017" spans="1:10" x14ac:dyDescent="0.2">
      <c r="A2017" s="2">
        <v>42299</v>
      </c>
      <c r="B2017">
        <v>35.590000000000003</v>
      </c>
      <c r="C2017">
        <v>35.659999999999997</v>
      </c>
      <c r="D2017">
        <v>35.570999999999998</v>
      </c>
      <c r="E2017">
        <v>35.619999999999997</v>
      </c>
      <c r="F2017">
        <f t="shared" si="155"/>
        <v>35.598099999999995</v>
      </c>
      <c r="G2017">
        <f t="shared" si="156"/>
        <v>2.1900000000002251E-2</v>
      </c>
      <c r="H2017" s="3">
        <f t="shared" si="158"/>
        <v>1.4056789429293115E-3</v>
      </c>
      <c r="I2017" s="3">
        <f t="shared" si="159"/>
        <v>4.4723981083307773E-3</v>
      </c>
      <c r="J2017">
        <f t="shared" si="157"/>
        <v>2015</v>
      </c>
    </row>
    <row r="2018" spans="1:10" x14ac:dyDescent="0.2">
      <c r="A2018" s="2">
        <v>42300</v>
      </c>
      <c r="B2018">
        <v>35.58</v>
      </c>
      <c r="C2018">
        <v>35.604999999999997</v>
      </c>
      <c r="D2018">
        <v>35.354999999999997</v>
      </c>
      <c r="E2018">
        <v>35.380000000000003</v>
      </c>
      <c r="F2018">
        <f t="shared" si="155"/>
        <v>35.540000000000006</v>
      </c>
      <c r="G2018">
        <f t="shared" si="156"/>
        <v>-0.16000000000000369</v>
      </c>
      <c r="H2018" s="3">
        <f t="shared" si="158"/>
        <v>-6.7377877596854763E-3</v>
      </c>
      <c r="I2018" s="3">
        <f t="shared" si="159"/>
        <v>-1.632109578881713E-3</v>
      </c>
      <c r="J2018">
        <f t="shared" si="157"/>
        <v>2015</v>
      </c>
    </row>
    <row r="2019" spans="1:10" x14ac:dyDescent="0.2">
      <c r="A2019" s="2">
        <v>42303</v>
      </c>
      <c r="B2019">
        <v>35.58</v>
      </c>
      <c r="C2019">
        <v>35.591000000000001</v>
      </c>
      <c r="D2019">
        <v>35.44</v>
      </c>
      <c r="E2019">
        <v>35.515000000000001</v>
      </c>
      <c r="F2019">
        <f t="shared" si="155"/>
        <v>35.560599999999994</v>
      </c>
      <c r="G2019">
        <f t="shared" si="156"/>
        <v>-4.5599999999993202E-2</v>
      </c>
      <c r="H2019" s="3">
        <f t="shared" si="158"/>
        <v>3.8157150932729422E-3</v>
      </c>
      <c r="I2019" s="3">
        <f t="shared" si="159"/>
        <v>5.7962858750659763E-4</v>
      </c>
      <c r="J2019">
        <f t="shared" si="157"/>
        <v>2015</v>
      </c>
    </row>
    <row r="2020" spans="1:10" x14ac:dyDescent="0.2">
      <c r="A2020" s="2">
        <v>42304</v>
      </c>
      <c r="B2020">
        <v>35.496000000000002</v>
      </c>
      <c r="C2020">
        <v>35.534999999999997</v>
      </c>
      <c r="D2020">
        <v>35.411999999999999</v>
      </c>
      <c r="E2020">
        <v>35.505000000000003</v>
      </c>
      <c r="F2020">
        <f t="shared" si="155"/>
        <v>35.492400000000004</v>
      </c>
      <c r="G2020">
        <f t="shared" si="156"/>
        <v>1.2599999999999056E-2</v>
      </c>
      <c r="H2020" s="3">
        <f t="shared" si="158"/>
        <v>-2.8157116711247099E-4</v>
      </c>
      <c r="I2020" s="3">
        <f t="shared" si="159"/>
        <v>-1.9178529046188775E-3</v>
      </c>
      <c r="J2020">
        <f t="shared" si="157"/>
        <v>2015</v>
      </c>
    </row>
    <row r="2021" spans="1:10" x14ac:dyDescent="0.2">
      <c r="A2021" s="2">
        <v>42305</v>
      </c>
      <c r="B2021">
        <v>35.520000000000003</v>
      </c>
      <c r="C2021">
        <v>35.557000000000002</v>
      </c>
      <c r="D2021">
        <v>35.423999999999999</v>
      </c>
      <c r="E2021">
        <v>35.457999999999998</v>
      </c>
      <c r="F2021">
        <f t="shared" si="155"/>
        <v>35.507900000000006</v>
      </c>
      <c r="G2021">
        <f t="shared" si="156"/>
        <v>-4.9900000000008049E-2</v>
      </c>
      <c r="H2021" s="3">
        <f t="shared" si="158"/>
        <v>-1.3237572172934975E-3</v>
      </c>
      <c r="I2021" s="3">
        <f t="shared" si="159"/>
        <v>4.367132118425765E-4</v>
      </c>
      <c r="J2021">
        <f t="shared" si="157"/>
        <v>2015</v>
      </c>
    </row>
    <row r="2022" spans="1:10" x14ac:dyDescent="0.2">
      <c r="A2022" s="2">
        <v>42306</v>
      </c>
      <c r="B2022">
        <v>35.67</v>
      </c>
      <c r="C2022">
        <v>35.698</v>
      </c>
      <c r="D2022">
        <v>35.479999999999997</v>
      </c>
      <c r="E2022">
        <v>35.6</v>
      </c>
      <c r="F2022">
        <f t="shared" si="155"/>
        <v>35.646800000000006</v>
      </c>
      <c r="G2022">
        <f t="shared" si="156"/>
        <v>-4.6800000000004616E-2</v>
      </c>
      <c r="H2022" s="3">
        <f t="shared" si="158"/>
        <v>4.00473799988732E-3</v>
      </c>
      <c r="I2022" s="3">
        <f t="shared" si="159"/>
        <v>3.9118055418652098E-3</v>
      </c>
      <c r="J2022">
        <f t="shared" si="157"/>
        <v>2015</v>
      </c>
    </row>
    <row r="2023" spans="1:10" x14ac:dyDescent="0.2">
      <c r="A2023" s="2">
        <v>42307</v>
      </c>
      <c r="B2023">
        <v>35.685000000000002</v>
      </c>
      <c r="C2023">
        <v>35.689</v>
      </c>
      <c r="D2023">
        <v>35.542000000000002</v>
      </c>
      <c r="E2023">
        <v>35.573</v>
      </c>
      <c r="F2023">
        <f t="shared" si="155"/>
        <v>35.6599</v>
      </c>
      <c r="G2023">
        <f t="shared" si="156"/>
        <v>-8.6899999999999977E-2</v>
      </c>
      <c r="H2023" s="3">
        <f t="shared" si="158"/>
        <v>-7.5842696629213613E-4</v>
      </c>
      <c r="I2023" s="3">
        <f t="shared" si="159"/>
        <v>3.6749441745098643E-4</v>
      </c>
      <c r="J2023">
        <f t="shared" si="157"/>
        <v>2015</v>
      </c>
    </row>
    <row r="2024" spans="1:10" x14ac:dyDescent="0.2">
      <c r="A2024" s="2">
        <v>42310</v>
      </c>
      <c r="B2024">
        <v>35.618000000000002</v>
      </c>
      <c r="C2024">
        <v>35.643000000000001</v>
      </c>
      <c r="D2024">
        <v>35.53</v>
      </c>
      <c r="E2024">
        <v>35.643000000000001</v>
      </c>
      <c r="F2024">
        <f t="shared" si="155"/>
        <v>35.614200000000004</v>
      </c>
      <c r="G2024">
        <f t="shared" si="156"/>
        <v>2.8799999999996828E-2</v>
      </c>
      <c r="H2024" s="3">
        <f t="shared" si="158"/>
        <v>1.9677845557024565E-3</v>
      </c>
      <c r="I2024" s="3">
        <f t="shared" si="159"/>
        <v>-1.281551546695181E-3</v>
      </c>
      <c r="J2024">
        <f t="shared" si="157"/>
        <v>2015</v>
      </c>
    </row>
    <row r="2025" spans="1:10" x14ac:dyDescent="0.2">
      <c r="A2025" s="2">
        <v>42311</v>
      </c>
      <c r="B2025">
        <v>35.58</v>
      </c>
      <c r="C2025">
        <v>35.615000000000002</v>
      </c>
      <c r="D2025">
        <v>35.53</v>
      </c>
      <c r="E2025">
        <v>35.58</v>
      </c>
      <c r="F2025">
        <f t="shared" si="155"/>
        <v>35.578499999999998</v>
      </c>
      <c r="G2025">
        <f t="shared" si="156"/>
        <v>1.5000000000000568E-3</v>
      </c>
      <c r="H2025" s="3">
        <f t="shared" si="158"/>
        <v>-1.7675279858598847E-3</v>
      </c>
      <c r="I2025" s="3">
        <f t="shared" si="159"/>
        <v>-1.0024091514060363E-3</v>
      </c>
      <c r="J2025">
        <f t="shared" si="157"/>
        <v>2015</v>
      </c>
    </row>
    <row r="2026" spans="1:10" x14ac:dyDescent="0.2">
      <c r="A2026" s="2">
        <v>42312</v>
      </c>
      <c r="B2026">
        <v>35.564999999999998</v>
      </c>
      <c r="C2026">
        <v>35.588000000000001</v>
      </c>
      <c r="D2026">
        <v>35.46</v>
      </c>
      <c r="E2026">
        <v>35.47</v>
      </c>
      <c r="F2026">
        <f t="shared" si="155"/>
        <v>35.5473</v>
      </c>
      <c r="G2026">
        <f t="shared" si="156"/>
        <v>-7.7300000000001035E-2</v>
      </c>
      <c r="H2026" s="3">
        <f t="shared" si="158"/>
        <v>-3.0916245081505922E-3</v>
      </c>
      <c r="I2026" s="3">
        <f t="shared" si="159"/>
        <v>-8.7693410346134648E-4</v>
      </c>
      <c r="J2026">
        <f t="shared" si="157"/>
        <v>2015</v>
      </c>
    </row>
    <row r="2027" spans="1:10" x14ac:dyDescent="0.2">
      <c r="A2027" s="2">
        <v>42313</v>
      </c>
      <c r="B2027">
        <v>35.53</v>
      </c>
      <c r="C2027">
        <v>35.621000000000002</v>
      </c>
      <c r="D2027">
        <v>35.466999999999999</v>
      </c>
      <c r="E2027">
        <v>35.581000000000003</v>
      </c>
      <c r="F2027">
        <f t="shared" si="155"/>
        <v>35.5379</v>
      </c>
      <c r="G2027">
        <f t="shared" si="156"/>
        <v>4.3100000000002581E-2</v>
      </c>
      <c r="H2027" s="3">
        <f t="shared" si="158"/>
        <v>3.1294051310968296E-3</v>
      </c>
      <c r="I2027" s="3">
        <f t="shared" si="159"/>
        <v>-2.6443639882633985E-4</v>
      </c>
      <c r="J2027">
        <f t="shared" si="157"/>
        <v>2015</v>
      </c>
    </row>
    <row r="2028" spans="1:10" x14ac:dyDescent="0.2">
      <c r="A2028" s="2">
        <v>42314</v>
      </c>
      <c r="B2028">
        <v>35.56</v>
      </c>
      <c r="C2028">
        <v>35.6</v>
      </c>
      <c r="D2028">
        <v>35.548999999999999</v>
      </c>
      <c r="E2028">
        <v>35.57</v>
      </c>
      <c r="F2028">
        <f t="shared" si="155"/>
        <v>35.563900000000004</v>
      </c>
      <c r="G2028">
        <f t="shared" si="156"/>
        <v>6.0999999999964416E-3</v>
      </c>
      <c r="H2028" s="3">
        <f t="shared" si="158"/>
        <v>-3.091537618392648E-4</v>
      </c>
      <c r="I2028" s="3">
        <f t="shared" si="159"/>
        <v>7.3161329172521938E-4</v>
      </c>
      <c r="J2028">
        <f t="shared" si="157"/>
        <v>2015</v>
      </c>
    </row>
    <row r="2029" spans="1:10" x14ac:dyDescent="0.2">
      <c r="A2029" s="2">
        <v>42317</v>
      </c>
      <c r="B2029">
        <v>35.83</v>
      </c>
      <c r="C2029">
        <v>35.96</v>
      </c>
      <c r="D2029">
        <v>35.802</v>
      </c>
      <c r="E2029">
        <v>35.94</v>
      </c>
      <c r="F2029">
        <f t="shared" si="155"/>
        <v>35.851199999999999</v>
      </c>
      <c r="G2029">
        <f t="shared" si="156"/>
        <v>8.8799999999999102E-2</v>
      </c>
      <c r="H2029" s="3">
        <f t="shared" si="158"/>
        <v>1.040202417767766E-2</v>
      </c>
      <c r="I2029" s="3">
        <f t="shared" si="159"/>
        <v>8.0784165966047983E-3</v>
      </c>
      <c r="J2029">
        <f t="shared" si="157"/>
        <v>2015</v>
      </c>
    </row>
    <row r="2030" spans="1:10" x14ac:dyDescent="0.2">
      <c r="A2030" s="2">
        <v>42318</v>
      </c>
      <c r="B2030">
        <v>35.902999999999999</v>
      </c>
      <c r="C2030">
        <v>35.959000000000003</v>
      </c>
      <c r="D2030">
        <v>35.86</v>
      </c>
      <c r="E2030">
        <v>35.92</v>
      </c>
      <c r="F2030">
        <f t="shared" si="155"/>
        <v>35.905999999999999</v>
      </c>
      <c r="G2030">
        <f t="shared" si="156"/>
        <v>1.4000000000002899E-2</v>
      </c>
      <c r="H2030" s="3">
        <f t="shared" si="158"/>
        <v>-5.5648302726751808E-4</v>
      </c>
      <c r="I2030" s="3">
        <f t="shared" si="159"/>
        <v>1.5285401883340377E-3</v>
      </c>
      <c r="J2030">
        <f t="shared" si="157"/>
        <v>2015</v>
      </c>
    </row>
    <row r="2031" spans="1:10" x14ac:dyDescent="0.2">
      <c r="A2031" s="2">
        <v>42319</v>
      </c>
      <c r="B2031">
        <v>35.877000000000002</v>
      </c>
      <c r="C2031">
        <v>35.935000000000002</v>
      </c>
      <c r="D2031">
        <v>35.82</v>
      </c>
      <c r="E2031">
        <v>35.869999999999997</v>
      </c>
      <c r="F2031">
        <f t="shared" si="155"/>
        <v>35.876400000000004</v>
      </c>
      <c r="G2031">
        <f t="shared" si="156"/>
        <v>-6.4000000000064006E-3</v>
      </c>
      <c r="H2031" s="3">
        <f t="shared" si="158"/>
        <v>-1.3919821826281487E-3</v>
      </c>
      <c r="I2031" s="3">
        <f t="shared" si="159"/>
        <v>-8.2437475630803281E-4</v>
      </c>
      <c r="J2031">
        <f t="shared" si="157"/>
        <v>2015</v>
      </c>
    </row>
    <row r="2032" spans="1:10" x14ac:dyDescent="0.2">
      <c r="A2032" s="2">
        <v>42320</v>
      </c>
      <c r="B2032">
        <v>35.840000000000003</v>
      </c>
      <c r="C2032">
        <v>35.917000000000002</v>
      </c>
      <c r="D2032">
        <v>35.74</v>
      </c>
      <c r="E2032">
        <v>35.9</v>
      </c>
      <c r="F2032">
        <f t="shared" si="155"/>
        <v>35.843699999999998</v>
      </c>
      <c r="G2032">
        <f t="shared" si="156"/>
        <v>5.6300000000000239E-2</v>
      </c>
      <c r="H2032" s="3">
        <f t="shared" si="158"/>
        <v>8.3635349874544573E-4</v>
      </c>
      <c r="I2032" s="3">
        <f t="shared" si="159"/>
        <v>-9.1146268856423518E-4</v>
      </c>
      <c r="J2032">
        <f t="shared" si="157"/>
        <v>2015</v>
      </c>
    </row>
    <row r="2033" spans="1:10" x14ac:dyDescent="0.2">
      <c r="A2033" s="2">
        <v>42321</v>
      </c>
      <c r="B2033">
        <v>35.877000000000002</v>
      </c>
      <c r="C2033">
        <v>35.96</v>
      </c>
      <c r="D2033">
        <v>35.805</v>
      </c>
      <c r="E2033">
        <v>35.94</v>
      </c>
      <c r="F2033">
        <f t="shared" si="155"/>
        <v>35.884399999999999</v>
      </c>
      <c r="G2033">
        <f t="shared" si="156"/>
        <v>5.5599999999998317E-2</v>
      </c>
      <c r="H2033" s="3">
        <f t="shared" si="158"/>
        <v>1.1142061281337323E-3</v>
      </c>
      <c r="I2033" s="3">
        <f t="shared" si="159"/>
        <v>1.1354854549057158E-3</v>
      </c>
      <c r="J2033">
        <f t="shared" si="157"/>
        <v>2015</v>
      </c>
    </row>
    <row r="2034" spans="1:10" x14ac:dyDescent="0.2">
      <c r="A2034" s="2">
        <v>42324</v>
      </c>
      <c r="B2034">
        <v>35.902999999999999</v>
      </c>
      <c r="C2034">
        <v>36.03</v>
      </c>
      <c r="D2034">
        <v>35.884</v>
      </c>
      <c r="E2034">
        <v>35.987000000000002</v>
      </c>
      <c r="F2034">
        <f t="shared" si="155"/>
        <v>35.922199999999997</v>
      </c>
      <c r="G2034">
        <f t="shared" si="156"/>
        <v>6.4800000000005298E-2</v>
      </c>
      <c r="H2034" s="3">
        <f t="shared" si="158"/>
        <v>1.3077351140791116E-3</v>
      </c>
      <c r="I2034" s="3">
        <f t="shared" si="159"/>
        <v>1.0533825283409737E-3</v>
      </c>
      <c r="J2034">
        <f t="shared" si="157"/>
        <v>2015</v>
      </c>
    </row>
    <row r="2035" spans="1:10" x14ac:dyDescent="0.2">
      <c r="A2035" s="2">
        <v>42325</v>
      </c>
      <c r="B2035">
        <v>35.975000000000001</v>
      </c>
      <c r="C2035">
        <v>36.045999999999999</v>
      </c>
      <c r="D2035">
        <v>35.945</v>
      </c>
      <c r="E2035">
        <v>35.956000000000003</v>
      </c>
      <c r="F2035">
        <f t="shared" si="155"/>
        <v>35.977200000000003</v>
      </c>
      <c r="G2035">
        <f t="shared" si="156"/>
        <v>-2.120000000000033E-2</v>
      </c>
      <c r="H2035" s="3">
        <f t="shared" si="158"/>
        <v>-8.614221802316635E-4</v>
      </c>
      <c r="I2035" s="3">
        <f t="shared" si="159"/>
        <v>1.5310866260977996E-3</v>
      </c>
      <c r="J2035">
        <f t="shared" si="157"/>
        <v>2015</v>
      </c>
    </row>
    <row r="2036" spans="1:10" x14ac:dyDescent="0.2">
      <c r="A2036" s="2">
        <v>42326</v>
      </c>
      <c r="B2036">
        <v>36</v>
      </c>
      <c r="C2036">
        <v>36.076999999999998</v>
      </c>
      <c r="D2036">
        <v>35.950000000000003</v>
      </c>
      <c r="E2036">
        <v>36</v>
      </c>
      <c r="F2036">
        <f t="shared" si="155"/>
        <v>36.002700000000004</v>
      </c>
      <c r="G2036">
        <f t="shared" si="156"/>
        <v>-2.7000000000043656E-3</v>
      </c>
      <c r="H2036" s="3">
        <f t="shared" si="158"/>
        <v>1.2237178774057167E-3</v>
      </c>
      <c r="I2036" s="3">
        <f t="shared" si="159"/>
        <v>7.0878222874481978E-4</v>
      </c>
      <c r="J2036">
        <f t="shared" si="157"/>
        <v>2015</v>
      </c>
    </row>
    <row r="2037" spans="1:10" x14ac:dyDescent="0.2">
      <c r="A2037" s="2">
        <v>42327</v>
      </c>
      <c r="B2037">
        <v>35.972000000000001</v>
      </c>
      <c r="C2037">
        <v>35.978999999999999</v>
      </c>
      <c r="D2037">
        <v>35.86</v>
      </c>
      <c r="E2037">
        <v>35.875</v>
      </c>
      <c r="F2037">
        <f t="shared" si="155"/>
        <v>35.951799999999999</v>
      </c>
      <c r="G2037">
        <f t="shared" si="156"/>
        <v>-7.6799999999998647E-2</v>
      </c>
      <c r="H2037" s="3">
        <f t="shared" si="158"/>
        <v>-3.4722222222222099E-3</v>
      </c>
      <c r="I2037" s="3">
        <f t="shared" si="159"/>
        <v>-1.4137828551749054E-3</v>
      </c>
      <c r="J2037">
        <f t="shared" si="157"/>
        <v>2015</v>
      </c>
    </row>
    <row r="2038" spans="1:10" x14ac:dyDescent="0.2">
      <c r="A2038" s="2">
        <v>42328</v>
      </c>
      <c r="B2038">
        <v>35.802999999999997</v>
      </c>
      <c r="C2038">
        <v>35.859000000000002</v>
      </c>
      <c r="D2038">
        <v>35.630000000000003</v>
      </c>
      <c r="E2038">
        <v>35.74</v>
      </c>
      <c r="F2038">
        <f t="shared" si="155"/>
        <v>35.784999999999997</v>
      </c>
      <c r="G2038">
        <f t="shared" si="156"/>
        <v>-4.49999999999946E-2</v>
      </c>
      <c r="H2038" s="3">
        <f t="shared" si="158"/>
        <v>-3.7630662020905481E-3</v>
      </c>
      <c r="I2038" s="3">
        <f t="shared" si="159"/>
        <v>-4.6395451688093781E-3</v>
      </c>
      <c r="J2038">
        <f t="shared" si="157"/>
        <v>2015</v>
      </c>
    </row>
    <row r="2039" spans="1:10" x14ac:dyDescent="0.2">
      <c r="A2039" s="2">
        <v>42331</v>
      </c>
      <c r="B2039">
        <v>35.756999999999998</v>
      </c>
      <c r="C2039">
        <v>35.880000000000003</v>
      </c>
      <c r="D2039">
        <v>35.72</v>
      </c>
      <c r="E2039">
        <v>35.875</v>
      </c>
      <c r="F2039">
        <f t="shared" si="155"/>
        <v>35.7774</v>
      </c>
      <c r="G2039">
        <f t="shared" si="156"/>
        <v>9.7599999999999909E-2</v>
      </c>
      <c r="H2039" s="3">
        <f t="shared" si="158"/>
        <v>3.7772803581421766E-3</v>
      </c>
      <c r="I2039" s="3">
        <f t="shared" si="159"/>
        <v>-2.1237948861241307E-4</v>
      </c>
      <c r="J2039">
        <f t="shared" si="157"/>
        <v>2015</v>
      </c>
    </row>
    <row r="2040" spans="1:10" x14ac:dyDescent="0.2">
      <c r="A2040" s="2">
        <v>42332</v>
      </c>
      <c r="B2040">
        <v>35.854999999999997</v>
      </c>
      <c r="C2040">
        <v>35.877000000000002</v>
      </c>
      <c r="D2040">
        <v>35.770000000000003</v>
      </c>
      <c r="E2040">
        <v>35.79</v>
      </c>
      <c r="F2040">
        <f t="shared" si="155"/>
        <v>35.842199999999998</v>
      </c>
      <c r="G2040">
        <f t="shared" si="156"/>
        <v>-5.2199999999999136E-2</v>
      </c>
      <c r="H2040" s="3">
        <f t="shared" si="158"/>
        <v>-2.3693379790941105E-3</v>
      </c>
      <c r="I2040" s="3">
        <f t="shared" si="159"/>
        <v>1.8111992486877782E-3</v>
      </c>
      <c r="J2040">
        <f t="shared" si="157"/>
        <v>2015</v>
      </c>
    </row>
    <row r="2041" spans="1:10" x14ac:dyDescent="0.2">
      <c r="A2041" s="2">
        <v>42333</v>
      </c>
      <c r="B2041">
        <v>35.734999999999999</v>
      </c>
      <c r="C2041">
        <v>35.743000000000002</v>
      </c>
      <c r="D2041">
        <v>35.64</v>
      </c>
      <c r="E2041">
        <v>35.701999999999998</v>
      </c>
      <c r="F2041">
        <f t="shared" si="155"/>
        <v>35.722999999999999</v>
      </c>
      <c r="G2041">
        <f t="shared" si="156"/>
        <v>-2.1000000000000796E-2</v>
      </c>
      <c r="H2041" s="3">
        <f t="shared" si="158"/>
        <v>-2.4587873707739849E-3</v>
      </c>
      <c r="I2041" s="3">
        <f t="shared" si="159"/>
        <v>-3.3256887133044089E-3</v>
      </c>
      <c r="J2041">
        <f t="shared" si="157"/>
        <v>2015</v>
      </c>
    </row>
    <row r="2042" spans="1:10" x14ac:dyDescent="0.2">
      <c r="A2042" s="2">
        <v>42334</v>
      </c>
      <c r="B2042">
        <v>35.658000000000001</v>
      </c>
      <c r="C2042">
        <v>35.771999999999998</v>
      </c>
      <c r="D2042">
        <v>35.652999999999999</v>
      </c>
      <c r="E2042">
        <v>35.770000000000003</v>
      </c>
      <c r="F2042">
        <f t="shared" si="155"/>
        <v>35.680099999999996</v>
      </c>
      <c r="G2042">
        <f t="shared" si="156"/>
        <v>8.9900000000007196E-2</v>
      </c>
      <c r="H2042" s="3">
        <f t="shared" si="158"/>
        <v>1.9046552013894935E-3</v>
      </c>
      <c r="I2042" s="3">
        <f t="shared" si="159"/>
        <v>-1.2009069786972359E-3</v>
      </c>
      <c r="J2042">
        <f t="shared" si="157"/>
        <v>2015</v>
      </c>
    </row>
    <row r="2043" spans="1:10" x14ac:dyDescent="0.2">
      <c r="A2043" s="2">
        <v>42335</v>
      </c>
      <c r="B2043">
        <v>35.735999999999997</v>
      </c>
      <c r="C2043">
        <v>35.86</v>
      </c>
      <c r="D2043">
        <v>35.722999999999999</v>
      </c>
      <c r="E2043">
        <v>35.85</v>
      </c>
      <c r="F2043">
        <f t="shared" si="155"/>
        <v>35.758499999999998</v>
      </c>
      <c r="G2043">
        <f t="shared" si="156"/>
        <v>9.1500000000003467E-2</v>
      </c>
      <c r="H2043" s="3">
        <f t="shared" si="158"/>
        <v>2.236511042773115E-3</v>
      </c>
      <c r="I2043" s="3">
        <f t="shared" si="159"/>
        <v>2.197303258679284E-3</v>
      </c>
      <c r="J2043">
        <f t="shared" si="157"/>
        <v>2015</v>
      </c>
    </row>
    <row r="2044" spans="1:10" x14ac:dyDescent="0.2">
      <c r="A2044" s="2">
        <v>42338</v>
      </c>
      <c r="B2044">
        <v>35.893000000000001</v>
      </c>
      <c r="C2044">
        <v>35.924999999999997</v>
      </c>
      <c r="D2044">
        <v>35.832999999999998</v>
      </c>
      <c r="E2044">
        <v>35.85</v>
      </c>
      <c r="F2044">
        <f t="shared" si="155"/>
        <v>35.885899999999999</v>
      </c>
      <c r="G2044">
        <f t="shared" si="156"/>
        <v>-3.5899999999998045E-2</v>
      </c>
      <c r="H2044" s="3">
        <f t="shared" si="158"/>
        <v>0</v>
      </c>
      <c r="I2044" s="3">
        <f t="shared" si="159"/>
        <v>3.5627892668876893E-3</v>
      </c>
      <c r="J2044">
        <f t="shared" si="157"/>
        <v>2015</v>
      </c>
    </row>
    <row r="2045" spans="1:10" x14ac:dyDescent="0.2">
      <c r="A2045" s="2">
        <v>42339</v>
      </c>
      <c r="B2045">
        <v>35.83</v>
      </c>
      <c r="C2045">
        <v>35.85</v>
      </c>
      <c r="D2045">
        <v>35.78</v>
      </c>
      <c r="E2045">
        <v>35.79</v>
      </c>
      <c r="F2045">
        <f t="shared" si="155"/>
        <v>35.823</v>
      </c>
      <c r="G2045">
        <f t="shared" si="156"/>
        <v>-3.3000000000001251E-2</v>
      </c>
      <c r="H2045" s="3">
        <f t="shared" si="158"/>
        <v>-1.6736401673640433E-3</v>
      </c>
      <c r="I2045" s="3">
        <f t="shared" si="159"/>
        <v>-1.7527775533008327E-3</v>
      </c>
      <c r="J2045">
        <f t="shared" si="157"/>
        <v>2015</v>
      </c>
    </row>
    <row r="2046" spans="1:10" x14ac:dyDescent="0.2">
      <c r="A2046" s="2">
        <v>42340</v>
      </c>
      <c r="B2046">
        <v>35.770000000000003</v>
      </c>
      <c r="C2046">
        <v>35.832999999999998</v>
      </c>
      <c r="D2046">
        <v>35.74</v>
      </c>
      <c r="E2046">
        <v>35.82</v>
      </c>
      <c r="F2046">
        <f t="shared" si="155"/>
        <v>35.778300000000002</v>
      </c>
      <c r="G2046">
        <f t="shared" si="156"/>
        <v>4.1699999999998738E-2</v>
      </c>
      <c r="H2046" s="3">
        <f t="shared" si="158"/>
        <v>8.3822296730939883E-4</v>
      </c>
      <c r="I2046" s="3">
        <f t="shared" si="159"/>
        <v>-1.2478016916506185E-3</v>
      </c>
      <c r="J2046">
        <f t="shared" si="157"/>
        <v>2015</v>
      </c>
    </row>
    <row r="2047" spans="1:10" x14ac:dyDescent="0.2">
      <c r="A2047" s="2">
        <v>42341</v>
      </c>
      <c r="B2047">
        <v>35.862000000000002</v>
      </c>
      <c r="C2047">
        <v>35.918999999999997</v>
      </c>
      <c r="D2047">
        <v>35.85</v>
      </c>
      <c r="E2047">
        <v>35.909999999999997</v>
      </c>
      <c r="F2047">
        <f t="shared" si="155"/>
        <v>35.871299999999998</v>
      </c>
      <c r="G2047">
        <f t="shared" si="156"/>
        <v>3.8699999999998624E-2</v>
      </c>
      <c r="H2047" s="3">
        <f t="shared" si="158"/>
        <v>2.5125628140703071E-3</v>
      </c>
      <c r="I2047" s="3">
        <f t="shared" si="159"/>
        <v>2.5993409412967683E-3</v>
      </c>
      <c r="J2047">
        <f t="shared" si="157"/>
        <v>2015</v>
      </c>
    </row>
    <row r="2048" spans="1:10" x14ac:dyDescent="0.2">
      <c r="A2048" s="2">
        <v>42342</v>
      </c>
      <c r="B2048">
        <v>35.844999999999999</v>
      </c>
      <c r="C2048">
        <v>35.909999999999997</v>
      </c>
      <c r="D2048">
        <v>35.75</v>
      </c>
      <c r="E2048">
        <v>35.905000000000001</v>
      </c>
      <c r="F2048">
        <f t="shared" si="155"/>
        <v>35.847999999999999</v>
      </c>
      <c r="G2048">
        <f t="shared" si="156"/>
        <v>5.700000000000216E-2</v>
      </c>
      <c r="H2048" s="3">
        <f t="shared" si="158"/>
        <v>-1.3923698134210571E-4</v>
      </c>
      <c r="I2048" s="3">
        <f t="shared" si="159"/>
        <v>-6.4954434324926424E-4</v>
      </c>
      <c r="J2048">
        <f t="shared" si="157"/>
        <v>2015</v>
      </c>
    </row>
    <row r="2049" spans="1:10" x14ac:dyDescent="0.2">
      <c r="A2049" s="2">
        <v>42345</v>
      </c>
      <c r="B2049">
        <v>35.780999999999999</v>
      </c>
      <c r="C2049">
        <v>35.887999999999998</v>
      </c>
      <c r="D2049">
        <v>35.777000000000001</v>
      </c>
      <c r="E2049">
        <v>35.854999999999997</v>
      </c>
      <c r="F2049">
        <f t="shared" si="155"/>
        <v>35.798699999999997</v>
      </c>
      <c r="G2049">
        <f t="shared" si="156"/>
        <v>5.6300000000000239E-2</v>
      </c>
      <c r="H2049" s="3">
        <f t="shared" si="158"/>
        <v>-1.3925637097897958E-3</v>
      </c>
      <c r="I2049" s="3">
        <f t="shared" si="159"/>
        <v>-1.375251060031335E-3</v>
      </c>
      <c r="J2049">
        <f t="shared" si="157"/>
        <v>2015</v>
      </c>
    </row>
    <row r="2050" spans="1:10" x14ac:dyDescent="0.2">
      <c r="A2050" s="2">
        <v>42346</v>
      </c>
      <c r="B2050">
        <v>35.880000000000003</v>
      </c>
      <c r="C2050">
        <v>35.963999999999999</v>
      </c>
      <c r="D2050">
        <v>35.82</v>
      </c>
      <c r="E2050">
        <v>35.950000000000003</v>
      </c>
      <c r="F2050">
        <f t="shared" si="155"/>
        <v>35.889399999999995</v>
      </c>
      <c r="G2050">
        <f t="shared" si="156"/>
        <v>6.0600000000007981E-2</v>
      </c>
      <c r="H2050" s="3">
        <f t="shared" si="158"/>
        <v>2.64956073072109E-3</v>
      </c>
      <c r="I2050" s="3">
        <f t="shared" si="159"/>
        <v>2.5336115557268446E-3</v>
      </c>
      <c r="J2050">
        <f t="shared" si="157"/>
        <v>2015</v>
      </c>
    </row>
    <row r="2051" spans="1:10" x14ac:dyDescent="0.2">
      <c r="A2051" s="2">
        <v>42347</v>
      </c>
      <c r="B2051">
        <v>35.965000000000003</v>
      </c>
      <c r="C2051">
        <v>36.015000000000001</v>
      </c>
      <c r="D2051">
        <v>35.9</v>
      </c>
      <c r="E2051">
        <v>35.99</v>
      </c>
      <c r="F2051">
        <f t="shared" ref="F2051:F2114" si="160">B2051*0.7+C2051*0.1+D2051*0.1+E2051*0.1</f>
        <v>35.966000000000008</v>
      </c>
      <c r="G2051">
        <f t="shared" ref="G2051:G2114" si="161">E2051-F2051</f>
        <v>2.3999999999993804E-2</v>
      </c>
      <c r="H2051" s="3">
        <f t="shared" si="158"/>
        <v>1.1126564673156203E-3</v>
      </c>
      <c r="I2051" s="3">
        <f t="shared" si="159"/>
        <v>2.1343349289766333E-3</v>
      </c>
      <c r="J2051">
        <f t="shared" ref="J2051:J2114" si="162">YEAR(A2051)</f>
        <v>2015</v>
      </c>
    </row>
    <row r="2052" spans="1:10" x14ac:dyDescent="0.2">
      <c r="A2052" s="2">
        <v>42348</v>
      </c>
      <c r="B2052">
        <v>35.984999999999999</v>
      </c>
      <c r="C2052">
        <v>36.067999999999998</v>
      </c>
      <c r="D2052">
        <v>35.904000000000003</v>
      </c>
      <c r="E2052">
        <v>36.06</v>
      </c>
      <c r="F2052">
        <f t="shared" si="160"/>
        <v>35.992699999999999</v>
      </c>
      <c r="G2052">
        <f t="shared" si="161"/>
        <v>6.7300000000003024E-2</v>
      </c>
      <c r="H2052" s="3">
        <f t="shared" ref="H2052:H2115" si="163">E2052/E2051-1</f>
        <v>1.9449847179773272E-3</v>
      </c>
      <c r="I2052" s="3">
        <f t="shared" ref="I2052:I2115" si="164">F2052/F2051-1</f>
        <v>7.4236779180303358E-4</v>
      </c>
      <c r="J2052">
        <f t="shared" si="162"/>
        <v>2015</v>
      </c>
    </row>
    <row r="2053" spans="1:10" x14ac:dyDescent="0.2">
      <c r="A2053" s="2">
        <v>42349</v>
      </c>
      <c r="B2053">
        <v>36.042000000000002</v>
      </c>
      <c r="C2053">
        <v>36.085000000000001</v>
      </c>
      <c r="D2053">
        <v>35.963999999999999</v>
      </c>
      <c r="E2053">
        <v>36.055</v>
      </c>
      <c r="F2053">
        <f t="shared" si="160"/>
        <v>36.0398</v>
      </c>
      <c r="G2053">
        <f t="shared" si="161"/>
        <v>1.5200000000000102E-2</v>
      </c>
      <c r="H2053" s="3">
        <f t="shared" si="163"/>
        <v>-1.3865779256805322E-4</v>
      </c>
      <c r="I2053" s="3">
        <f t="shared" si="164"/>
        <v>1.3085986880672085E-3</v>
      </c>
      <c r="J2053">
        <f t="shared" si="162"/>
        <v>2015</v>
      </c>
    </row>
    <row r="2054" spans="1:10" x14ac:dyDescent="0.2">
      <c r="A2054" s="2">
        <v>42352</v>
      </c>
      <c r="B2054">
        <v>36.137999999999998</v>
      </c>
      <c r="C2054">
        <v>36.173000000000002</v>
      </c>
      <c r="D2054">
        <v>36.045000000000002</v>
      </c>
      <c r="E2054">
        <v>36.149000000000001</v>
      </c>
      <c r="F2054">
        <f t="shared" si="160"/>
        <v>36.133299999999998</v>
      </c>
      <c r="G2054">
        <f t="shared" si="161"/>
        <v>1.570000000000249E-2</v>
      </c>
      <c r="H2054" s="3">
        <f t="shared" si="163"/>
        <v>2.6071279988906237E-3</v>
      </c>
      <c r="I2054" s="3">
        <f t="shared" si="164"/>
        <v>2.5943540197226334E-3</v>
      </c>
      <c r="J2054">
        <f t="shared" si="162"/>
        <v>2015</v>
      </c>
    </row>
    <row r="2055" spans="1:10" x14ac:dyDescent="0.2">
      <c r="A2055" s="2">
        <v>42353</v>
      </c>
      <c r="B2055">
        <v>36.125</v>
      </c>
      <c r="C2055">
        <v>36.143999999999998</v>
      </c>
      <c r="D2055">
        <v>35.957000000000001</v>
      </c>
      <c r="E2055">
        <v>35.97</v>
      </c>
      <c r="F2055">
        <f t="shared" si="160"/>
        <v>36.0946</v>
      </c>
      <c r="G2055">
        <f t="shared" si="161"/>
        <v>-0.12460000000000093</v>
      </c>
      <c r="H2055" s="3">
        <f t="shared" si="163"/>
        <v>-4.9517275719938025E-3</v>
      </c>
      <c r="I2055" s="3">
        <f t="shared" si="164"/>
        <v>-1.071034198370957E-3</v>
      </c>
      <c r="J2055">
        <f t="shared" si="162"/>
        <v>2015</v>
      </c>
    </row>
    <row r="2056" spans="1:10" x14ac:dyDescent="0.2">
      <c r="A2056" s="2">
        <v>42354</v>
      </c>
      <c r="B2056">
        <v>35.97</v>
      </c>
      <c r="C2056">
        <v>36.097000000000001</v>
      </c>
      <c r="D2056">
        <v>35.923000000000002</v>
      </c>
      <c r="E2056">
        <v>36.08</v>
      </c>
      <c r="F2056">
        <f t="shared" si="160"/>
        <v>35.988999999999997</v>
      </c>
      <c r="G2056">
        <f t="shared" si="161"/>
        <v>9.100000000000108E-2</v>
      </c>
      <c r="H2056" s="3">
        <f t="shared" si="163"/>
        <v>3.0581039755350758E-3</v>
      </c>
      <c r="I2056" s="3">
        <f t="shared" si="164"/>
        <v>-2.9256453873987009E-3</v>
      </c>
      <c r="J2056">
        <f t="shared" si="162"/>
        <v>2015</v>
      </c>
    </row>
    <row r="2057" spans="1:10" x14ac:dyDescent="0.2">
      <c r="A2057" s="2">
        <v>42355</v>
      </c>
      <c r="B2057">
        <v>35.893000000000001</v>
      </c>
      <c r="C2057">
        <v>36.127000000000002</v>
      </c>
      <c r="D2057">
        <v>35.877000000000002</v>
      </c>
      <c r="E2057">
        <v>36.08</v>
      </c>
      <c r="F2057">
        <f t="shared" si="160"/>
        <v>35.933499999999995</v>
      </c>
      <c r="G2057">
        <f t="shared" si="161"/>
        <v>0.14650000000000318</v>
      </c>
      <c r="H2057" s="3">
        <f t="shared" si="163"/>
        <v>0</v>
      </c>
      <c r="I2057" s="3">
        <f t="shared" si="164"/>
        <v>-1.5421378754619797E-3</v>
      </c>
      <c r="J2057">
        <f t="shared" si="162"/>
        <v>2015</v>
      </c>
    </row>
    <row r="2058" spans="1:10" x14ac:dyDescent="0.2">
      <c r="A2058" s="2">
        <v>42356</v>
      </c>
      <c r="B2058">
        <v>36.17</v>
      </c>
      <c r="C2058">
        <v>36.213000000000001</v>
      </c>
      <c r="D2058">
        <v>36.091999999999999</v>
      </c>
      <c r="E2058">
        <v>36.170999999999999</v>
      </c>
      <c r="F2058">
        <f t="shared" si="160"/>
        <v>36.166600000000003</v>
      </c>
      <c r="G2058">
        <f t="shared" si="161"/>
        <v>4.3999999999968509E-3</v>
      </c>
      <c r="H2058" s="3">
        <f t="shared" si="163"/>
        <v>2.5221729490021438E-3</v>
      </c>
      <c r="I2058" s="3">
        <f t="shared" si="164"/>
        <v>6.4869828989664313E-3</v>
      </c>
      <c r="J2058">
        <f t="shared" si="162"/>
        <v>2015</v>
      </c>
    </row>
    <row r="2059" spans="1:10" x14ac:dyDescent="0.2">
      <c r="A2059" s="2">
        <v>42359</v>
      </c>
      <c r="B2059">
        <v>36.119999999999997</v>
      </c>
      <c r="C2059">
        <v>36.204000000000001</v>
      </c>
      <c r="D2059">
        <v>36.064999999999998</v>
      </c>
      <c r="E2059">
        <v>36.125</v>
      </c>
      <c r="F2059">
        <f t="shared" si="160"/>
        <v>36.12339999999999</v>
      </c>
      <c r="G2059">
        <f t="shared" si="161"/>
        <v>1.6000000000104819E-3</v>
      </c>
      <c r="H2059" s="3">
        <f t="shared" si="163"/>
        <v>-1.2717370268999773E-3</v>
      </c>
      <c r="I2059" s="3">
        <f t="shared" si="164"/>
        <v>-1.1944722478754999E-3</v>
      </c>
      <c r="J2059">
        <f t="shared" si="162"/>
        <v>2015</v>
      </c>
    </row>
    <row r="2060" spans="1:10" x14ac:dyDescent="0.2">
      <c r="A2060" s="2">
        <v>42360</v>
      </c>
      <c r="B2060">
        <v>36.127000000000002</v>
      </c>
      <c r="C2060">
        <v>36.133000000000003</v>
      </c>
      <c r="D2060">
        <v>36.027999999999999</v>
      </c>
      <c r="E2060">
        <v>36.063000000000002</v>
      </c>
      <c r="F2060">
        <f t="shared" si="160"/>
        <v>36.1113</v>
      </c>
      <c r="G2060">
        <f t="shared" si="161"/>
        <v>-4.8299999999997567E-2</v>
      </c>
      <c r="H2060" s="3">
        <f t="shared" si="163"/>
        <v>-1.7162629757784265E-3</v>
      </c>
      <c r="I2060" s="3">
        <f t="shared" si="164"/>
        <v>-3.3496293261403576E-4</v>
      </c>
      <c r="J2060">
        <f t="shared" si="162"/>
        <v>2015</v>
      </c>
    </row>
    <row r="2061" spans="1:10" x14ac:dyDescent="0.2">
      <c r="A2061" s="2">
        <v>42361</v>
      </c>
      <c r="B2061">
        <v>36.075000000000003</v>
      </c>
      <c r="C2061">
        <v>36.081000000000003</v>
      </c>
      <c r="D2061">
        <v>36.027999999999999</v>
      </c>
      <c r="E2061">
        <v>36.04</v>
      </c>
      <c r="F2061">
        <f t="shared" si="160"/>
        <v>36.067399999999999</v>
      </c>
      <c r="G2061">
        <f t="shared" si="161"/>
        <v>-2.7400000000000091E-2</v>
      </c>
      <c r="H2061" s="3">
        <f t="shared" si="163"/>
        <v>-6.377727865125582E-4</v>
      </c>
      <c r="I2061" s="3">
        <f t="shared" si="164"/>
        <v>-1.2156859487196803E-3</v>
      </c>
      <c r="J2061">
        <f t="shared" si="162"/>
        <v>2015</v>
      </c>
    </row>
    <row r="2062" spans="1:10" x14ac:dyDescent="0.2">
      <c r="A2062" s="2">
        <v>42362</v>
      </c>
      <c r="B2062">
        <v>36.07</v>
      </c>
      <c r="C2062">
        <v>36.14</v>
      </c>
      <c r="D2062">
        <v>36.033999999999999</v>
      </c>
      <c r="E2062">
        <v>36.082000000000001</v>
      </c>
      <c r="F2062">
        <f t="shared" si="160"/>
        <v>36.074600000000004</v>
      </c>
      <c r="G2062">
        <f t="shared" si="161"/>
        <v>7.3999999999969646E-3</v>
      </c>
      <c r="H2062" s="3">
        <f t="shared" si="163"/>
        <v>1.1653718091011456E-3</v>
      </c>
      <c r="I2062" s="3">
        <f t="shared" si="164"/>
        <v>1.996262552887984E-4</v>
      </c>
      <c r="J2062">
        <f t="shared" si="162"/>
        <v>2015</v>
      </c>
    </row>
    <row r="2063" spans="1:10" x14ac:dyDescent="0.2">
      <c r="A2063" s="2">
        <v>42363</v>
      </c>
      <c r="B2063">
        <v>36.064999999999998</v>
      </c>
      <c r="C2063">
        <v>36.104999999999997</v>
      </c>
      <c r="D2063">
        <v>35.99</v>
      </c>
      <c r="E2063">
        <v>36.06</v>
      </c>
      <c r="F2063">
        <f t="shared" si="160"/>
        <v>36.061</v>
      </c>
      <c r="G2063">
        <f t="shared" si="161"/>
        <v>-9.9999999999766942E-4</v>
      </c>
      <c r="H2063" s="3">
        <f t="shared" si="163"/>
        <v>-6.0972229920730481E-4</v>
      </c>
      <c r="I2063" s="3">
        <f t="shared" si="164"/>
        <v>-3.7699655713452351E-4</v>
      </c>
      <c r="J2063">
        <f t="shared" si="162"/>
        <v>2015</v>
      </c>
    </row>
    <row r="2064" spans="1:10" x14ac:dyDescent="0.2">
      <c r="A2064" s="2">
        <v>42366</v>
      </c>
      <c r="B2064">
        <v>36.075000000000003</v>
      </c>
      <c r="C2064">
        <v>36.14</v>
      </c>
      <c r="D2064">
        <v>36.045000000000002</v>
      </c>
      <c r="E2064">
        <v>36.131999999999998</v>
      </c>
      <c r="F2064">
        <f t="shared" si="160"/>
        <v>36.084200000000003</v>
      </c>
      <c r="G2064">
        <f t="shared" si="161"/>
        <v>4.779999999999518E-2</v>
      </c>
      <c r="H2064" s="3">
        <f t="shared" si="163"/>
        <v>1.9966722129782788E-3</v>
      </c>
      <c r="I2064" s="3">
        <f t="shared" si="164"/>
        <v>6.4335431629736206E-4</v>
      </c>
      <c r="J2064">
        <f t="shared" si="162"/>
        <v>2015</v>
      </c>
    </row>
    <row r="2065" spans="1:10" x14ac:dyDescent="0.2">
      <c r="A2065" s="2">
        <v>42367</v>
      </c>
      <c r="B2065">
        <v>36.088000000000001</v>
      </c>
      <c r="C2065">
        <v>36.134999999999998</v>
      </c>
      <c r="D2065">
        <v>36.073999999999998</v>
      </c>
      <c r="E2065">
        <v>36.1</v>
      </c>
      <c r="F2065">
        <f t="shared" si="160"/>
        <v>36.092499999999994</v>
      </c>
      <c r="G2065">
        <f t="shared" si="161"/>
        <v>7.5000000000073896E-3</v>
      </c>
      <c r="H2065" s="3">
        <f t="shared" si="163"/>
        <v>-8.8564153658798883E-4</v>
      </c>
      <c r="I2065" s="3">
        <f t="shared" si="164"/>
        <v>2.3001757001650525E-4</v>
      </c>
      <c r="J2065">
        <f t="shared" si="162"/>
        <v>2015</v>
      </c>
    </row>
    <row r="2066" spans="1:10" x14ac:dyDescent="0.2">
      <c r="A2066" s="2">
        <v>42368</v>
      </c>
      <c r="B2066">
        <v>36.08</v>
      </c>
      <c r="C2066">
        <v>36.113</v>
      </c>
      <c r="D2066">
        <v>35.984000000000002</v>
      </c>
      <c r="E2066">
        <v>35.99</v>
      </c>
      <c r="F2066">
        <f t="shared" si="160"/>
        <v>36.064700000000002</v>
      </c>
      <c r="G2066">
        <f t="shared" si="161"/>
        <v>-7.4699999999999989E-2</v>
      </c>
      <c r="H2066" s="3">
        <f t="shared" si="163"/>
        <v>-3.0470914127423976E-3</v>
      </c>
      <c r="I2066" s="3">
        <f t="shared" si="164"/>
        <v>-7.7024312530282746E-4</v>
      </c>
      <c r="J2066">
        <f t="shared" si="162"/>
        <v>2015</v>
      </c>
    </row>
    <row r="2067" spans="1:10" x14ac:dyDescent="0.2">
      <c r="A2067" s="2">
        <v>42369</v>
      </c>
      <c r="B2067">
        <v>36.08</v>
      </c>
      <c r="C2067">
        <v>36.116</v>
      </c>
      <c r="D2067">
        <v>36.021999999999998</v>
      </c>
      <c r="E2067">
        <v>36.082999999999998</v>
      </c>
      <c r="F2067">
        <f t="shared" si="160"/>
        <v>36.078099999999992</v>
      </c>
      <c r="G2067">
        <f t="shared" si="161"/>
        <v>4.9000000000063437E-3</v>
      </c>
      <c r="H2067" s="3">
        <f t="shared" si="163"/>
        <v>2.5840511253125698E-3</v>
      </c>
      <c r="I2067" s="3">
        <f t="shared" si="164"/>
        <v>3.7155445629633022E-4</v>
      </c>
      <c r="J2067">
        <f t="shared" si="162"/>
        <v>2015</v>
      </c>
    </row>
    <row r="2068" spans="1:10" x14ac:dyDescent="0.2">
      <c r="A2068" s="2">
        <v>42370</v>
      </c>
      <c r="B2068">
        <v>36.033000000000001</v>
      </c>
      <c r="C2068">
        <v>36.033000000000001</v>
      </c>
      <c r="D2068">
        <v>36.020000000000003</v>
      </c>
      <c r="E2068">
        <v>36.020000000000003</v>
      </c>
      <c r="F2068">
        <f t="shared" si="160"/>
        <v>36.0304</v>
      </c>
      <c r="G2068">
        <f t="shared" si="161"/>
        <v>-1.0399999999997078E-2</v>
      </c>
      <c r="H2068" s="3">
        <f t="shared" si="163"/>
        <v>-1.7459745586563269E-3</v>
      </c>
      <c r="I2068" s="3">
        <f t="shared" si="164"/>
        <v>-1.3221317087095397E-3</v>
      </c>
      <c r="J2068">
        <f t="shared" si="162"/>
        <v>2016</v>
      </c>
    </row>
    <row r="2069" spans="1:10" x14ac:dyDescent="0.2">
      <c r="A2069" s="2">
        <v>42373</v>
      </c>
      <c r="B2069">
        <v>36.057000000000002</v>
      </c>
      <c r="C2069">
        <v>36.19</v>
      </c>
      <c r="D2069">
        <v>36.033000000000001</v>
      </c>
      <c r="E2069">
        <v>36.14</v>
      </c>
      <c r="F2069">
        <f t="shared" si="160"/>
        <v>36.076199999999993</v>
      </c>
      <c r="G2069">
        <f t="shared" si="161"/>
        <v>6.3800000000007628E-2</v>
      </c>
      <c r="H2069" s="3">
        <f t="shared" si="163"/>
        <v>3.331482509716821E-3</v>
      </c>
      <c r="I2069" s="3">
        <f t="shared" si="164"/>
        <v>1.2711488076733168E-3</v>
      </c>
      <c r="J2069">
        <f t="shared" si="162"/>
        <v>2016</v>
      </c>
    </row>
    <row r="2070" spans="1:10" x14ac:dyDescent="0.2">
      <c r="A2070" s="2">
        <v>42374</v>
      </c>
      <c r="B2070">
        <v>36.14</v>
      </c>
      <c r="C2070">
        <v>36.177</v>
      </c>
      <c r="D2070">
        <v>36.08</v>
      </c>
      <c r="E2070">
        <v>36.15</v>
      </c>
      <c r="F2070">
        <f t="shared" si="160"/>
        <v>36.1387</v>
      </c>
      <c r="G2070">
        <f t="shared" si="161"/>
        <v>1.1299999999998533E-2</v>
      </c>
      <c r="H2070" s="3">
        <f t="shared" si="163"/>
        <v>2.7670171555049805E-4</v>
      </c>
      <c r="I2070" s="3">
        <f t="shared" si="164"/>
        <v>1.732444104423525E-3</v>
      </c>
      <c r="J2070">
        <f t="shared" si="162"/>
        <v>2016</v>
      </c>
    </row>
    <row r="2071" spans="1:10" x14ac:dyDescent="0.2">
      <c r="A2071" s="2">
        <v>42375</v>
      </c>
      <c r="B2071">
        <v>36.134999999999998</v>
      </c>
      <c r="C2071">
        <v>36.256999999999998</v>
      </c>
      <c r="D2071">
        <v>36.103000000000002</v>
      </c>
      <c r="E2071">
        <v>36.22</v>
      </c>
      <c r="F2071">
        <f t="shared" si="160"/>
        <v>36.152499999999996</v>
      </c>
      <c r="G2071">
        <f t="shared" si="161"/>
        <v>6.7500000000002558E-2</v>
      </c>
      <c r="H2071" s="3">
        <f t="shared" si="163"/>
        <v>1.9363762102351245E-3</v>
      </c>
      <c r="I2071" s="3">
        <f t="shared" si="164"/>
        <v>3.818621035067693E-4</v>
      </c>
      <c r="J2071">
        <f t="shared" si="162"/>
        <v>2016</v>
      </c>
    </row>
    <row r="2072" spans="1:10" x14ac:dyDescent="0.2">
      <c r="A2072" s="2">
        <v>42376</v>
      </c>
      <c r="B2072">
        <v>36.247999999999998</v>
      </c>
      <c r="C2072">
        <v>36.35</v>
      </c>
      <c r="D2072">
        <v>36.225999999999999</v>
      </c>
      <c r="E2072">
        <v>36.284999999999997</v>
      </c>
      <c r="F2072">
        <f t="shared" si="160"/>
        <v>36.259700000000002</v>
      </c>
      <c r="G2072">
        <f t="shared" si="161"/>
        <v>2.5299999999994327E-2</v>
      </c>
      <c r="H2072" s="3">
        <f t="shared" si="163"/>
        <v>1.7945886250689824E-3</v>
      </c>
      <c r="I2072" s="3">
        <f t="shared" si="164"/>
        <v>2.9652167899869575E-3</v>
      </c>
      <c r="J2072">
        <f t="shared" si="162"/>
        <v>2016</v>
      </c>
    </row>
    <row r="2073" spans="1:10" x14ac:dyDescent="0.2">
      <c r="A2073" s="2">
        <v>42377</v>
      </c>
      <c r="B2073">
        <v>36.255000000000003</v>
      </c>
      <c r="C2073">
        <v>36.326999999999998</v>
      </c>
      <c r="D2073">
        <v>36.17</v>
      </c>
      <c r="E2073">
        <v>36.307000000000002</v>
      </c>
      <c r="F2073">
        <f t="shared" si="160"/>
        <v>36.258899999999997</v>
      </c>
      <c r="G2073">
        <f t="shared" si="161"/>
        <v>4.8100000000005139E-2</v>
      </c>
      <c r="H2073" s="3">
        <f t="shared" si="163"/>
        <v>6.0631114785736351E-4</v>
      </c>
      <c r="I2073" s="3">
        <f t="shared" si="164"/>
        <v>-2.2063061746346868E-5</v>
      </c>
      <c r="J2073">
        <f t="shared" si="162"/>
        <v>2016</v>
      </c>
    </row>
    <row r="2074" spans="1:10" x14ac:dyDescent="0.2">
      <c r="A2074" s="2">
        <v>42380</v>
      </c>
      <c r="B2074">
        <v>36.305</v>
      </c>
      <c r="C2074">
        <v>36.344999999999999</v>
      </c>
      <c r="D2074">
        <v>36.25</v>
      </c>
      <c r="E2074">
        <v>36.28</v>
      </c>
      <c r="F2074">
        <f t="shared" si="160"/>
        <v>36.301000000000002</v>
      </c>
      <c r="G2074">
        <f t="shared" si="161"/>
        <v>-2.1000000000000796E-2</v>
      </c>
      <c r="H2074" s="3">
        <f t="shared" si="163"/>
        <v>-7.4365824772082423E-4</v>
      </c>
      <c r="I2074" s="3">
        <f t="shared" si="164"/>
        <v>1.1610942416897529E-3</v>
      </c>
      <c r="J2074">
        <f t="shared" si="162"/>
        <v>2016</v>
      </c>
    </row>
    <row r="2075" spans="1:10" x14ac:dyDescent="0.2">
      <c r="A2075" s="2">
        <v>42381</v>
      </c>
      <c r="B2075">
        <v>36.265000000000001</v>
      </c>
      <c r="C2075">
        <v>36.375</v>
      </c>
      <c r="D2075">
        <v>36.234999999999999</v>
      </c>
      <c r="E2075">
        <v>36.33</v>
      </c>
      <c r="F2075">
        <f t="shared" si="160"/>
        <v>36.279500000000006</v>
      </c>
      <c r="G2075">
        <f t="shared" si="161"/>
        <v>5.049999999999244E-2</v>
      </c>
      <c r="H2075" s="3">
        <f t="shared" si="163"/>
        <v>1.3781697905181911E-3</v>
      </c>
      <c r="I2075" s="3">
        <f t="shared" si="164"/>
        <v>-5.9227018539420584E-4</v>
      </c>
      <c r="J2075">
        <f t="shared" si="162"/>
        <v>2016</v>
      </c>
    </row>
    <row r="2076" spans="1:10" x14ac:dyDescent="0.2">
      <c r="A2076" s="2">
        <v>42382</v>
      </c>
      <c r="B2076">
        <v>36.322000000000003</v>
      </c>
      <c r="C2076">
        <v>36.338000000000001</v>
      </c>
      <c r="D2076">
        <v>36.237000000000002</v>
      </c>
      <c r="E2076">
        <v>36.25</v>
      </c>
      <c r="F2076">
        <f t="shared" si="160"/>
        <v>36.307900000000004</v>
      </c>
      <c r="G2076">
        <f t="shared" si="161"/>
        <v>-5.7900000000003615E-2</v>
      </c>
      <c r="H2076" s="3">
        <f t="shared" si="163"/>
        <v>-2.2020368841177973E-3</v>
      </c>
      <c r="I2076" s="3">
        <f t="shared" si="164"/>
        <v>7.8281122948209436E-4</v>
      </c>
      <c r="J2076">
        <f t="shared" si="162"/>
        <v>2016</v>
      </c>
    </row>
    <row r="2077" spans="1:10" x14ac:dyDescent="0.2">
      <c r="A2077" s="2">
        <v>42383</v>
      </c>
      <c r="B2077">
        <v>36.268000000000001</v>
      </c>
      <c r="C2077">
        <v>36.344999999999999</v>
      </c>
      <c r="D2077">
        <v>36.256</v>
      </c>
      <c r="E2077">
        <v>36.313000000000002</v>
      </c>
      <c r="F2077">
        <f t="shared" si="160"/>
        <v>36.279000000000003</v>
      </c>
      <c r="G2077">
        <f t="shared" si="161"/>
        <v>3.399999999999892E-2</v>
      </c>
      <c r="H2077" s="3">
        <f t="shared" si="163"/>
        <v>1.7379310344827203E-3</v>
      </c>
      <c r="I2077" s="3">
        <f t="shared" si="164"/>
        <v>-7.9597002305287212E-4</v>
      </c>
      <c r="J2077">
        <f t="shared" si="162"/>
        <v>2016</v>
      </c>
    </row>
    <row r="2078" spans="1:10" x14ac:dyDescent="0.2">
      <c r="A2078" s="2">
        <v>42384</v>
      </c>
      <c r="B2078">
        <v>36.347000000000001</v>
      </c>
      <c r="C2078">
        <v>36.374000000000002</v>
      </c>
      <c r="D2078">
        <v>36.28</v>
      </c>
      <c r="E2078">
        <v>36.366</v>
      </c>
      <c r="F2078">
        <f t="shared" si="160"/>
        <v>36.344899999999996</v>
      </c>
      <c r="G2078">
        <f t="shared" si="161"/>
        <v>2.1100000000004115E-2</v>
      </c>
      <c r="H2078" s="3">
        <f t="shared" si="163"/>
        <v>1.4595323988653153E-3</v>
      </c>
      <c r="I2078" s="3">
        <f t="shared" si="164"/>
        <v>1.8164778522007374E-3</v>
      </c>
      <c r="J2078">
        <f t="shared" si="162"/>
        <v>2016</v>
      </c>
    </row>
    <row r="2079" spans="1:10" x14ac:dyDescent="0.2">
      <c r="A2079" s="2">
        <v>42387</v>
      </c>
      <c r="B2079">
        <v>36.362000000000002</v>
      </c>
      <c r="C2079">
        <v>36.381999999999998</v>
      </c>
      <c r="D2079">
        <v>36.29</v>
      </c>
      <c r="E2079">
        <v>36.32</v>
      </c>
      <c r="F2079">
        <f t="shared" si="160"/>
        <v>36.352599999999995</v>
      </c>
      <c r="G2079">
        <f t="shared" si="161"/>
        <v>-3.2599999999995077E-2</v>
      </c>
      <c r="H2079" s="3">
        <f t="shared" si="163"/>
        <v>-1.2649177803442102E-3</v>
      </c>
      <c r="I2079" s="3">
        <f t="shared" si="164"/>
        <v>2.1185916043231501E-4</v>
      </c>
      <c r="J2079">
        <f t="shared" si="162"/>
        <v>2016</v>
      </c>
    </row>
    <row r="2080" spans="1:10" x14ac:dyDescent="0.2">
      <c r="A2080" s="2">
        <v>42388</v>
      </c>
      <c r="B2080">
        <v>36.313000000000002</v>
      </c>
      <c r="C2080">
        <v>36.325000000000003</v>
      </c>
      <c r="D2080">
        <v>36.26</v>
      </c>
      <c r="E2080">
        <v>36.270000000000003</v>
      </c>
      <c r="F2080">
        <f t="shared" si="160"/>
        <v>36.304600000000001</v>
      </c>
      <c r="G2080">
        <f t="shared" si="161"/>
        <v>-3.4599999999997522E-2</v>
      </c>
      <c r="H2080" s="3">
        <f t="shared" si="163"/>
        <v>-1.3766519823787959E-3</v>
      </c>
      <c r="I2080" s="3">
        <f t="shared" si="164"/>
        <v>-1.320400741624983E-3</v>
      </c>
      <c r="J2080">
        <f t="shared" si="162"/>
        <v>2016</v>
      </c>
    </row>
    <row r="2081" spans="1:10" x14ac:dyDescent="0.2">
      <c r="A2081" s="2">
        <v>42389</v>
      </c>
      <c r="B2081">
        <v>36.31</v>
      </c>
      <c r="C2081">
        <v>36.326999999999998</v>
      </c>
      <c r="D2081">
        <v>36.271999999999998</v>
      </c>
      <c r="E2081">
        <v>36.299999999999997</v>
      </c>
      <c r="F2081">
        <f t="shared" si="160"/>
        <v>36.306900000000006</v>
      </c>
      <c r="G2081">
        <f t="shared" si="161"/>
        <v>-6.900000000008788E-3</v>
      </c>
      <c r="H2081" s="3">
        <f t="shared" si="163"/>
        <v>8.2712985938782069E-4</v>
      </c>
      <c r="I2081" s="3">
        <f t="shared" si="164"/>
        <v>6.3352853357567795E-5</v>
      </c>
      <c r="J2081">
        <f t="shared" si="162"/>
        <v>2016</v>
      </c>
    </row>
    <row r="2082" spans="1:10" x14ac:dyDescent="0.2">
      <c r="A2082" s="2">
        <v>42390</v>
      </c>
      <c r="B2082">
        <v>36.29</v>
      </c>
      <c r="C2082">
        <v>36.29</v>
      </c>
      <c r="D2082">
        <v>36.234999999999999</v>
      </c>
      <c r="E2082">
        <v>36.262999999999998</v>
      </c>
      <c r="F2082">
        <f t="shared" si="160"/>
        <v>36.281800000000004</v>
      </c>
      <c r="G2082">
        <f t="shared" si="161"/>
        <v>-1.8800000000005923E-2</v>
      </c>
      <c r="H2082" s="3">
        <f t="shared" si="163"/>
        <v>-1.0192837465564653E-3</v>
      </c>
      <c r="I2082" s="3">
        <f t="shared" si="164"/>
        <v>-6.9132864551924023E-4</v>
      </c>
      <c r="J2082">
        <f t="shared" si="162"/>
        <v>2016</v>
      </c>
    </row>
    <row r="2083" spans="1:10" x14ac:dyDescent="0.2">
      <c r="A2083" s="2">
        <v>42391</v>
      </c>
      <c r="B2083">
        <v>36.213000000000001</v>
      </c>
      <c r="C2083">
        <v>36.253</v>
      </c>
      <c r="D2083">
        <v>36.026000000000003</v>
      </c>
      <c r="E2083">
        <v>36.036999999999999</v>
      </c>
      <c r="F2083">
        <f t="shared" si="160"/>
        <v>36.180700000000002</v>
      </c>
      <c r="G2083">
        <f t="shared" si="161"/>
        <v>-0.1437000000000026</v>
      </c>
      <c r="H2083" s="3">
        <f t="shared" si="163"/>
        <v>-6.2322477456360215E-3</v>
      </c>
      <c r="I2083" s="3">
        <f t="shared" si="164"/>
        <v>-2.7865210656583539E-3</v>
      </c>
      <c r="J2083">
        <f t="shared" si="162"/>
        <v>2016</v>
      </c>
    </row>
    <row r="2084" spans="1:10" x14ac:dyDescent="0.2">
      <c r="A2084" s="2">
        <v>42394</v>
      </c>
      <c r="B2084">
        <v>36.018000000000001</v>
      </c>
      <c r="C2084">
        <v>36.055</v>
      </c>
      <c r="D2084">
        <v>35.924999999999997</v>
      </c>
      <c r="E2084">
        <v>36.021000000000001</v>
      </c>
      <c r="F2084">
        <f t="shared" si="160"/>
        <v>36.012699999999995</v>
      </c>
      <c r="G2084">
        <f t="shared" si="161"/>
        <v>8.3000000000055252E-3</v>
      </c>
      <c r="H2084" s="3">
        <f t="shared" si="163"/>
        <v>-4.4398812331769566E-4</v>
      </c>
      <c r="I2084" s="3">
        <f t="shared" si="164"/>
        <v>-4.6433595812133133E-3</v>
      </c>
      <c r="J2084">
        <f t="shared" si="162"/>
        <v>2016</v>
      </c>
    </row>
    <row r="2085" spans="1:10" x14ac:dyDescent="0.2">
      <c r="A2085" s="2">
        <v>42395</v>
      </c>
      <c r="B2085">
        <v>35.917000000000002</v>
      </c>
      <c r="C2085">
        <v>36.045000000000002</v>
      </c>
      <c r="D2085">
        <v>35.89</v>
      </c>
      <c r="E2085">
        <v>35.908000000000001</v>
      </c>
      <c r="F2085">
        <f t="shared" si="160"/>
        <v>35.926200000000001</v>
      </c>
      <c r="G2085">
        <f t="shared" si="161"/>
        <v>-1.8200000000000216E-2</v>
      </c>
      <c r="H2085" s="3">
        <f t="shared" si="163"/>
        <v>-3.1370589378417746E-3</v>
      </c>
      <c r="I2085" s="3">
        <f t="shared" si="164"/>
        <v>-2.4019304300980648E-3</v>
      </c>
      <c r="J2085">
        <f t="shared" si="162"/>
        <v>2016</v>
      </c>
    </row>
    <row r="2086" spans="1:10" x14ac:dyDescent="0.2">
      <c r="A2086" s="2">
        <v>42396</v>
      </c>
      <c r="B2086">
        <v>35.822000000000003</v>
      </c>
      <c r="C2086">
        <v>35.874000000000002</v>
      </c>
      <c r="D2086">
        <v>35.770000000000003</v>
      </c>
      <c r="E2086">
        <v>35.79</v>
      </c>
      <c r="F2086">
        <f t="shared" si="160"/>
        <v>35.818800000000003</v>
      </c>
      <c r="G2086">
        <f t="shared" si="161"/>
        <v>-2.8800000000003934E-2</v>
      </c>
      <c r="H2086" s="3">
        <f t="shared" si="163"/>
        <v>-3.2861757825555227E-3</v>
      </c>
      <c r="I2086" s="3">
        <f t="shared" si="164"/>
        <v>-2.9894617298795723E-3</v>
      </c>
      <c r="J2086">
        <f t="shared" si="162"/>
        <v>2016</v>
      </c>
    </row>
    <row r="2087" spans="1:10" x14ac:dyDescent="0.2">
      <c r="A2087" s="2">
        <v>42397</v>
      </c>
      <c r="B2087">
        <v>35.83</v>
      </c>
      <c r="C2087">
        <v>35.884999999999998</v>
      </c>
      <c r="D2087">
        <v>35.774999999999999</v>
      </c>
      <c r="E2087">
        <v>35.825000000000003</v>
      </c>
      <c r="F2087">
        <f t="shared" si="160"/>
        <v>35.829499999999996</v>
      </c>
      <c r="G2087">
        <f t="shared" si="161"/>
        <v>-4.4999999999930651E-3</v>
      </c>
      <c r="H2087" s="3">
        <f t="shared" si="163"/>
        <v>9.7792679519437264E-4</v>
      </c>
      <c r="I2087" s="3">
        <f t="shared" si="164"/>
        <v>2.9872580879297672E-4</v>
      </c>
      <c r="J2087">
        <f t="shared" si="162"/>
        <v>2016</v>
      </c>
    </row>
    <row r="2088" spans="1:10" x14ac:dyDescent="0.2">
      <c r="A2088" s="2">
        <v>42398</v>
      </c>
      <c r="B2088">
        <v>35.835000000000001</v>
      </c>
      <c r="C2088">
        <v>35.860999999999997</v>
      </c>
      <c r="D2088">
        <v>35.683999999999997</v>
      </c>
      <c r="E2088">
        <v>35.729999999999997</v>
      </c>
      <c r="F2088">
        <f t="shared" si="160"/>
        <v>35.811999999999998</v>
      </c>
      <c r="G2088">
        <f t="shared" si="161"/>
        <v>-8.2000000000000739E-2</v>
      </c>
      <c r="H2088" s="3">
        <f t="shared" si="163"/>
        <v>-2.6517794836009578E-3</v>
      </c>
      <c r="I2088" s="3">
        <f t="shared" si="164"/>
        <v>-4.8842434306917148E-4</v>
      </c>
      <c r="J2088">
        <f t="shared" si="162"/>
        <v>2016</v>
      </c>
    </row>
    <row r="2089" spans="1:10" x14ac:dyDescent="0.2">
      <c r="A2089" s="2">
        <v>42401</v>
      </c>
      <c r="B2089">
        <v>35.700000000000003</v>
      </c>
      <c r="C2089">
        <v>35.770000000000003</v>
      </c>
      <c r="D2089">
        <v>35.591000000000001</v>
      </c>
      <c r="E2089">
        <v>35.604999999999997</v>
      </c>
      <c r="F2089">
        <f t="shared" si="160"/>
        <v>35.686599999999999</v>
      </c>
      <c r="G2089">
        <f t="shared" si="161"/>
        <v>-8.1600000000001671E-2</v>
      </c>
      <c r="H2089" s="3">
        <f t="shared" si="163"/>
        <v>-3.4984606773019733E-3</v>
      </c>
      <c r="I2089" s="3">
        <f t="shared" si="164"/>
        <v>-3.5016195688595264E-3</v>
      </c>
      <c r="J2089">
        <f t="shared" si="162"/>
        <v>2016</v>
      </c>
    </row>
    <row r="2090" spans="1:10" x14ac:dyDescent="0.2">
      <c r="A2090" s="2">
        <v>42402</v>
      </c>
      <c r="B2090">
        <v>35.594999999999999</v>
      </c>
      <c r="C2090">
        <v>35.771000000000001</v>
      </c>
      <c r="D2090">
        <v>35.579000000000001</v>
      </c>
      <c r="E2090">
        <v>35.76</v>
      </c>
      <c r="F2090">
        <f t="shared" si="160"/>
        <v>35.627500000000005</v>
      </c>
      <c r="G2090">
        <f t="shared" si="161"/>
        <v>0.13249999999999318</v>
      </c>
      <c r="H2090" s="3">
        <f t="shared" si="163"/>
        <v>4.3533211627579949E-3</v>
      </c>
      <c r="I2090" s="3">
        <f t="shared" si="164"/>
        <v>-1.6560837961585584E-3</v>
      </c>
      <c r="J2090">
        <f t="shared" si="162"/>
        <v>2016</v>
      </c>
    </row>
    <row r="2091" spans="1:10" x14ac:dyDescent="0.2">
      <c r="A2091" s="2">
        <v>42403</v>
      </c>
      <c r="B2091">
        <v>35.795999999999999</v>
      </c>
      <c r="C2091">
        <v>35.869999999999997</v>
      </c>
      <c r="D2091">
        <v>35.770000000000003</v>
      </c>
      <c r="E2091">
        <v>35.841000000000001</v>
      </c>
      <c r="F2091">
        <f t="shared" si="160"/>
        <v>35.805299999999995</v>
      </c>
      <c r="G2091">
        <f t="shared" si="161"/>
        <v>3.5700000000005616E-2</v>
      </c>
      <c r="H2091" s="3">
        <f t="shared" si="163"/>
        <v>2.2651006711409405E-3</v>
      </c>
      <c r="I2091" s="3">
        <f t="shared" si="164"/>
        <v>4.9905269805625707E-3</v>
      </c>
      <c r="J2091">
        <f t="shared" si="162"/>
        <v>2016</v>
      </c>
    </row>
    <row r="2092" spans="1:10" x14ac:dyDescent="0.2">
      <c r="A2092" s="2">
        <v>42404</v>
      </c>
      <c r="B2092">
        <v>35.710999999999999</v>
      </c>
      <c r="C2092">
        <v>35.755000000000003</v>
      </c>
      <c r="D2092">
        <v>35.549999999999997</v>
      </c>
      <c r="E2092">
        <v>35.56</v>
      </c>
      <c r="F2092">
        <f t="shared" si="160"/>
        <v>35.684199999999997</v>
      </c>
      <c r="G2092">
        <f t="shared" si="161"/>
        <v>-0.12419999999999476</v>
      </c>
      <c r="H2092" s="3">
        <f t="shared" si="163"/>
        <v>-7.8401830306074061E-3</v>
      </c>
      <c r="I2092" s="3">
        <f t="shared" si="164"/>
        <v>-3.3821808503210482E-3</v>
      </c>
      <c r="J2092">
        <f t="shared" si="162"/>
        <v>2016</v>
      </c>
    </row>
    <row r="2093" spans="1:10" x14ac:dyDescent="0.2">
      <c r="A2093" s="2">
        <v>42405</v>
      </c>
      <c r="B2093">
        <v>35.61</v>
      </c>
      <c r="C2093">
        <v>35.651000000000003</v>
      </c>
      <c r="D2093">
        <v>35.479999999999997</v>
      </c>
      <c r="E2093">
        <v>35.497</v>
      </c>
      <c r="F2093">
        <f t="shared" si="160"/>
        <v>35.589800000000004</v>
      </c>
      <c r="G2093">
        <f t="shared" si="161"/>
        <v>-9.280000000000399E-2</v>
      </c>
      <c r="H2093" s="3">
        <f t="shared" si="163"/>
        <v>-1.7716535433071057E-3</v>
      </c>
      <c r="I2093" s="3">
        <f t="shared" si="164"/>
        <v>-2.6454285089757557E-3</v>
      </c>
      <c r="J2093">
        <f t="shared" si="162"/>
        <v>2016</v>
      </c>
    </row>
    <row r="2094" spans="1:10" x14ac:dyDescent="0.2">
      <c r="A2094" s="2">
        <v>42408</v>
      </c>
      <c r="B2094">
        <v>35.594999999999999</v>
      </c>
      <c r="C2094">
        <v>35.612000000000002</v>
      </c>
      <c r="D2094">
        <v>35.494999999999997</v>
      </c>
      <c r="E2094">
        <v>35.51</v>
      </c>
      <c r="F2094">
        <f t="shared" si="160"/>
        <v>35.578200000000002</v>
      </c>
      <c r="G2094">
        <f t="shared" si="161"/>
        <v>-6.8200000000004479E-2</v>
      </c>
      <c r="H2094" s="3">
        <f t="shared" si="163"/>
        <v>3.662281319547489E-4</v>
      </c>
      <c r="I2094" s="3">
        <f t="shared" si="164"/>
        <v>-3.259360828102853E-4</v>
      </c>
      <c r="J2094">
        <f t="shared" si="162"/>
        <v>2016</v>
      </c>
    </row>
    <row r="2095" spans="1:10" x14ac:dyDescent="0.2">
      <c r="A2095" s="2">
        <v>42409</v>
      </c>
      <c r="B2095">
        <v>35.520000000000003</v>
      </c>
      <c r="C2095">
        <v>35.539000000000001</v>
      </c>
      <c r="D2095">
        <v>35.387999999999998</v>
      </c>
      <c r="E2095">
        <v>35.488999999999997</v>
      </c>
      <c r="F2095">
        <f t="shared" si="160"/>
        <v>35.505600000000001</v>
      </c>
      <c r="G2095">
        <f t="shared" si="161"/>
        <v>-1.6600000000003945E-2</v>
      </c>
      <c r="H2095" s="3">
        <f t="shared" si="163"/>
        <v>-5.9138270909608881E-4</v>
      </c>
      <c r="I2095" s="3">
        <f t="shared" si="164"/>
        <v>-2.0405754085367489E-3</v>
      </c>
      <c r="J2095">
        <f t="shared" si="162"/>
        <v>2016</v>
      </c>
    </row>
    <row r="2096" spans="1:10" x14ac:dyDescent="0.2">
      <c r="A2096" s="2">
        <v>42410</v>
      </c>
      <c r="B2096">
        <v>35.402999999999999</v>
      </c>
      <c r="C2096">
        <v>35.427999999999997</v>
      </c>
      <c r="D2096">
        <v>35.299999999999997</v>
      </c>
      <c r="E2096">
        <v>35.36</v>
      </c>
      <c r="F2096">
        <f t="shared" si="160"/>
        <v>35.390899999999995</v>
      </c>
      <c r="G2096">
        <f t="shared" si="161"/>
        <v>-3.0899999999995487E-2</v>
      </c>
      <c r="H2096" s="3">
        <f t="shared" si="163"/>
        <v>-3.634929132970699E-3</v>
      </c>
      <c r="I2096" s="3">
        <f t="shared" si="164"/>
        <v>-3.2304763192286812E-3</v>
      </c>
      <c r="J2096">
        <f t="shared" si="162"/>
        <v>2016</v>
      </c>
    </row>
    <row r="2097" spans="1:10" x14ac:dyDescent="0.2">
      <c r="A2097" s="2">
        <v>42411</v>
      </c>
      <c r="B2097">
        <v>35.314999999999998</v>
      </c>
      <c r="C2097">
        <v>35.325000000000003</v>
      </c>
      <c r="D2097">
        <v>35.228000000000002</v>
      </c>
      <c r="E2097">
        <v>35.244999999999997</v>
      </c>
      <c r="F2097">
        <f t="shared" si="160"/>
        <v>35.3003</v>
      </c>
      <c r="G2097">
        <f t="shared" si="161"/>
        <v>-5.5300000000002569E-2</v>
      </c>
      <c r="H2097" s="3">
        <f t="shared" si="163"/>
        <v>-3.2522624434390135E-3</v>
      </c>
      <c r="I2097" s="3">
        <f t="shared" si="164"/>
        <v>-2.5599801078807216E-3</v>
      </c>
      <c r="J2097">
        <f t="shared" si="162"/>
        <v>2016</v>
      </c>
    </row>
    <row r="2098" spans="1:10" x14ac:dyDescent="0.2">
      <c r="A2098" s="2">
        <v>42412</v>
      </c>
      <c r="B2098">
        <v>35.25</v>
      </c>
      <c r="C2098">
        <v>35.64</v>
      </c>
      <c r="D2098">
        <v>35.228000000000002</v>
      </c>
      <c r="E2098">
        <v>35.58</v>
      </c>
      <c r="F2098">
        <f t="shared" si="160"/>
        <v>35.319800000000001</v>
      </c>
      <c r="G2098">
        <f t="shared" si="161"/>
        <v>0.26019999999999754</v>
      </c>
      <c r="H2098" s="3">
        <f t="shared" si="163"/>
        <v>9.5048943112499007E-3</v>
      </c>
      <c r="I2098" s="3">
        <f t="shared" si="164"/>
        <v>5.5240323736627239E-4</v>
      </c>
      <c r="J2098">
        <f t="shared" si="162"/>
        <v>2016</v>
      </c>
    </row>
    <row r="2099" spans="1:10" x14ac:dyDescent="0.2">
      <c r="A2099" s="2">
        <v>42415</v>
      </c>
      <c r="B2099">
        <v>35.57</v>
      </c>
      <c r="C2099">
        <v>35.69</v>
      </c>
      <c r="D2099">
        <v>35.552</v>
      </c>
      <c r="E2099">
        <v>35.65</v>
      </c>
      <c r="F2099">
        <f t="shared" si="160"/>
        <v>35.588199999999993</v>
      </c>
      <c r="G2099">
        <f t="shared" si="161"/>
        <v>6.1800000000005184E-2</v>
      </c>
      <c r="H2099" s="3">
        <f t="shared" si="163"/>
        <v>1.9673974142777606E-3</v>
      </c>
      <c r="I2099" s="3">
        <f t="shared" si="164"/>
        <v>7.5991370279557824E-3</v>
      </c>
      <c r="J2099">
        <f t="shared" si="162"/>
        <v>2016</v>
      </c>
    </row>
    <row r="2100" spans="1:10" x14ac:dyDescent="0.2">
      <c r="A2100" s="2">
        <v>42416</v>
      </c>
      <c r="B2100">
        <v>35.637999999999998</v>
      </c>
      <c r="C2100">
        <v>35.670999999999999</v>
      </c>
      <c r="D2100">
        <v>35.590000000000003</v>
      </c>
      <c r="E2100">
        <v>35.61</v>
      </c>
      <c r="F2100">
        <f t="shared" si="160"/>
        <v>35.633699999999997</v>
      </c>
      <c r="G2100">
        <f t="shared" si="161"/>
        <v>-2.3699999999998056E-2</v>
      </c>
      <c r="H2100" s="3">
        <f t="shared" si="163"/>
        <v>-1.1220196353436407E-3</v>
      </c>
      <c r="I2100" s="3">
        <f t="shared" si="164"/>
        <v>1.2785136646418227E-3</v>
      </c>
      <c r="J2100">
        <f t="shared" si="162"/>
        <v>2016</v>
      </c>
    </row>
    <row r="2101" spans="1:10" x14ac:dyDescent="0.2">
      <c r="A2101" s="2">
        <v>42417</v>
      </c>
      <c r="B2101">
        <v>35.65</v>
      </c>
      <c r="C2101">
        <v>35.68</v>
      </c>
      <c r="D2101">
        <v>35.6</v>
      </c>
      <c r="E2101">
        <v>35.61</v>
      </c>
      <c r="F2101">
        <f t="shared" si="160"/>
        <v>35.643999999999998</v>
      </c>
      <c r="G2101">
        <f t="shared" si="161"/>
        <v>-3.399999999999892E-2</v>
      </c>
      <c r="H2101" s="3">
        <f t="shared" si="163"/>
        <v>0</v>
      </c>
      <c r="I2101" s="3">
        <f t="shared" si="164"/>
        <v>2.8905221742347997E-4</v>
      </c>
      <c r="J2101">
        <f t="shared" si="162"/>
        <v>2016</v>
      </c>
    </row>
    <row r="2102" spans="1:10" x14ac:dyDescent="0.2">
      <c r="A2102" s="2">
        <v>42418</v>
      </c>
      <c r="B2102">
        <v>35.630000000000003</v>
      </c>
      <c r="C2102">
        <v>35.630000000000003</v>
      </c>
      <c r="D2102">
        <v>35.536999999999999</v>
      </c>
      <c r="E2102">
        <v>35.548000000000002</v>
      </c>
      <c r="F2102">
        <f t="shared" si="160"/>
        <v>35.612499999999997</v>
      </c>
      <c r="G2102">
        <f t="shared" si="161"/>
        <v>-6.4499999999995339E-2</v>
      </c>
      <c r="H2102" s="3">
        <f t="shared" si="163"/>
        <v>-1.7410839651782473E-3</v>
      </c>
      <c r="I2102" s="3">
        <f t="shared" si="164"/>
        <v>-8.8373919874318307E-4</v>
      </c>
      <c r="J2102">
        <f t="shared" si="162"/>
        <v>2016</v>
      </c>
    </row>
    <row r="2103" spans="1:10" x14ac:dyDescent="0.2">
      <c r="A2103" s="2">
        <v>42419</v>
      </c>
      <c r="B2103">
        <v>35.58</v>
      </c>
      <c r="C2103">
        <v>35.75</v>
      </c>
      <c r="D2103">
        <v>35.54</v>
      </c>
      <c r="E2103">
        <v>35.744999999999997</v>
      </c>
      <c r="F2103">
        <f t="shared" si="160"/>
        <v>35.609499999999997</v>
      </c>
      <c r="G2103">
        <f t="shared" si="161"/>
        <v>0.1355000000000004</v>
      </c>
      <c r="H2103" s="3">
        <f t="shared" si="163"/>
        <v>5.5418026330593673E-3</v>
      </c>
      <c r="I2103" s="3">
        <f t="shared" si="164"/>
        <v>-8.4240084240128077E-5</v>
      </c>
      <c r="J2103">
        <f t="shared" si="162"/>
        <v>2016</v>
      </c>
    </row>
    <row r="2104" spans="1:10" x14ac:dyDescent="0.2">
      <c r="A2104" s="2">
        <v>42422</v>
      </c>
      <c r="B2104">
        <v>35.729999999999997</v>
      </c>
      <c r="C2104">
        <v>35.780999999999999</v>
      </c>
      <c r="D2104">
        <v>35.716999999999999</v>
      </c>
      <c r="E2104">
        <v>35.755000000000003</v>
      </c>
      <c r="F2104">
        <f t="shared" si="160"/>
        <v>35.736299999999993</v>
      </c>
      <c r="G2104">
        <f t="shared" si="161"/>
        <v>1.8700000000009709E-2</v>
      </c>
      <c r="H2104" s="3">
        <f t="shared" si="163"/>
        <v>2.7975940691016277E-4</v>
      </c>
      <c r="I2104" s="3">
        <f t="shared" si="164"/>
        <v>3.5608475266430961E-3</v>
      </c>
      <c r="J2104">
        <f t="shared" si="162"/>
        <v>2016</v>
      </c>
    </row>
    <row r="2105" spans="1:10" x14ac:dyDescent="0.2">
      <c r="A2105" s="2">
        <v>42423</v>
      </c>
      <c r="B2105">
        <v>35.75</v>
      </c>
      <c r="C2105">
        <v>35.776000000000003</v>
      </c>
      <c r="D2105">
        <v>35.715000000000003</v>
      </c>
      <c r="E2105">
        <v>35.74</v>
      </c>
      <c r="F2105">
        <f t="shared" si="160"/>
        <v>35.748099999999994</v>
      </c>
      <c r="G2105">
        <f t="shared" si="161"/>
        <v>-8.0999999999917804E-3</v>
      </c>
      <c r="H2105" s="3">
        <f t="shared" si="163"/>
        <v>-4.1952174521042718E-4</v>
      </c>
      <c r="I2105" s="3">
        <f t="shared" si="164"/>
        <v>3.3019646689780302E-4</v>
      </c>
      <c r="J2105">
        <f t="shared" si="162"/>
        <v>2016</v>
      </c>
    </row>
    <row r="2106" spans="1:10" x14ac:dyDescent="0.2">
      <c r="A2106" s="2">
        <v>42424</v>
      </c>
      <c r="B2106">
        <v>35.731999999999999</v>
      </c>
      <c r="C2106">
        <v>35.759</v>
      </c>
      <c r="D2106">
        <v>35.69</v>
      </c>
      <c r="E2106">
        <v>35.700000000000003</v>
      </c>
      <c r="F2106">
        <f t="shared" si="160"/>
        <v>35.7273</v>
      </c>
      <c r="G2106">
        <f t="shared" si="161"/>
        <v>-2.7299999999996771E-2</v>
      </c>
      <c r="H2106" s="3">
        <f t="shared" si="163"/>
        <v>-1.1191941801902416E-3</v>
      </c>
      <c r="I2106" s="3">
        <f t="shared" si="164"/>
        <v>-5.8184910526692946E-4</v>
      </c>
      <c r="J2106">
        <f t="shared" si="162"/>
        <v>2016</v>
      </c>
    </row>
    <row r="2107" spans="1:10" x14ac:dyDescent="0.2">
      <c r="A2107" s="2">
        <v>42425</v>
      </c>
      <c r="B2107">
        <v>35.68</v>
      </c>
      <c r="C2107">
        <v>35.713999999999999</v>
      </c>
      <c r="D2107">
        <v>35.65</v>
      </c>
      <c r="E2107">
        <v>35.68</v>
      </c>
      <c r="F2107">
        <f t="shared" si="160"/>
        <v>35.680399999999999</v>
      </c>
      <c r="G2107">
        <f t="shared" si="161"/>
        <v>-3.9999999999906777E-4</v>
      </c>
      <c r="H2107" s="3">
        <f t="shared" si="163"/>
        <v>-5.6022408963596337E-4</v>
      </c>
      <c r="I2107" s="3">
        <f t="shared" si="164"/>
        <v>-1.3127216442329059E-3</v>
      </c>
      <c r="J2107">
        <f t="shared" si="162"/>
        <v>2016</v>
      </c>
    </row>
    <row r="2108" spans="1:10" x14ac:dyDescent="0.2">
      <c r="A2108" s="2">
        <v>42426</v>
      </c>
      <c r="B2108">
        <v>35.664999999999999</v>
      </c>
      <c r="C2108">
        <v>35.707000000000001</v>
      </c>
      <c r="D2108">
        <v>35.630000000000003</v>
      </c>
      <c r="E2108">
        <v>35.64</v>
      </c>
      <c r="F2108">
        <f t="shared" si="160"/>
        <v>35.663200000000003</v>
      </c>
      <c r="G2108">
        <f t="shared" si="161"/>
        <v>-2.3200000000002774E-2</v>
      </c>
      <c r="H2108" s="3">
        <f t="shared" si="163"/>
        <v>-1.1210762331838042E-3</v>
      </c>
      <c r="I2108" s="3">
        <f t="shared" si="164"/>
        <v>-4.8205737603823628E-4</v>
      </c>
      <c r="J2108">
        <f t="shared" si="162"/>
        <v>2016</v>
      </c>
    </row>
    <row r="2109" spans="1:10" x14ac:dyDescent="0.2">
      <c r="A2109" s="2">
        <v>42429</v>
      </c>
      <c r="B2109">
        <v>35.722000000000001</v>
      </c>
      <c r="C2109">
        <v>35.762999999999998</v>
      </c>
      <c r="D2109">
        <v>35.618000000000002</v>
      </c>
      <c r="E2109">
        <v>35.64</v>
      </c>
      <c r="F2109">
        <f t="shared" si="160"/>
        <v>35.707499999999996</v>
      </c>
      <c r="G2109">
        <f t="shared" si="161"/>
        <v>-6.7499999999995453E-2</v>
      </c>
      <c r="H2109" s="3">
        <f t="shared" si="163"/>
        <v>0</v>
      </c>
      <c r="I2109" s="3">
        <f t="shared" si="164"/>
        <v>1.2421768097083952E-3</v>
      </c>
      <c r="J2109">
        <f t="shared" si="162"/>
        <v>2016</v>
      </c>
    </row>
    <row r="2110" spans="1:10" x14ac:dyDescent="0.2">
      <c r="A2110" s="2">
        <v>42430</v>
      </c>
      <c r="B2110">
        <v>35.645000000000003</v>
      </c>
      <c r="C2110">
        <v>35.655000000000001</v>
      </c>
      <c r="D2110">
        <v>35.588000000000001</v>
      </c>
      <c r="E2110">
        <v>35.625</v>
      </c>
      <c r="F2110">
        <f t="shared" si="160"/>
        <v>35.638300000000001</v>
      </c>
      <c r="G2110">
        <f t="shared" si="161"/>
        <v>-1.3300000000000978E-2</v>
      </c>
      <c r="H2110" s="3">
        <f t="shared" si="163"/>
        <v>-4.2087542087543284E-4</v>
      </c>
      <c r="I2110" s="3">
        <f t="shared" si="164"/>
        <v>-1.9379682139605281E-3</v>
      </c>
      <c r="J2110">
        <f t="shared" si="162"/>
        <v>2016</v>
      </c>
    </row>
    <row r="2111" spans="1:10" x14ac:dyDescent="0.2">
      <c r="A2111" s="2">
        <v>42431</v>
      </c>
      <c r="B2111">
        <v>35.590000000000003</v>
      </c>
      <c r="C2111">
        <v>35.655999999999999</v>
      </c>
      <c r="D2111">
        <v>35.54</v>
      </c>
      <c r="E2111">
        <v>35.57</v>
      </c>
      <c r="F2111">
        <f t="shared" si="160"/>
        <v>35.589600000000004</v>
      </c>
      <c r="G2111">
        <f t="shared" si="161"/>
        <v>-1.9600000000004059E-2</v>
      </c>
      <c r="H2111" s="3">
        <f t="shared" si="163"/>
        <v>-1.5438596491228473E-3</v>
      </c>
      <c r="I2111" s="3">
        <f t="shared" si="164"/>
        <v>-1.3665073811038875E-3</v>
      </c>
      <c r="J2111">
        <f t="shared" si="162"/>
        <v>2016</v>
      </c>
    </row>
    <row r="2112" spans="1:10" x14ac:dyDescent="0.2">
      <c r="A2112" s="2">
        <v>42432</v>
      </c>
      <c r="B2112">
        <v>35.542000000000002</v>
      </c>
      <c r="C2112">
        <v>35.558999999999997</v>
      </c>
      <c r="D2112">
        <v>35.475999999999999</v>
      </c>
      <c r="E2112">
        <v>35.51</v>
      </c>
      <c r="F2112">
        <f t="shared" si="160"/>
        <v>35.533900000000003</v>
      </c>
      <c r="G2112">
        <f t="shared" si="161"/>
        <v>-2.3900000000004695E-2</v>
      </c>
      <c r="H2112" s="3">
        <f t="shared" si="163"/>
        <v>-1.6868147315154403E-3</v>
      </c>
      <c r="I2112" s="3">
        <f t="shared" si="164"/>
        <v>-1.5650639512666542E-3</v>
      </c>
      <c r="J2112">
        <f t="shared" si="162"/>
        <v>2016</v>
      </c>
    </row>
    <row r="2113" spans="1:10" x14ac:dyDescent="0.2">
      <c r="A2113" s="2">
        <v>42433</v>
      </c>
      <c r="B2113">
        <v>35.43</v>
      </c>
      <c r="C2113">
        <v>35.46</v>
      </c>
      <c r="D2113">
        <v>35.384999999999998</v>
      </c>
      <c r="E2113">
        <v>35.402999999999999</v>
      </c>
      <c r="F2113">
        <f t="shared" si="160"/>
        <v>35.425799999999995</v>
      </c>
      <c r="G2113">
        <f t="shared" si="161"/>
        <v>-2.2799999999996601E-2</v>
      </c>
      <c r="H2113" s="3">
        <f t="shared" si="163"/>
        <v>-3.0132357082511829E-3</v>
      </c>
      <c r="I2113" s="3">
        <f t="shared" si="164"/>
        <v>-3.0421653688451622E-3</v>
      </c>
      <c r="J2113">
        <f t="shared" si="162"/>
        <v>2016</v>
      </c>
    </row>
    <row r="2114" spans="1:10" x14ac:dyDescent="0.2">
      <c r="A2114" s="2">
        <v>42436</v>
      </c>
      <c r="B2114">
        <v>35.365000000000002</v>
      </c>
      <c r="C2114">
        <v>35.494999999999997</v>
      </c>
      <c r="D2114">
        <v>35.348999999999997</v>
      </c>
      <c r="E2114">
        <v>35.42</v>
      </c>
      <c r="F2114">
        <f t="shared" si="160"/>
        <v>35.381900000000002</v>
      </c>
      <c r="G2114">
        <f t="shared" si="161"/>
        <v>3.8100000000000023E-2</v>
      </c>
      <c r="H2114" s="3">
        <f t="shared" si="163"/>
        <v>4.8018529503157659E-4</v>
      </c>
      <c r="I2114" s="3">
        <f t="shared" si="164"/>
        <v>-1.2392098414147901E-3</v>
      </c>
      <c r="J2114">
        <f t="shared" si="162"/>
        <v>2016</v>
      </c>
    </row>
    <row r="2115" spans="1:10" x14ac:dyDescent="0.2">
      <c r="A2115" s="2">
        <v>42437</v>
      </c>
      <c r="B2115">
        <v>35.409999999999997</v>
      </c>
      <c r="C2115">
        <v>35.47</v>
      </c>
      <c r="D2115">
        <v>35.365000000000002</v>
      </c>
      <c r="E2115">
        <v>35.424999999999997</v>
      </c>
      <c r="F2115">
        <f t="shared" ref="F2115:F2178" si="165">B2115*0.7+C2115*0.1+D2115*0.1+E2115*0.1</f>
        <v>35.412999999999997</v>
      </c>
      <c r="G2115">
        <f t="shared" ref="G2115:G2178" si="166">E2115-F2115</f>
        <v>1.2000000000000455E-2</v>
      </c>
      <c r="H2115" s="3">
        <f t="shared" si="163"/>
        <v>1.4116318464130195E-4</v>
      </c>
      <c r="I2115" s="3">
        <f t="shared" si="164"/>
        <v>8.7898049567702863E-4</v>
      </c>
      <c r="J2115">
        <f t="shared" ref="J2115:J2178" si="167">YEAR(A2115)</f>
        <v>2016</v>
      </c>
    </row>
    <row r="2116" spans="1:10" x14ac:dyDescent="0.2">
      <c r="A2116" s="2">
        <v>42438</v>
      </c>
      <c r="B2116">
        <v>35.36</v>
      </c>
      <c r="C2116">
        <v>35.393000000000001</v>
      </c>
      <c r="D2116">
        <v>35.286999999999999</v>
      </c>
      <c r="E2116">
        <v>35.32</v>
      </c>
      <c r="F2116">
        <f t="shared" si="165"/>
        <v>35.352000000000004</v>
      </c>
      <c r="G2116">
        <f t="shared" si="166"/>
        <v>-3.2000000000003581E-2</v>
      </c>
      <c r="H2116" s="3">
        <f t="shared" ref="H2116:H2179" si="168">E2116/E2115-1</f>
        <v>-2.9640084685955692E-3</v>
      </c>
      <c r="I2116" s="3">
        <f t="shared" ref="I2116:I2179" si="169">F2116/F2115-1</f>
        <v>-1.7225312738258225E-3</v>
      </c>
      <c r="J2116">
        <f t="shared" si="167"/>
        <v>2016</v>
      </c>
    </row>
    <row r="2117" spans="1:10" x14ac:dyDescent="0.2">
      <c r="A2117" s="2">
        <v>42439</v>
      </c>
      <c r="B2117">
        <v>35.29</v>
      </c>
      <c r="C2117">
        <v>35.31</v>
      </c>
      <c r="D2117">
        <v>35.238999999999997</v>
      </c>
      <c r="E2117">
        <v>35.25</v>
      </c>
      <c r="F2117">
        <f t="shared" si="165"/>
        <v>35.282900000000005</v>
      </c>
      <c r="G2117">
        <f t="shared" si="166"/>
        <v>-3.2900000000005036E-2</v>
      </c>
      <c r="H2117" s="3">
        <f t="shared" si="168"/>
        <v>-1.9818799546998944E-3</v>
      </c>
      <c r="I2117" s="3">
        <f t="shared" si="169"/>
        <v>-1.9546277438333703E-3</v>
      </c>
      <c r="J2117">
        <f t="shared" si="167"/>
        <v>2016</v>
      </c>
    </row>
    <row r="2118" spans="1:10" x14ac:dyDescent="0.2">
      <c r="A2118" s="2">
        <v>42440</v>
      </c>
      <c r="B2118">
        <v>35.225000000000001</v>
      </c>
      <c r="C2118">
        <v>35.26</v>
      </c>
      <c r="D2118">
        <v>35.064</v>
      </c>
      <c r="E2118">
        <v>35.159999999999997</v>
      </c>
      <c r="F2118">
        <f t="shared" si="165"/>
        <v>35.2059</v>
      </c>
      <c r="G2118">
        <f t="shared" si="166"/>
        <v>-4.590000000000316E-2</v>
      </c>
      <c r="H2118" s="3">
        <f t="shared" si="168"/>
        <v>-2.553191489361839E-3</v>
      </c>
      <c r="I2118" s="3">
        <f t="shared" si="169"/>
        <v>-2.1823602935134856E-3</v>
      </c>
      <c r="J2118">
        <f t="shared" si="167"/>
        <v>2016</v>
      </c>
    </row>
    <row r="2119" spans="1:10" x14ac:dyDescent="0.2">
      <c r="A2119" s="2">
        <v>42443</v>
      </c>
      <c r="B2119">
        <v>35.113999999999997</v>
      </c>
      <c r="C2119">
        <v>35.151000000000003</v>
      </c>
      <c r="D2119">
        <v>35.049999999999997</v>
      </c>
      <c r="E2119">
        <v>35.08</v>
      </c>
      <c r="F2119">
        <f t="shared" si="165"/>
        <v>35.107899999999994</v>
      </c>
      <c r="G2119">
        <f t="shared" si="166"/>
        <v>-2.7899999999995373E-2</v>
      </c>
      <c r="H2119" s="3">
        <f t="shared" si="168"/>
        <v>-2.2753128555176305E-3</v>
      </c>
      <c r="I2119" s="3">
        <f t="shared" si="169"/>
        <v>-2.7836243356939017E-3</v>
      </c>
      <c r="J2119">
        <f t="shared" si="167"/>
        <v>2016</v>
      </c>
    </row>
    <row r="2120" spans="1:10" x14ac:dyDescent="0.2">
      <c r="A2120" s="2">
        <v>42444</v>
      </c>
      <c r="B2120">
        <v>35.097000000000001</v>
      </c>
      <c r="C2120">
        <v>35.15</v>
      </c>
      <c r="D2120">
        <v>35.07</v>
      </c>
      <c r="E2120">
        <v>35.131999999999998</v>
      </c>
      <c r="F2120">
        <f t="shared" si="165"/>
        <v>35.103099999999998</v>
      </c>
      <c r="G2120">
        <f t="shared" si="166"/>
        <v>2.8900000000000148E-2</v>
      </c>
      <c r="H2120" s="3">
        <f t="shared" si="168"/>
        <v>1.4823261117444808E-3</v>
      </c>
      <c r="I2120" s="3">
        <f t="shared" si="169"/>
        <v>-1.3672136470699314E-4</v>
      </c>
      <c r="J2120">
        <f t="shared" si="167"/>
        <v>2016</v>
      </c>
    </row>
    <row r="2121" spans="1:10" x14ac:dyDescent="0.2">
      <c r="A2121" s="2">
        <v>42445</v>
      </c>
      <c r="B2121">
        <v>35.127000000000002</v>
      </c>
      <c r="C2121">
        <v>35.145000000000003</v>
      </c>
      <c r="D2121">
        <v>34.99</v>
      </c>
      <c r="E2121">
        <v>35.020000000000003</v>
      </c>
      <c r="F2121">
        <f t="shared" si="165"/>
        <v>35.104400000000005</v>
      </c>
      <c r="G2121">
        <f t="shared" si="166"/>
        <v>-8.4400000000002251E-2</v>
      </c>
      <c r="H2121" s="3">
        <f t="shared" si="168"/>
        <v>-3.1879767733119513E-3</v>
      </c>
      <c r="I2121" s="3">
        <f t="shared" si="169"/>
        <v>3.7033766248750766E-5</v>
      </c>
      <c r="J2121">
        <f t="shared" si="167"/>
        <v>2016</v>
      </c>
    </row>
    <row r="2122" spans="1:10" x14ac:dyDescent="0.2">
      <c r="A2122" s="2">
        <v>42446</v>
      </c>
      <c r="B2122">
        <v>34.941000000000003</v>
      </c>
      <c r="C2122">
        <v>34.975000000000001</v>
      </c>
      <c r="D2122">
        <v>34.770000000000003</v>
      </c>
      <c r="E2122">
        <v>34.78</v>
      </c>
      <c r="F2122">
        <f t="shared" si="165"/>
        <v>34.911200000000001</v>
      </c>
      <c r="G2122">
        <f t="shared" si="166"/>
        <v>-0.13119999999999976</v>
      </c>
      <c r="H2122" s="3">
        <f t="shared" si="168"/>
        <v>-6.8532267275842607E-3</v>
      </c>
      <c r="I2122" s="3">
        <f t="shared" si="169"/>
        <v>-5.5035835963583857E-3</v>
      </c>
      <c r="J2122">
        <f t="shared" si="167"/>
        <v>2016</v>
      </c>
    </row>
    <row r="2123" spans="1:10" x14ac:dyDescent="0.2">
      <c r="A2123" s="2">
        <v>42447</v>
      </c>
      <c r="B2123">
        <v>34.762999999999998</v>
      </c>
      <c r="C2123">
        <v>34.924999999999997</v>
      </c>
      <c r="D2123">
        <v>34.744999999999997</v>
      </c>
      <c r="E2123">
        <v>34.85</v>
      </c>
      <c r="F2123">
        <f t="shared" si="165"/>
        <v>34.786099999999998</v>
      </c>
      <c r="G2123">
        <f t="shared" si="166"/>
        <v>6.3900000000003843E-2</v>
      </c>
      <c r="H2123" s="3">
        <f t="shared" si="168"/>
        <v>2.012650948821193E-3</v>
      </c>
      <c r="I2123" s="3">
        <f t="shared" si="169"/>
        <v>-3.5833772542910314E-3</v>
      </c>
      <c r="J2123">
        <f t="shared" si="167"/>
        <v>2016</v>
      </c>
    </row>
    <row r="2124" spans="1:10" x14ac:dyDescent="0.2">
      <c r="A2124" s="2">
        <v>42450</v>
      </c>
      <c r="B2124">
        <v>34.872999999999998</v>
      </c>
      <c r="C2124">
        <v>34.951999999999998</v>
      </c>
      <c r="D2124">
        <v>34.85</v>
      </c>
      <c r="E2124">
        <v>34.89</v>
      </c>
      <c r="F2124">
        <f t="shared" si="165"/>
        <v>34.880299999999998</v>
      </c>
      <c r="G2124">
        <f t="shared" si="166"/>
        <v>9.7000000000022624E-3</v>
      </c>
      <c r="H2124" s="3">
        <f t="shared" si="168"/>
        <v>1.1477761836442557E-3</v>
      </c>
      <c r="I2124" s="3">
        <f t="shared" si="169"/>
        <v>2.7079781866894415E-3</v>
      </c>
      <c r="J2124">
        <f t="shared" si="167"/>
        <v>2016</v>
      </c>
    </row>
    <row r="2125" spans="1:10" x14ac:dyDescent="0.2">
      <c r="A2125" s="2">
        <v>42451</v>
      </c>
      <c r="B2125">
        <v>34.914999999999999</v>
      </c>
      <c r="C2125">
        <v>34.963000000000001</v>
      </c>
      <c r="D2125">
        <v>34.880000000000003</v>
      </c>
      <c r="E2125">
        <v>34.909999999999997</v>
      </c>
      <c r="F2125">
        <f t="shared" si="165"/>
        <v>34.915799999999997</v>
      </c>
      <c r="G2125">
        <f t="shared" si="166"/>
        <v>-5.8000000000006935E-3</v>
      </c>
      <c r="H2125" s="3">
        <f t="shared" si="168"/>
        <v>5.7323015190591242E-4</v>
      </c>
      <c r="I2125" s="3">
        <f t="shared" si="169"/>
        <v>1.0177664756323423E-3</v>
      </c>
      <c r="J2125">
        <f t="shared" si="167"/>
        <v>2016</v>
      </c>
    </row>
    <row r="2126" spans="1:10" x14ac:dyDescent="0.2">
      <c r="A2126" s="2">
        <v>42452</v>
      </c>
      <c r="B2126">
        <v>34.950000000000003</v>
      </c>
      <c r="C2126">
        <v>35.130000000000003</v>
      </c>
      <c r="D2126">
        <v>34.917000000000002</v>
      </c>
      <c r="E2126">
        <v>35.118000000000002</v>
      </c>
      <c r="F2126">
        <f t="shared" si="165"/>
        <v>34.981500000000004</v>
      </c>
      <c r="G2126">
        <f t="shared" si="166"/>
        <v>0.13649999999999807</v>
      </c>
      <c r="H2126" s="3">
        <f t="shared" si="168"/>
        <v>5.9581781724435956E-3</v>
      </c>
      <c r="I2126" s="3">
        <f t="shared" si="169"/>
        <v>1.8816696166208402E-3</v>
      </c>
      <c r="J2126">
        <f t="shared" si="167"/>
        <v>2016</v>
      </c>
    </row>
    <row r="2127" spans="1:10" x14ac:dyDescent="0.2">
      <c r="A2127" s="2">
        <v>42453</v>
      </c>
      <c r="B2127">
        <v>35.191000000000003</v>
      </c>
      <c r="C2127">
        <v>35.395000000000003</v>
      </c>
      <c r="D2127">
        <v>35.188000000000002</v>
      </c>
      <c r="E2127">
        <v>35.35</v>
      </c>
      <c r="F2127">
        <f t="shared" si="165"/>
        <v>35.227000000000004</v>
      </c>
      <c r="G2127">
        <f t="shared" si="166"/>
        <v>0.12299999999999756</v>
      </c>
      <c r="H2127" s="3">
        <f t="shared" si="168"/>
        <v>6.6062987641664073E-3</v>
      </c>
      <c r="I2127" s="3">
        <f t="shared" si="169"/>
        <v>7.0179952260480682E-3</v>
      </c>
      <c r="J2127">
        <f t="shared" si="167"/>
        <v>2016</v>
      </c>
    </row>
    <row r="2128" spans="1:10" x14ac:dyDescent="0.2">
      <c r="A2128" s="2">
        <v>42454</v>
      </c>
      <c r="B2128">
        <v>35.33</v>
      </c>
      <c r="C2128">
        <v>35.365000000000002</v>
      </c>
      <c r="D2128">
        <v>35.265000000000001</v>
      </c>
      <c r="E2128">
        <v>35.270000000000003</v>
      </c>
      <c r="F2128">
        <f t="shared" si="165"/>
        <v>35.320999999999998</v>
      </c>
      <c r="G2128">
        <f t="shared" si="166"/>
        <v>-5.0999999999994827E-2</v>
      </c>
      <c r="H2128" s="3">
        <f t="shared" si="168"/>
        <v>-2.2630834512021858E-3</v>
      </c>
      <c r="I2128" s="3">
        <f t="shared" si="169"/>
        <v>2.668407755414659E-3</v>
      </c>
      <c r="J2128">
        <f t="shared" si="167"/>
        <v>2016</v>
      </c>
    </row>
    <row r="2129" spans="1:10" x14ac:dyDescent="0.2">
      <c r="A2129" s="2">
        <v>42457</v>
      </c>
      <c r="B2129">
        <v>35.292000000000002</v>
      </c>
      <c r="C2129">
        <v>35.408000000000001</v>
      </c>
      <c r="D2129">
        <v>35.274000000000001</v>
      </c>
      <c r="E2129">
        <v>35.36</v>
      </c>
      <c r="F2129">
        <f t="shared" si="165"/>
        <v>35.308599999999998</v>
      </c>
      <c r="G2129">
        <f t="shared" si="166"/>
        <v>5.1400000000001E-2</v>
      </c>
      <c r="H2129" s="3">
        <f t="shared" si="168"/>
        <v>2.5517436915223346E-3</v>
      </c>
      <c r="I2129" s="3">
        <f t="shared" si="169"/>
        <v>-3.5106593811040643E-4</v>
      </c>
      <c r="J2129">
        <f t="shared" si="167"/>
        <v>2016</v>
      </c>
    </row>
    <row r="2130" spans="1:10" x14ac:dyDescent="0.2">
      <c r="A2130" s="2">
        <v>42458</v>
      </c>
      <c r="B2130">
        <v>35.338000000000001</v>
      </c>
      <c r="C2130">
        <v>35.44</v>
      </c>
      <c r="D2130">
        <v>35.323</v>
      </c>
      <c r="E2130">
        <v>35.426000000000002</v>
      </c>
      <c r="F2130">
        <f t="shared" si="165"/>
        <v>35.355499999999999</v>
      </c>
      <c r="G2130">
        <f t="shared" si="166"/>
        <v>7.0500000000002672E-2</v>
      </c>
      <c r="H2130" s="3">
        <f t="shared" si="168"/>
        <v>1.8665158371040658E-3</v>
      </c>
      <c r="I2130" s="3">
        <f t="shared" si="169"/>
        <v>1.3282882923706385E-3</v>
      </c>
      <c r="J2130">
        <f t="shared" si="167"/>
        <v>2016</v>
      </c>
    </row>
    <row r="2131" spans="1:10" x14ac:dyDescent="0.2">
      <c r="A2131" s="2">
        <v>42459</v>
      </c>
      <c r="B2131">
        <v>35.338000000000001</v>
      </c>
      <c r="C2131">
        <v>35.365000000000002</v>
      </c>
      <c r="D2131">
        <v>35.189</v>
      </c>
      <c r="E2131">
        <v>35.234999999999999</v>
      </c>
      <c r="F2131">
        <f t="shared" si="165"/>
        <v>35.3155</v>
      </c>
      <c r="G2131">
        <f t="shared" si="166"/>
        <v>-8.0500000000000682E-2</v>
      </c>
      <c r="H2131" s="3">
        <f t="shared" si="168"/>
        <v>-5.3915203522837407E-3</v>
      </c>
      <c r="I2131" s="3">
        <f t="shared" si="169"/>
        <v>-1.1313656998204191E-3</v>
      </c>
      <c r="J2131">
        <f t="shared" si="167"/>
        <v>2016</v>
      </c>
    </row>
    <row r="2132" spans="1:10" x14ac:dyDescent="0.2">
      <c r="A2132" s="2">
        <v>42460</v>
      </c>
      <c r="B2132">
        <v>35.25</v>
      </c>
      <c r="C2132">
        <v>35.262</v>
      </c>
      <c r="D2132">
        <v>35.158999999999999</v>
      </c>
      <c r="E2132">
        <v>35.185000000000002</v>
      </c>
      <c r="F2132">
        <f t="shared" si="165"/>
        <v>35.235599999999998</v>
      </c>
      <c r="G2132">
        <f t="shared" si="166"/>
        <v>-5.0599999999995759E-2</v>
      </c>
      <c r="H2132" s="3">
        <f t="shared" si="168"/>
        <v>-1.4190435646374011E-3</v>
      </c>
      <c r="I2132" s="3">
        <f t="shared" si="169"/>
        <v>-2.2624626580397544E-3</v>
      </c>
      <c r="J2132">
        <f t="shared" si="167"/>
        <v>2016</v>
      </c>
    </row>
    <row r="2133" spans="1:10" x14ac:dyDescent="0.2">
      <c r="A2133" s="2">
        <v>42461</v>
      </c>
      <c r="B2133">
        <v>35.125</v>
      </c>
      <c r="C2133">
        <v>35.174999999999997</v>
      </c>
      <c r="D2133">
        <v>35.090000000000003</v>
      </c>
      <c r="E2133">
        <v>35.104999999999997</v>
      </c>
      <c r="F2133">
        <f t="shared" si="165"/>
        <v>35.124499999999998</v>
      </c>
      <c r="G2133">
        <f t="shared" si="166"/>
        <v>-1.9500000000000739E-2</v>
      </c>
      <c r="H2133" s="3">
        <f t="shared" si="168"/>
        <v>-2.2736961773484055E-3</v>
      </c>
      <c r="I2133" s="3">
        <f t="shared" si="169"/>
        <v>-3.1530611086515448E-3</v>
      </c>
      <c r="J2133">
        <f t="shared" si="167"/>
        <v>2016</v>
      </c>
    </row>
    <row r="2134" spans="1:10" x14ac:dyDescent="0.2">
      <c r="A2134" s="2">
        <v>42464</v>
      </c>
      <c r="B2134">
        <v>35.159999999999997</v>
      </c>
      <c r="C2134">
        <v>35.29</v>
      </c>
      <c r="D2134">
        <v>35.119999999999997</v>
      </c>
      <c r="E2134">
        <v>35.262999999999998</v>
      </c>
      <c r="F2134">
        <f t="shared" si="165"/>
        <v>35.179299999999998</v>
      </c>
      <c r="G2134">
        <f t="shared" si="166"/>
        <v>8.370000000000033E-2</v>
      </c>
      <c r="H2134" s="3">
        <f t="shared" si="168"/>
        <v>4.5007833641932393E-3</v>
      </c>
      <c r="I2134" s="3">
        <f t="shared" si="169"/>
        <v>1.5601645575025191E-3</v>
      </c>
      <c r="J2134">
        <f t="shared" si="167"/>
        <v>2016</v>
      </c>
    </row>
    <row r="2135" spans="1:10" x14ac:dyDescent="0.2">
      <c r="A2135" s="2">
        <v>42465</v>
      </c>
      <c r="B2135">
        <v>35.25</v>
      </c>
      <c r="C2135">
        <v>35.39</v>
      </c>
      <c r="D2135">
        <v>35.237000000000002</v>
      </c>
      <c r="E2135">
        <v>35.32</v>
      </c>
      <c r="F2135">
        <f t="shared" si="165"/>
        <v>35.2697</v>
      </c>
      <c r="G2135">
        <f t="shared" si="166"/>
        <v>5.0300000000000011E-2</v>
      </c>
      <c r="H2135" s="3">
        <f t="shared" si="168"/>
        <v>1.6164251481722847E-3</v>
      </c>
      <c r="I2135" s="3">
        <f t="shared" si="169"/>
        <v>2.5696929728562523E-3</v>
      </c>
      <c r="J2135">
        <f t="shared" si="167"/>
        <v>2016</v>
      </c>
    </row>
    <row r="2136" spans="1:10" x14ac:dyDescent="0.2">
      <c r="A2136" s="2">
        <v>42466</v>
      </c>
      <c r="B2136">
        <v>35.302999999999997</v>
      </c>
      <c r="C2136">
        <v>35.31</v>
      </c>
      <c r="D2136">
        <v>35.213999999999999</v>
      </c>
      <c r="E2136">
        <v>35.256</v>
      </c>
      <c r="F2136">
        <f t="shared" si="165"/>
        <v>35.290099999999995</v>
      </c>
      <c r="G2136">
        <f t="shared" si="166"/>
        <v>-3.4099999999995134E-2</v>
      </c>
      <c r="H2136" s="3">
        <f t="shared" si="168"/>
        <v>-1.8120045300112908E-3</v>
      </c>
      <c r="I2136" s="3">
        <f t="shared" si="169"/>
        <v>5.7840015650811871E-4</v>
      </c>
      <c r="J2136">
        <f t="shared" si="167"/>
        <v>2016</v>
      </c>
    </row>
    <row r="2137" spans="1:10" x14ac:dyDescent="0.2">
      <c r="A2137" s="2">
        <v>42467</v>
      </c>
      <c r="B2137">
        <v>35.247</v>
      </c>
      <c r="C2137">
        <v>35.253</v>
      </c>
      <c r="D2137">
        <v>35.15</v>
      </c>
      <c r="E2137">
        <v>35.204999999999998</v>
      </c>
      <c r="F2137">
        <f t="shared" si="165"/>
        <v>35.233699999999999</v>
      </c>
      <c r="G2137">
        <f t="shared" si="166"/>
        <v>-2.8700000000000614E-2</v>
      </c>
      <c r="H2137" s="3">
        <f t="shared" si="168"/>
        <v>-1.4465622872703587E-3</v>
      </c>
      <c r="I2137" s="3">
        <f t="shared" si="169"/>
        <v>-1.5981819263758412E-3</v>
      </c>
      <c r="J2137">
        <f t="shared" si="167"/>
        <v>2016</v>
      </c>
    </row>
    <row r="2138" spans="1:10" x14ac:dyDescent="0.2">
      <c r="A2138" s="2">
        <v>42468</v>
      </c>
      <c r="B2138">
        <v>35.200000000000003</v>
      </c>
      <c r="C2138">
        <v>35.234000000000002</v>
      </c>
      <c r="D2138">
        <v>35.090000000000003</v>
      </c>
      <c r="E2138">
        <v>35.119999999999997</v>
      </c>
      <c r="F2138">
        <f t="shared" si="165"/>
        <v>35.184400000000004</v>
      </c>
      <c r="G2138">
        <f t="shared" si="166"/>
        <v>-6.440000000000623E-2</v>
      </c>
      <c r="H2138" s="3">
        <f t="shared" si="168"/>
        <v>-2.4144297684988159E-3</v>
      </c>
      <c r="I2138" s="3">
        <f t="shared" si="169"/>
        <v>-1.3992285794565129E-3</v>
      </c>
      <c r="J2138">
        <f t="shared" si="167"/>
        <v>2016</v>
      </c>
    </row>
    <row r="2139" spans="1:10" x14ac:dyDescent="0.2">
      <c r="A2139" s="2">
        <v>42471</v>
      </c>
      <c r="B2139">
        <v>35.082999999999998</v>
      </c>
      <c r="C2139">
        <v>35.112000000000002</v>
      </c>
      <c r="D2139">
        <v>35.04</v>
      </c>
      <c r="E2139">
        <v>35.07</v>
      </c>
      <c r="F2139">
        <f t="shared" si="165"/>
        <v>35.080300000000001</v>
      </c>
      <c r="G2139">
        <f t="shared" si="166"/>
        <v>-1.0300000000000864E-2</v>
      </c>
      <c r="H2139" s="3">
        <f t="shared" si="168"/>
        <v>-1.4236902050113187E-3</v>
      </c>
      <c r="I2139" s="3">
        <f t="shared" si="169"/>
        <v>-2.9586976046203084E-3</v>
      </c>
      <c r="J2139">
        <f t="shared" si="167"/>
        <v>2016</v>
      </c>
    </row>
    <row r="2140" spans="1:10" x14ac:dyDescent="0.2">
      <c r="A2140" s="2">
        <v>42472</v>
      </c>
      <c r="B2140">
        <v>35.033000000000001</v>
      </c>
      <c r="C2140">
        <v>35.07</v>
      </c>
      <c r="D2140">
        <v>35.005000000000003</v>
      </c>
      <c r="E2140">
        <v>35.020000000000003</v>
      </c>
      <c r="F2140">
        <f t="shared" si="165"/>
        <v>35.032600000000002</v>
      </c>
      <c r="G2140">
        <f t="shared" si="166"/>
        <v>-1.2599999999999056E-2</v>
      </c>
      <c r="H2140" s="3">
        <f t="shared" si="168"/>
        <v>-1.4257199885941985E-3</v>
      </c>
      <c r="I2140" s="3">
        <f t="shared" si="169"/>
        <v>-1.359737516497872E-3</v>
      </c>
      <c r="J2140">
        <f t="shared" si="167"/>
        <v>2016</v>
      </c>
    </row>
    <row r="2141" spans="1:10" x14ac:dyDescent="0.2">
      <c r="A2141" s="2">
        <v>42473</v>
      </c>
      <c r="B2141">
        <v>35.024999999999999</v>
      </c>
      <c r="C2141">
        <v>35.055</v>
      </c>
      <c r="D2141">
        <v>34.951000000000001</v>
      </c>
      <c r="E2141">
        <v>35.036000000000001</v>
      </c>
      <c r="F2141">
        <f t="shared" si="165"/>
        <v>35.021700000000003</v>
      </c>
      <c r="G2141">
        <f t="shared" si="166"/>
        <v>1.4299999999998647E-2</v>
      </c>
      <c r="H2141" s="3">
        <f t="shared" si="168"/>
        <v>4.568817818388915E-4</v>
      </c>
      <c r="I2141" s="3">
        <f t="shared" si="169"/>
        <v>-3.1113876789046202E-4</v>
      </c>
      <c r="J2141">
        <f t="shared" si="167"/>
        <v>2016</v>
      </c>
    </row>
    <row r="2142" spans="1:10" x14ac:dyDescent="0.2">
      <c r="A2142" s="2">
        <v>42474</v>
      </c>
      <c r="B2142">
        <v>35.052999999999997</v>
      </c>
      <c r="C2142">
        <v>35.210999999999999</v>
      </c>
      <c r="D2142">
        <v>35.024000000000001</v>
      </c>
      <c r="E2142">
        <v>35.119999999999997</v>
      </c>
      <c r="F2142">
        <f t="shared" si="165"/>
        <v>35.072599999999994</v>
      </c>
      <c r="G2142">
        <f t="shared" si="166"/>
        <v>4.7400000000003217E-2</v>
      </c>
      <c r="H2142" s="3">
        <f t="shared" si="168"/>
        <v>2.397533965064369E-3</v>
      </c>
      <c r="I2142" s="3">
        <f t="shared" si="169"/>
        <v>1.4533846158235608E-3</v>
      </c>
      <c r="J2142">
        <f t="shared" si="167"/>
        <v>2016</v>
      </c>
    </row>
    <row r="2143" spans="1:10" x14ac:dyDescent="0.2">
      <c r="A2143" s="2">
        <v>42475</v>
      </c>
      <c r="B2143">
        <v>35.090000000000003</v>
      </c>
      <c r="C2143">
        <v>35.119999999999997</v>
      </c>
      <c r="D2143">
        <v>35.051000000000002</v>
      </c>
      <c r="E2143">
        <v>35.064999999999998</v>
      </c>
      <c r="F2143">
        <f t="shared" si="165"/>
        <v>35.086600000000004</v>
      </c>
      <c r="G2143">
        <f t="shared" si="166"/>
        <v>-2.1600000000006503E-2</v>
      </c>
      <c r="H2143" s="3">
        <f t="shared" si="168"/>
        <v>-1.5660592255125616E-3</v>
      </c>
      <c r="I2143" s="3">
        <f t="shared" si="169"/>
        <v>3.991720032163748E-4</v>
      </c>
      <c r="J2143">
        <f t="shared" si="167"/>
        <v>2016</v>
      </c>
    </row>
    <row r="2144" spans="1:10" x14ac:dyDescent="0.2">
      <c r="A2144" s="2">
        <v>42478</v>
      </c>
      <c r="B2144">
        <v>35.104999999999997</v>
      </c>
      <c r="C2144">
        <v>35.11</v>
      </c>
      <c r="D2144">
        <v>35.01</v>
      </c>
      <c r="E2144">
        <v>35.03</v>
      </c>
      <c r="F2144">
        <f t="shared" si="165"/>
        <v>35.088499999999996</v>
      </c>
      <c r="G2144">
        <f t="shared" si="166"/>
        <v>-5.8499999999995111E-2</v>
      </c>
      <c r="H2144" s="3">
        <f t="shared" si="168"/>
        <v>-9.9814629972894142E-4</v>
      </c>
      <c r="I2144" s="3">
        <f t="shared" si="169"/>
        <v>5.4151727439943897E-5</v>
      </c>
      <c r="J2144">
        <f t="shared" si="167"/>
        <v>2016</v>
      </c>
    </row>
    <row r="2145" spans="1:10" x14ac:dyDescent="0.2">
      <c r="A2145" s="2">
        <v>42479</v>
      </c>
      <c r="B2145">
        <v>34.965000000000003</v>
      </c>
      <c r="C2145">
        <v>35.020000000000003</v>
      </c>
      <c r="D2145">
        <v>34.880000000000003</v>
      </c>
      <c r="E2145">
        <v>34.909999999999997</v>
      </c>
      <c r="F2145">
        <f t="shared" si="165"/>
        <v>34.956499999999998</v>
      </c>
      <c r="G2145">
        <f t="shared" si="166"/>
        <v>-4.6500000000001762E-2</v>
      </c>
      <c r="H2145" s="3">
        <f t="shared" si="168"/>
        <v>-3.4256351698545018E-3</v>
      </c>
      <c r="I2145" s="3">
        <f t="shared" si="169"/>
        <v>-3.7619162973623332E-3</v>
      </c>
      <c r="J2145">
        <f t="shared" si="167"/>
        <v>2016</v>
      </c>
    </row>
    <row r="2146" spans="1:10" x14ac:dyDescent="0.2">
      <c r="A2146" s="2">
        <v>42480</v>
      </c>
      <c r="B2146">
        <v>34.840000000000003</v>
      </c>
      <c r="C2146">
        <v>34.948999999999998</v>
      </c>
      <c r="D2146">
        <v>34.825000000000003</v>
      </c>
      <c r="E2146">
        <v>34.86</v>
      </c>
      <c r="F2146">
        <f t="shared" si="165"/>
        <v>34.851400000000005</v>
      </c>
      <c r="G2146">
        <f t="shared" si="166"/>
        <v>8.5999999999941679E-3</v>
      </c>
      <c r="H2146" s="3">
        <f t="shared" si="168"/>
        <v>-1.432254368375796E-3</v>
      </c>
      <c r="I2146" s="3">
        <f t="shared" si="169"/>
        <v>-3.0065939095731409E-3</v>
      </c>
      <c r="J2146">
        <f t="shared" si="167"/>
        <v>2016</v>
      </c>
    </row>
    <row r="2147" spans="1:10" x14ac:dyDescent="0.2">
      <c r="A2147" s="2">
        <v>42481</v>
      </c>
      <c r="B2147">
        <v>34.896999999999998</v>
      </c>
      <c r="C2147">
        <v>35.094999999999999</v>
      </c>
      <c r="D2147">
        <v>34.883000000000003</v>
      </c>
      <c r="E2147">
        <v>35.01</v>
      </c>
      <c r="F2147">
        <f t="shared" si="165"/>
        <v>34.926699999999997</v>
      </c>
      <c r="G2147">
        <f t="shared" si="166"/>
        <v>8.3300000000001262E-2</v>
      </c>
      <c r="H2147" s="3">
        <f t="shared" si="168"/>
        <v>4.3029259896729677E-3</v>
      </c>
      <c r="I2147" s="3">
        <f t="shared" si="169"/>
        <v>2.1606018696520568E-3</v>
      </c>
      <c r="J2147">
        <f t="shared" si="167"/>
        <v>2016</v>
      </c>
    </row>
    <row r="2148" spans="1:10" x14ac:dyDescent="0.2">
      <c r="A2148" s="2">
        <v>42482</v>
      </c>
      <c r="B2148">
        <v>35.067999999999998</v>
      </c>
      <c r="C2148">
        <v>35.094999999999999</v>
      </c>
      <c r="D2148">
        <v>35.020000000000003</v>
      </c>
      <c r="E2148">
        <v>35.04</v>
      </c>
      <c r="F2148">
        <f t="shared" si="165"/>
        <v>35.063099999999991</v>
      </c>
      <c r="G2148">
        <f t="shared" si="166"/>
        <v>-2.3099999999992349E-2</v>
      </c>
      <c r="H2148" s="3">
        <f t="shared" si="168"/>
        <v>8.5689802913457847E-4</v>
      </c>
      <c r="I2148" s="3">
        <f t="shared" si="169"/>
        <v>3.9053217166236109E-3</v>
      </c>
      <c r="J2148">
        <f t="shared" si="167"/>
        <v>2016</v>
      </c>
    </row>
    <row r="2149" spans="1:10" x14ac:dyDescent="0.2">
      <c r="A2149" s="2">
        <v>42485</v>
      </c>
      <c r="B2149">
        <v>35.052</v>
      </c>
      <c r="C2149">
        <v>35.17</v>
      </c>
      <c r="D2149">
        <v>35.052</v>
      </c>
      <c r="E2149">
        <v>35.11</v>
      </c>
      <c r="F2149">
        <f t="shared" si="165"/>
        <v>35.069600000000001</v>
      </c>
      <c r="G2149">
        <f t="shared" si="166"/>
        <v>4.0399999999998215E-2</v>
      </c>
      <c r="H2149" s="3">
        <f t="shared" si="168"/>
        <v>1.9977168949771862E-3</v>
      </c>
      <c r="I2149" s="3">
        <f t="shared" si="169"/>
        <v>1.8538007192780981E-4</v>
      </c>
      <c r="J2149">
        <f t="shared" si="167"/>
        <v>2016</v>
      </c>
    </row>
    <row r="2150" spans="1:10" x14ac:dyDescent="0.2">
      <c r="A2150" s="2">
        <v>42486</v>
      </c>
      <c r="B2150">
        <v>35.085000000000001</v>
      </c>
      <c r="C2150">
        <v>35.222000000000001</v>
      </c>
      <c r="D2150">
        <v>35.08</v>
      </c>
      <c r="E2150">
        <v>35.159999999999997</v>
      </c>
      <c r="F2150">
        <f t="shared" si="165"/>
        <v>35.105699999999999</v>
      </c>
      <c r="G2150">
        <f t="shared" si="166"/>
        <v>5.4299999999997794E-2</v>
      </c>
      <c r="H2150" s="3">
        <f t="shared" si="168"/>
        <v>1.424095699230854E-3</v>
      </c>
      <c r="I2150" s="3">
        <f t="shared" si="169"/>
        <v>1.0293815726440947E-3</v>
      </c>
      <c r="J2150">
        <f t="shared" si="167"/>
        <v>2016</v>
      </c>
    </row>
    <row r="2151" spans="1:10" x14ac:dyDescent="0.2">
      <c r="A2151" s="2">
        <v>42487</v>
      </c>
      <c r="B2151">
        <v>35.14</v>
      </c>
      <c r="C2151">
        <v>35.195</v>
      </c>
      <c r="D2151">
        <v>35.090000000000003</v>
      </c>
      <c r="E2151">
        <v>35.15</v>
      </c>
      <c r="F2151">
        <f t="shared" si="165"/>
        <v>35.141500000000001</v>
      </c>
      <c r="G2151">
        <f t="shared" si="166"/>
        <v>8.4999999999979536E-3</v>
      </c>
      <c r="H2151" s="3">
        <f t="shared" si="168"/>
        <v>-2.8441410693968994E-4</v>
      </c>
      <c r="I2151" s="3">
        <f t="shared" si="169"/>
        <v>1.0197774150637606E-3</v>
      </c>
      <c r="J2151">
        <f t="shared" si="167"/>
        <v>2016</v>
      </c>
    </row>
    <row r="2152" spans="1:10" x14ac:dyDescent="0.2">
      <c r="A2152" s="2">
        <v>42488</v>
      </c>
      <c r="B2152">
        <v>35.130000000000003</v>
      </c>
      <c r="C2152">
        <v>35.159999999999997</v>
      </c>
      <c r="D2152">
        <v>35.006999999999998</v>
      </c>
      <c r="E2152">
        <v>35.020000000000003</v>
      </c>
      <c r="F2152">
        <f t="shared" si="165"/>
        <v>35.109700000000004</v>
      </c>
      <c r="G2152">
        <f t="shared" si="166"/>
        <v>-8.9700000000000557E-2</v>
      </c>
      <c r="H2152" s="3">
        <f t="shared" si="168"/>
        <v>-3.6984352773825613E-3</v>
      </c>
      <c r="I2152" s="3">
        <f t="shared" si="169"/>
        <v>-9.049129946073764E-4</v>
      </c>
      <c r="J2152">
        <f t="shared" si="167"/>
        <v>2016</v>
      </c>
    </row>
    <row r="2153" spans="1:10" x14ac:dyDescent="0.2">
      <c r="A2153" s="2">
        <v>42489</v>
      </c>
      <c r="B2153">
        <v>35</v>
      </c>
      <c r="C2153">
        <v>35.009</v>
      </c>
      <c r="D2153">
        <v>34.884999999999998</v>
      </c>
      <c r="E2153">
        <v>34.92</v>
      </c>
      <c r="F2153">
        <f t="shared" si="165"/>
        <v>34.981400000000001</v>
      </c>
      <c r="G2153">
        <f t="shared" si="166"/>
        <v>-6.1399999999999011E-2</v>
      </c>
      <c r="H2153" s="3">
        <f t="shared" si="168"/>
        <v>-2.855511136493516E-3</v>
      </c>
      <c r="I2153" s="3">
        <f t="shared" si="169"/>
        <v>-3.6542607883292E-3</v>
      </c>
      <c r="J2153">
        <f t="shared" si="167"/>
        <v>2016</v>
      </c>
    </row>
    <row r="2154" spans="1:10" x14ac:dyDescent="0.2">
      <c r="A2154" s="2">
        <v>42492</v>
      </c>
      <c r="B2154">
        <v>34.924999999999997</v>
      </c>
      <c r="C2154">
        <v>34.933999999999997</v>
      </c>
      <c r="D2154">
        <v>34.83</v>
      </c>
      <c r="E2154">
        <v>34.841000000000001</v>
      </c>
      <c r="F2154">
        <f t="shared" si="165"/>
        <v>34.908000000000001</v>
      </c>
      <c r="G2154">
        <f t="shared" si="166"/>
        <v>-6.7000000000000171E-2</v>
      </c>
      <c r="H2154" s="3">
        <f t="shared" si="168"/>
        <v>-2.2623138602519965E-3</v>
      </c>
      <c r="I2154" s="3">
        <f t="shared" si="169"/>
        <v>-2.098257931357761E-3</v>
      </c>
      <c r="J2154">
        <f t="shared" si="167"/>
        <v>2016</v>
      </c>
    </row>
    <row r="2155" spans="1:10" x14ac:dyDescent="0.2">
      <c r="A2155" s="2">
        <v>42493</v>
      </c>
      <c r="B2155">
        <v>34.86</v>
      </c>
      <c r="C2155">
        <v>34.94</v>
      </c>
      <c r="D2155">
        <v>34.83</v>
      </c>
      <c r="E2155">
        <v>34.92</v>
      </c>
      <c r="F2155">
        <f t="shared" si="165"/>
        <v>34.870999999999995</v>
      </c>
      <c r="G2155">
        <f t="shared" si="166"/>
        <v>4.9000000000006594E-2</v>
      </c>
      <c r="H2155" s="3">
        <f t="shared" si="168"/>
        <v>2.2674435291754058E-3</v>
      </c>
      <c r="I2155" s="3">
        <f t="shared" si="169"/>
        <v>-1.0599289561133984E-3</v>
      </c>
      <c r="J2155">
        <f t="shared" si="167"/>
        <v>2016</v>
      </c>
    </row>
    <row r="2156" spans="1:10" x14ac:dyDescent="0.2">
      <c r="A2156" s="2">
        <v>42494</v>
      </c>
      <c r="B2156">
        <v>34.993000000000002</v>
      </c>
      <c r="C2156">
        <v>35.183999999999997</v>
      </c>
      <c r="D2156">
        <v>34.99</v>
      </c>
      <c r="E2156">
        <v>35.183999999999997</v>
      </c>
      <c r="F2156">
        <f t="shared" si="165"/>
        <v>35.030900000000003</v>
      </c>
      <c r="G2156">
        <f t="shared" si="166"/>
        <v>0.15309999999999491</v>
      </c>
      <c r="H2156" s="3">
        <f t="shared" si="168"/>
        <v>7.5601374570446467E-3</v>
      </c>
      <c r="I2156" s="3">
        <f t="shared" si="169"/>
        <v>4.5854721688511901E-3</v>
      </c>
      <c r="J2156">
        <f t="shared" si="167"/>
        <v>2016</v>
      </c>
    </row>
    <row r="2157" spans="1:10" x14ac:dyDescent="0.2">
      <c r="A2157" s="2">
        <v>42495</v>
      </c>
      <c r="B2157">
        <v>35.14</v>
      </c>
      <c r="C2157">
        <v>35.19</v>
      </c>
      <c r="D2157">
        <v>35.075000000000003</v>
      </c>
      <c r="E2157">
        <v>35.179000000000002</v>
      </c>
      <c r="F2157">
        <f t="shared" si="165"/>
        <v>35.142399999999995</v>
      </c>
      <c r="G2157">
        <f t="shared" si="166"/>
        <v>3.6600000000007071E-2</v>
      </c>
      <c r="H2157" s="3">
        <f t="shared" si="168"/>
        <v>-1.4211005002262578E-4</v>
      </c>
      <c r="I2157" s="3">
        <f t="shared" si="169"/>
        <v>3.1829042359743376E-3</v>
      </c>
      <c r="J2157">
        <f t="shared" si="167"/>
        <v>2016</v>
      </c>
    </row>
    <row r="2158" spans="1:10" x14ac:dyDescent="0.2">
      <c r="A2158" s="2">
        <v>42496</v>
      </c>
      <c r="B2158">
        <v>35.145000000000003</v>
      </c>
      <c r="C2158">
        <v>35.192999999999998</v>
      </c>
      <c r="D2158">
        <v>35.125999999999998</v>
      </c>
      <c r="E2158">
        <v>35.149000000000001</v>
      </c>
      <c r="F2158">
        <f t="shared" si="165"/>
        <v>35.148299999999999</v>
      </c>
      <c r="G2158">
        <f t="shared" si="166"/>
        <v>7.0000000000192131E-4</v>
      </c>
      <c r="H2158" s="3">
        <f t="shared" si="168"/>
        <v>-8.5278148895651107E-4</v>
      </c>
      <c r="I2158" s="3">
        <f t="shared" si="169"/>
        <v>1.6788836277559227E-4</v>
      </c>
      <c r="J2158">
        <f t="shared" si="167"/>
        <v>2016</v>
      </c>
    </row>
    <row r="2159" spans="1:10" x14ac:dyDescent="0.2">
      <c r="A2159" s="2">
        <v>42499</v>
      </c>
      <c r="B2159">
        <v>35.137999999999998</v>
      </c>
      <c r="C2159">
        <v>35.165999999999997</v>
      </c>
      <c r="D2159">
        <v>35.090000000000003</v>
      </c>
      <c r="E2159">
        <v>35.130000000000003</v>
      </c>
      <c r="F2159">
        <f t="shared" si="165"/>
        <v>35.135199999999998</v>
      </c>
      <c r="G2159">
        <f t="shared" si="166"/>
        <v>-5.1999999999949864E-3</v>
      </c>
      <c r="H2159" s="3">
        <f t="shared" si="168"/>
        <v>-5.4055591908730438E-4</v>
      </c>
      <c r="I2159" s="3">
        <f t="shared" si="169"/>
        <v>-3.727065035862287E-4</v>
      </c>
      <c r="J2159">
        <f t="shared" si="167"/>
        <v>2016</v>
      </c>
    </row>
    <row r="2160" spans="1:10" x14ac:dyDescent="0.2">
      <c r="A2160" s="2">
        <v>42500</v>
      </c>
      <c r="B2160">
        <v>35.244999999999997</v>
      </c>
      <c r="C2160">
        <v>35.267000000000003</v>
      </c>
      <c r="D2160">
        <v>35.192999999999998</v>
      </c>
      <c r="E2160">
        <v>35.235999999999997</v>
      </c>
      <c r="F2160">
        <f t="shared" si="165"/>
        <v>35.241100000000003</v>
      </c>
      <c r="G2160">
        <f t="shared" si="166"/>
        <v>-5.1000000000058776E-3</v>
      </c>
      <c r="H2160" s="3">
        <f t="shared" si="168"/>
        <v>3.0173640762878318E-3</v>
      </c>
      <c r="I2160" s="3">
        <f t="shared" si="169"/>
        <v>3.0140713586377377E-3</v>
      </c>
      <c r="J2160">
        <f t="shared" si="167"/>
        <v>2016</v>
      </c>
    </row>
    <row r="2161" spans="1:10" x14ac:dyDescent="0.2">
      <c r="A2161" s="2">
        <v>42501</v>
      </c>
      <c r="B2161">
        <v>35.229999999999997</v>
      </c>
      <c r="C2161">
        <v>35.293999999999997</v>
      </c>
      <c r="D2161">
        <v>35.19</v>
      </c>
      <c r="E2161">
        <v>35.270000000000003</v>
      </c>
      <c r="F2161">
        <f t="shared" si="165"/>
        <v>35.236399999999996</v>
      </c>
      <c r="G2161">
        <f t="shared" si="166"/>
        <v>3.3600000000006958E-2</v>
      </c>
      <c r="H2161" s="3">
        <f t="shared" si="168"/>
        <v>9.6492223861965876E-4</v>
      </c>
      <c r="I2161" s="3">
        <f t="shared" si="169"/>
        <v>-1.3336700613786334E-4</v>
      </c>
      <c r="J2161">
        <f t="shared" si="167"/>
        <v>2016</v>
      </c>
    </row>
    <row r="2162" spans="1:10" x14ac:dyDescent="0.2">
      <c r="A2162" s="2">
        <v>42502</v>
      </c>
      <c r="B2162">
        <v>35.255000000000003</v>
      </c>
      <c r="C2162">
        <v>35.340000000000003</v>
      </c>
      <c r="D2162">
        <v>35.216999999999999</v>
      </c>
      <c r="E2162">
        <v>35.32</v>
      </c>
      <c r="F2162">
        <f t="shared" si="165"/>
        <v>35.266199999999998</v>
      </c>
      <c r="G2162">
        <f t="shared" si="166"/>
        <v>5.3800000000002512E-2</v>
      </c>
      <c r="H2162" s="3">
        <f t="shared" si="168"/>
        <v>1.4176353841790501E-3</v>
      </c>
      <c r="I2162" s="3">
        <f t="shared" si="169"/>
        <v>8.4571636148988993E-4</v>
      </c>
      <c r="J2162">
        <f t="shared" si="167"/>
        <v>2016</v>
      </c>
    </row>
    <row r="2163" spans="1:10" x14ac:dyDescent="0.2">
      <c r="A2163" s="2">
        <v>42503</v>
      </c>
      <c r="B2163">
        <v>35.325000000000003</v>
      </c>
      <c r="C2163">
        <v>35.466000000000001</v>
      </c>
      <c r="D2163">
        <v>35.311</v>
      </c>
      <c r="E2163">
        <v>35.43</v>
      </c>
      <c r="F2163">
        <f t="shared" si="165"/>
        <v>35.348199999999999</v>
      </c>
      <c r="G2163">
        <f t="shared" si="166"/>
        <v>8.1800000000001205E-2</v>
      </c>
      <c r="H2163" s="3">
        <f t="shared" si="168"/>
        <v>3.1143827859569928E-3</v>
      </c>
      <c r="I2163" s="3">
        <f t="shared" si="169"/>
        <v>2.3251725448163452E-3</v>
      </c>
      <c r="J2163">
        <f t="shared" si="167"/>
        <v>2016</v>
      </c>
    </row>
    <row r="2164" spans="1:10" x14ac:dyDescent="0.2">
      <c r="A2164" s="2">
        <v>42506</v>
      </c>
      <c r="B2164">
        <v>35.435000000000002</v>
      </c>
      <c r="C2164">
        <v>35.460999999999999</v>
      </c>
      <c r="D2164">
        <v>35.341000000000001</v>
      </c>
      <c r="E2164">
        <v>35.369999999999997</v>
      </c>
      <c r="F2164">
        <f t="shared" si="165"/>
        <v>35.421700000000001</v>
      </c>
      <c r="G2164">
        <f t="shared" si="166"/>
        <v>-5.1700000000003854E-2</v>
      </c>
      <c r="H2164" s="3">
        <f t="shared" si="168"/>
        <v>-1.6934801016088574E-3</v>
      </c>
      <c r="I2164" s="3">
        <f t="shared" si="169"/>
        <v>2.0793137981567344E-3</v>
      </c>
      <c r="J2164">
        <f t="shared" si="167"/>
        <v>2016</v>
      </c>
    </row>
    <row r="2165" spans="1:10" x14ac:dyDescent="0.2">
      <c r="A2165" s="2">
        <v>42507</v>
      </c>
      <c r="B2165">
        <v>35.411999999999999</v>
      </c>
      <c r="C2165">
        <v>35.557000000000002</v>
      </c>
      <c r="D2165">
        <v>35.32</v>
      </c>
      <c r="E2165">
        <v>35.49</v>
      </c>
      <c r="F2165">
        <f t="shared" si="165"/>
        <v>35.4251</v>
      </c>
      <c r="G2165">
        <f t="shared" si="166"/>
        <v>6.4900000000001512E-2</v>
      </c>
      <c r="H2165" s="3">
        <f t="shared" si="168"/>
        <v>3.392705682782049E-3</v>
      </c>
      <c r="I2165" s="3">
        <f t="shared" si="169"/>
        <v>9.598635864449534E-5</v>
      </c>
      <c r="J2165">
        <f t="shared" si="167"/>
        <v>2016</v>
      </c>
    </row>
    <row r="2166" spans="1:10" x14ac:dyDescent="0.2">
      <c r="A2166" s="2">
        <v>42508</v>
      </c>
      <c r="B2166">
        <v>35.5</v>
      </c>
      <c r="C2166">
        <v>35.625</v>
      </c>
      <c r="D2166">
        <v>35.485999999999997</v>
      </c>
      <c r="E2166">
        <v>35.6</v>
      </c>
      <c r="F2166">
        <f t="shared" si="165"/>
        <v>35.521099999999997</v>
      </c>
      <c r="G2166">
        <f t="shared" si="166"/>
        <v>7.8900000000004411E-2</v>
      </c>
      <c r="H2166" s="3">
        <f t="shared" si="168"/>
        <v>3.0994646379260971E-3</v>
      </c>
      <c r="I2166" s="3">
        <f t="shared" si="169"/>
        <v>2.7099429500549999E-3</v>
      </c>
      <c r="J2166">
        <f t="shared" si="167"/>
        <v>2016</v>
      </c>
    </row>
    <row r="2167" spans="1:10" x14ac:dyDescent="0.2">
      <c r="A2167" s="2">
        <v>42509</v>
      </c>
      <c r="B2167">
        <v>35.692999999999998</v>
      </c>
      <c r="C2167">
        <v>35.799999999999997</v>
      </c>
      <c r="D2167">
        <v>35.640999999999998</v>
      </c>
      <c r="E2167">
        <v>35.71</v>
      </c>
      <c r="F2167">
        <f t="shared" si="165"/>
        <v>35.700199999999995</v>
      </c>
      <c r="G2167">
        <f t="shared" si="166"/>
        <v>9.800000000005582E-3</v>
      </c>
      <c r="H2167" s="3">
        <f t="shared" si="168"/>
        <v>3.0898876404494846E-3</v>
      </c>
      <c r="I2167" s="3">
        <f t="shared" si="169"/>
        <v>5.0420735844327602E-3</v>
      </c>
      <c r="J2167">
        <f t="shared" si="167"/>
        <v>2016</v>
      </c>
    </row>
    <row r="2168" spans="1:10" x14ac:dyDescent="0.2">
      <c r="A2168" s="2">
        <v>42510</v>
      </c>
      <c r="B2168">
        <v>35.692999999999998</v>
      </c>
      <c r="C2168">
        <v>35.735999999999997</v>
      </c>
      <c r="D2168">
        <v>35.622</v>
      </c>
      <c r="E2168">
        <v>35.679000000000002</v>
      </c>
      <c r="F2168">
        <f t="shared" si="165"/>
        <v>35.688799999999993</v>
      </c>
      <c r="G2168">
        <f t="shared" si="166"/>
        <v>-9.7999999999913712E-3</v>
      </c>
      <c r="H2168" s="3">
        <f t="shared" si="168"/>
        <v>-8.6810417250071659E-4</v>
      </c>
      <c r="I2168" s="3">
        <f t="shared" si="169"/>
        <v>-3.1932594215167143E-4</v>
      </c>
      <c r="J2168">
        <f t="shared" si="167"/>
        <v>2016</v>
      </c>
    </row>
    <row r="2169" spans="1:10" x14ac:dyDescent="0.2">
      <c r="A2169" s="2">
        <v>42513</v>
      </c>
      <c r="B2169">
        <v>35.682000000000002</v>
      </c>
      <c r="C2169">
        <v>35.706000000000003</v>
      </c>
      <c r="D2169">
        <v>35.56</v>
      </c>
      <c r="E2169">
        <v>35.659999999999997</v>
      </c>
      <c r="F2169">
        <f t="shared" si="165"/>
        <v>35.67</v>
      </c>
      <c r="G2169">
        <f t="shared" si="166"/>
        <v>-1.0000000000005116E-2</v>
      </c>
      <c r="H2169" s="3">
        <f t="shared" si="168"/>
        <v>-5.3252613582233099E-4</v>
      </c>
      <c r="I2169" s="3">
        <f t="shared" si="169"/>
        <v>-5.2677590728722468E-4</v>
      </c>
      <c r="J2169">
        <f t="shared" si="167"/>
        <v>2016</v>
      </c>
    </row>
    <row r="2170" spans="1:10" x14ac:dyDescent="0.2">
      <c r="A2170" s="2">
        <v>42514</v>
      </c>
      <c r="B2170">
        <v>35.682000000000002</v>
      </c>
      <c r="C2170">
        <v>35.786999999999999</v>
      </c>
      <c r="D2170">
        <v>35.664000000000001</v>
      </c>
      <c r="E2170">
        <v>35.729999999999997</v>
      </c>
      <c r="F2170">
        <f t="shared" si="165"/>
        <v>35.695500000000003</v>
      </c>
      <c r="G2170">
        <f t="shared" si="166"/>
        <v>3.4499999999994202E-2</v>
      </c>
      <c r="H2170" s="3">
        <f t="shared" si="168"/>
        <v>1.9629837352777013E-3</v>
      </c>
      <c r="I2170" s="3">
        <f t="shared" si="169"/>
        <v>7.1488645920947391E-4</v>
      </c>
      <c r="J2170">
        <f t="shared" si="167"/>
        <v>2016</v>
      </c>
    </row>
    <row r="2171" spans="1:10" x14ac:dyDescent="0.2">
      <c r="A2171" s="2">
        <v>42515</v>
      </c>
      <c r="B2171">
        <v>35.75</v>
      </c>
      <c r="C2171">
        <v>35.795000000000002</v>
      </c>
      <c r="D2171">
        <v>35.625</v>
      </c>
      <c r="E2171">
        <v>35.71</v>
      </c>
      <c r="F2171">
        <f t="shared" si="165"/>
        <v>35.738</v>
      </c>
      <c r="G2171">
        <f t="shared" si="166"/>
        <v>-2.7999999999998693E-2</v>
      </c>
      <c r="H2171" s="3">
        <f t="shared" si="168"/>
        <v>-5.5975370836824911E-4</v>
      </c>
      <c r="I2171" s="3">
        <f t="shared" si="169"/>
        <v>1.1906262694176828E-3</v>
      </c>
      <c r="J2171">
        <f t="shared" si="167"/>
        <v>2016</v>
      </c>
    </row>
    <row r="2172" spans="1:10" x14ac:dyDescent="0.2">
      <c r="A2172" s="2">
        <v>42516</v>
      </c>
      <c r="B2172">
        <v>35.67</v>
      </c>
      <c r="C2172">
        <v>35.68</v>
      </c>
      <c r="D2172">
        <v>35.570999999999998</v>
      </c>
      <c r="E2172">
        <v>35.6</v>
      </c>
      <c r="F2172">
        <f t="shared" si="165"/>
        <v>35.654100000000007</v>
      </c>
      <c r="G2172">
        <f t="shared" si="166"/>
        <v>-5.4100000000005366E-2</v>
      </c>
      <c r="H2172" s="3">
        <f t="shared" si="168"/>
        <v>-3.080369644357317E-3</v>
      </c>
      <c r="I2172" s="3">
        <f t="shared" si="169"/>
        <v>-2.3476411662654018E-3</v>
      </c>
      <c r="J2172">
        <f t="shared" si="167"/>
        <v>2016</v>
      </c>
    </row>
    <row r="2173" spans="1:10" x14ac:dyDescent="0.2">
      <c r="A2173" s="2">
        <v>42517</v>
      </c>
      <c r="B2173">
        <v>35.618000000000002</v>
      </c>
      <c r="C2173">
        <v>35.701000000000001</v>
      </c>
      <c r="D2173">
        <v>35.56</v>
      </c>
      <c r="E2173">
        <v>35.658000000000001</v>
      </c>
      <c r="F2173">
        <f t="shared" si="165"/>
        <v>35.624500000000005</v>
      </c>
      <c r="G2173">
        <f t="shared" si="166"/>
        <v>3.3499999999996533E-2</v>
      </c>
      <c r="H2173" s="3">
        <f t="shared" si="168"/>
        <v>1.6292134831461524E-3</v>
      </c>
      <c r="I2173" s="3">
        <f t="shared" si="169"/>
        <v>-8.3019905144154915E-4</v>
      </c>
      <c r="J2173">
        <f t="shared" si="167"/>
        <v>2016</v>
      </c>
    </row>
    <row r="2174" spans="1:10" x14ac:dyDescent="0.2">
      <c r="A2174" s="2">
        <v>42520</v>
      </c>
      <c r="B2174">
        <v>35.725000000000001</v>
      </c>
      <c r="C2174">
        <v>35.799999999999997</v>
      </c>
      <c r="D2174">
        <v>35.69</v>
      </c>
      <c r="E2174">
        <v>35.75</v>
      </c>
      <c r="F2174">
        <f t="shared" si="165"/>
        <v>35.731500000000004</v>
      </c>
      <c r="G2174">
        <f t="shared" si="166"/>
        <v>1.8499999999995964E-2</v>
      </c>
      <c r="H2174" s="3">
        <f t="shared" si="168"/>
        <v>2.5800661843065065E-3</v>
      </c>
      <c r="I2174" s="3">
        <f t="shared" si="169"/>
        <v>3.0035509270305294E-3</v>
      </c>
      <c r="J2174">
        <f t="shared" si="167"/>
        <v>2016</v>
      </c>
    </row>
    <row r="2175" spans="1:10" x14ac:dyDescent="0.2">
      <c r="A2175" s="2">
        <v>42521</v>
      </c>
      <c r="B2175">
        <v>35.74</v>
      </c>
      <c r="C2175">
        <v>35.755000000000003</v>
      </c>
      <c r="D2175">
        <v>35.691000000000003</v>
      </c>
      <c r="E2175">
        <v>35.704999999999998</v>
      </c>
      <c r="F2175">
        <f t="shared" si="165"/>
        <v>35.733100000000007</v>
      </c>
      <c r="G2175">
        <f t="shared" si="166"/>
        <v>-2.8100000000009118E-2</v>
      </c>
      <c r="H2175" s="3">
        <f t="shared" si="168"/>
        <v>-1.2587412587412583E-3</v>
      </c>
      <c r="I2175" s="3">
        <f t="shared" si="169"/>
        <v>4.4778416803170629E-5</v>
      </c>
      <c r="J2175">
        <f t="shared" si="167"/>
        <v>2016</v>
      </c>
    </row>
    <row r="2176" spans="1:10" x14ac:dyDescent="0.2">
      <c r="A2176" s="2">
        <v>42522</v>
      </c>
      <c r="B2176">
        <v>35.770000000000003</v>
      </c>
      <c r="C2176">
        <v>35.770000000000003</v>
      </c>
      <c r="D2176">
        <v>35.64</v>
      </c>
      <c r="E2176">
        <v>35.67</v>
      </c>
      <c r="F2176">
        <f t="shared" si="165"/>
        <v>35.747000000000007</v>
      </c>
      <c r="G2176">
        <f t="shared" si="166"/>
        <v>-7.7000000000005286E-2</v>
      </c>
      <c r="H2176" s="3">
        <f t="shared" si="168"/>
        <v>-9.8025486626518443E-4</v>
      </c>
      <c r="I2176" s="3">
        <f t="shared" si="169"/>
        <v>3.8899507739320605E-4</v>
      </c>
      <c r="J2176">
        <f t="shared" si="167"/>
        <v>2016</v>
      </c>
    </row>
    <row r="2177" spans="1:10" x14ac:dyDescent="0.2">
      <c r="A2177" s="2">
        <v>42523</v>
      </c>
      <c r="B2177">
        <v>35.68</v>
      </c>
      <c r="C2177">
        <v>35.704000000000001</v>
      </c>
      <c r="D2177">
        <v>35.57</v>
      </c>
      <c r="E2177">
        <v>35.61</v>
      </c>
      <c r="F2177">
        <f t="shared" si="165"/>
        <v>35.664400000000001</v>
      </c>
      <c r="G2177">
        <f t="shared" si="166"/>
        <v>-5.4400000000001114E-2</v>
      </c>
      <c r="H2177" s="3">
        <f t="shared" si="168"/>
        <v>-1.682085786375187E-3</v>
      </c>
      <c r="I2177" s="3">
        <f t="shared" si="169"/>
        <v>-2.3106834139929866E-3</v>
      </c>
      <c r="J2177">
        <f t="shared" si="167"/>
        <v>2016</v>
      </c>
    </row>
    <row r="2178" spans="1:10" x14ac:dyDescent="0.2">
      <c r="A2178" s="2">
        <v>42524</v>
      </c>
      <c r="B2178">
        <v>35.625</v>
      </c>
      <c r="C2178">
        <v>35.64</v>
      </c>
      <c r="D2178">
        <v>35.545000000000002</v>
      </c>
      <c r="E2178">
        <v>35.628999999999998</v>
      </c>
      <c r="F2178">
        <f t="shared" si="165"/>
        <v>35.618899999999996</v>
      </c>
      <c r="G2178">
        <f t="shared" si="166"/>
        <v>1.010000000000133E-2</v>
      </c>
      <c r="H2178" s="3">
        <f t="shared" si="168"/>
        <v>5.3355798932885889E-4</v>
      </c>
      <c r="I2178" s="3">
        <f t="shared" si="169"/>
        <v>-1.2757820123149299E-3</v>
      </c>
      <c r="J2178">
        <f t="shared" si="167"/>
        <v>2016</v>
      </c>
    </row>
    <row r="2179" spans="1:10" x14ac:dyDescent="0.2">
      <c r="A2179" s="2">
        <v>42527</v>
      </c>
      <c r="B2179">
        <v>35.369999999999997</v>
      </c>
      <c r="C2179">
        <v>35.411000000000001</v>
      </c>
      <c r="D2179">
        <v>35.26</v>
      </c>
      <c r="E2179">
        <v>35.28</v>
      </c>
      <c r="F2179">
        <f t="shared" ref="F2179:F2242" si="170">B2179*0.7+C2179*0.1+D2179*0.1+E2179*0.1</f>
        <v>35.354099999999995</v>
      </c>
      <c r="G2179">
        <f t="shared" ref="G2179:G2242" si="171">E2179-F2179</f>
        <v>-7.4099999999994282E-2</v>
      </c>
      <c r="H2179" s="3">
        <f t="shared" si="168"/>
        <v>-9.7953913946503546E-3</v>
      </c>
      <c r="I2179" s="3">
        <f t="shared" si="169"/>
        <v>-7.434255409347279E-3</v>
      </c>
      <c r="J2179">
        <f t="shared" ref="J2179:J2242" si="172">YEAR(A2179)</f>
        <v>2016</v>
      </c>
    </row>
    <row r="2180" spans="1:10" x14ac:dyDescent="0.2">
      <c r="A2180" s="2">
        <v>42528</v>
      </c>
      <c r="B2180">
        <v>35.255000000000003</v>
      </c>
      <c r="C2180">
        <v>35.326999999999998</v>
      </c>
      <c r="D2180">
        <v>35.216999999999999</v>
      </c>
      <c r="E2180">
        <v>35.229999999999997</v>
      </c>
      <c r="F2180">
        <f t="shared" si="170"/>
        <v>35.255899999999997</v>
      </c>
      <c r="G2180">
        <f t="shared" si="171"/>
        <v>-2.5900000000000034E-2</v>
      </c>
      <c r="H2180" s="3">
        <f t="shared" ref="H2180:H2243" si="173">E2180/E2179-1</f>
        <v>-1.4172335600908248E-3</v>
      </c>
      <c r="I2180" s="3">
        <f t="shared" ref="I2180:I2243" si="174">F2180/F2179-1</f>
        <v>-2.7776127804129969E-3</v>
      </c>
      <c r="J2180">
        <f t="shared" si="172"/>
        <v>2016</v>
      </c>
    </row>
    <row r="2181" spans="1:10" x14ac:dyDescent="0.2">
      <c r="A2181" s="2">
        <v>42529</v>
      </c>
      <c r="B2181">
        <v>35.225000000000001</v>
      </c>
      <c r="C2181">
        <v>35.241</v>
      </c>
      <c r="D2181">
        <v>35.189</v>
      </c>
      <c r="E2181">
        <v>35.21</v>
      </c>
      <c r="F2181">
        <f t="shared" si="170"/>
        <v>35.221499999999999</v>
      </c>
      <c r="G2181">
        <f t="shared" si="171"/>
        <v>-1.1499999999998067E-2</v>
      </c>
      <c r="H2181" s="3">
        <f t="shared" si="173"/>
        <v>-5.6769798467204424E-4</v>
      </c>
      <c r="I2181" s="3">
        <f t="shared" si="174"/>
        <v>-9.757232122850068E-4</v>
      </c>
      <c r="J2181">
        <f t="shared" si="172"/>
        <v>2016</v>
      </c>
    </row>
    <row r="2182" spans="1:10" x14ac:dyDescent="0.2">
      <c r="A2182" s="2">
        <v>42530</v>
      </c>
      <c r="B2182">
        <v>35.119999999999997</v>
      </c>
      <c r="C2182">
        <v>35.24</v>
      </c>
      <c r="D2182">
        <v>35.085000000000001</v>
      </c>
      <c r="E2182">
        <v>35.21</v>
      </c>
      <c r="F2182">
        <f t="shared" si="170"/>
        <v>35.137499999999996</v>
      </c>
      <c r="G2182">
        <f t="shared" si="171"/>
        <v>7.2500000000005116E-2</v>
      </c>
      <c r="H2182" s="3">
        <f t="shared" si="173"/>
        <v>0</v>
      </c>
      <c r="I2182" s="3">
        <f t="shared" si="174"/>
        <v>-2.3849069460415429E-3</v>
      </c>
      <c r="J2182">
        <f t="shared" si="172"/>
        <v>2016</v>
      </c>
    </row>
    <row r="2183" spans="1:10" x14ac:dyDescent="0.2">
      <c r="A2183" s="2">
        <v>42531</v>
      </c>
      <c r="B2183">
        <v>35.164999999999999</v>
      </c>
      <c r="C2183">
        <v>35.295000000000002</v>
      </c>
      <c r="D2183">
        <v>35.146999999999998</v>
      </c>
      <c r="E2183">
        <v>35.26</v>
      </c>
      <c r="F2183">
        <f t="shared" si="170"/>
        <v>35.185699999999997</v>
      </c>
      <c r="G2183">
        <f t="shared" si="171"/>
        <v>7.4300000000000921E-2</v>
      </c>
      <c r="H2183" s="3">
        <f t="shared" si="173"/>
        <v>1.4200511218402934E-3</v>
      </c>
      <c r="I2183" s="3">
        <f t="shared" si="174"/>
        <v>1.3717538242619121E-3</v>
      </c>
      <c r="J2183">
        <f t="shared" si="172"/>
        <v>2016</v>
      </c>
    </row>
    <row r="2184" spans="1:10" x14ac:dyDescent="0.2">
      <c r="A2184" s="2">
        <v>42534</v>
      </c>
      <c r="B2184">
        <v>35.21</v>
      </c>
      <c r="C2184">
        <v>35.295000000000002</v>
      </c>
      <c r="D2184">
        <v>35.159999999999997</v>
      </c>
      <c r="E2184">
        <v>35.18</v>
      </c>
      <c r="F2184">
        <f t="shared" si="170"/>
        <v>35.210499999999996</v>
      </c>
      <c r="G2184">
        <f t="shared" si="171"/>
        <v>-3.0499999999996419E-2</v>
      </c>
      <c r="H2184" s="3">
        <f t="shared" si="173"/>
        <v>-2.2688598979012653E-3</v>
      </c>
      <c r="I2184" s="3">
        <f t="shared" si="174"/>
        <v>7.0483179246116912E-4</v>
      </c>
      <c r="J2184">
        <f t="shared" si="172"/>
        <v>2016</v>
      </c>
    </row>
    <row r="2185" spans="1:10" x14ac:dyDescent="0.2">
      <c r="A2185" s="2">
        <v>42535</v>
      </c>
      <c r="B2185">
        <v>35.201999999999998</v>
      </c>
      <c r="C2185">
        <v>35.302999999999997</v>
      </c>
      <c r="D2185">
        <v>35.119999999999997</v>
      </c>
      <c r="E2185">
        <v>35.299999999999997</v>
      </c>
      <c r="F2185">
        <f t="shared" si="170"/>
        <v>35.213699999999996</v>
      </c>
      <c r="G2185">
        <f t="shared" si="171"/>
        <v>8.6300000000001376E-2</v>
      </c>
      <c r="H2185" s="3">
        <f t="shared" si="173"/>
        <v>3.4110289937463456E-3</v>
      </c>
      <c r="I2185" s="3">
        <f t="shared" si="174"/>
        <v>9.0881981227086683E-5</v>
      </c>
      <c r="J2185">
        <f t="shared" si="172"/>
        <v>2016</v>
      </c>
    </row>
    <row r="2186" spans="1:10" x14ac:dyDescent="0.2">
      <c r="A2186" s="2">
        <v>42536</v>
      </c>
      <c r="B2186">
        <v>35.31</v>
      </c>
      <c r="C2186">
        <v>35.39</v>
      </c>
      <c r="D2186">
        <v>35.24</v>
      </c>
      <c r="E2186">
        <v>35.25</v>
      </c>
      <c r="F2186">
        <f t="shared" si="170"/>
        <v>35.305</v>
      </c>
      <c r="G2186">
        <f t="shared" si="171"/>
        <v>-5.4999999999999716E-2</v>
      </c>
      <c r="H2186" s="3">
        <f t="shared" si="173"/>
        <v>-1.4164305949008194E-3</v>
      </c>
      <c r="I2186" s="3">
        <f t="shared" si="174"/>
        <v>2.5927408934591778E-3</v>
      </c>
      <c r="J2186">
        <f t="shared" si="172"/>
        <v>2016</v>
      </c>
    </row>
    <row r="2187" spans="1:10" x14ac:dyDescent="0.2">
      <c r="A2187" s="2">
        <v>42537</v>
      </c>
      <c r="B2187">
        <v>35.243000000000002</v>
      </c>
      <c r="C2187">
        <v>35.253999999999998</v>
      </c>
      <c r="D2187">
        <v>35.151000000000003</v>
      </c>
      <c r="E2187">
        <v>35.24</v>
      </c>
      <c r="F2187">
        <f t="shared" si="170"/>
        <v>35.2346</v>
      </c>
      <c r="G2187">
        <f t="shared" si="171"/>
        <v>5.4000000000016257E-3</v>
      </c>
      <c r="H2187" s="3">
        <f t="shared" si="173"/>
        <v>-2.8368794326238955E-4</v>
      </c>
      <c r="I2187" s="3">
        <f t="shared" si="174"/>
        <v>-1.994051834017796E-3</v>
      </c>
      <c r="J2187">
        <f t="shared" si="172"/>
        <v>2016</v>
      </c>
    </row>
    <row r="2188" spans="1:10" x14ac:dyDescent="0.2">
      <c r="A2188" s="2">
        <v>42538</v>
      </c>
      <c r="B2188">
        <v>35.325000000000003</v>
      </c>
      <c r="C2188">
        <v>35.356000000000002</v>
      </c>
      <c r="D2188">
        <v>35.225000000000001</v>
      </c>
      <c r="E2188">
        <v>35.234999999999999</v>
      </c>
      <c r="F2188">
        <f t="shared" si="170"/>
        <v>35.309100000000001</v>
      </c>
      <c r="G2188">
        <f t="shared" si="171"/>
        <v>-7.4100000000001387E-2</v>
      </c>
      <c r="H2188" s="3">
        <f t="shared" si="173"/>
        <v>-1.4188422247451982E-4</v>
      </c>
      <c r="I2188" s="3">
        <f t="shared" si="174"/>
        <v>2.1143989147032194E-3</v>
      </c>
      <c r="J2188">
        <f t="shared" si="172"/>
        <v>2016</v>
      </c>
    </row>
    <row r="2189" spans="1:10" x14ac:dyDescent="0.2">
      <c r="A2189" s="2">
        <v>42541</v>
      </c>
      <c r="B2189">
        <v>35.256999999999998</v>
      </c>
      <c r="C2189">
        <v>35.283999999999999</v>
      </c>
      <c r="D2189">
        <v>35.161999999999999</v>
      </c>
      <c r="E2189">
        <v>35.21</v>
      </c>
      <c r="F2189">
        <f t="shared" si="170"/>
        <v>35.2455</v>
      </c>
      <c r="G2189">
        <f t="shared" si="171"/>
        <v>-3.5499999999998977E-2</v>
      </c>
      <c r="H2189" s="3">
        <f t="shared" si="173"/>
        <v>-7.0952178231864504E-4</v>
      </c>
      <c r="I2189" s="3">
        <f t="shared" si="174"/>
        <v>-1.8012353755830768E-3</v>
      </c>
      <c r="J2189">
        <f t="shared" si="172"/>
        <v>2016</v>
      </c>
    </row>
    <row r="2190" spans="1:10" x14ac:dyDescent="0.2">
      <c r="A2190" s="2">
        <v>42542</v>
      </c>
      <c r="B2190">
        <v>35.204999999999998</v>
      </c>
      <c r="C2190">
        <v>35.24</v>
      </c>
      <c r="D2190">
        <v>35.15</v>
      </c>
      <c r="E2190">
        <v>35.173000000000002</v>
      </c>
      <c r="F2190">
        <f t="shared" si="170"/>
        <v>35.199799999999996</v>
      </c>
      <c r="G2190">
        <f t="shared" si="171"/>
        <v>-2.6799999999994384E-2</v>
      </c>
      <c r="H2190" s="3">
        <f t="shared" si="173"/>
        <v>-1.0508378301619103E-3</v>
      </c>
      <c r="I2190" s="3">
        <f t="shared" si="174"/>
        <v>-1.2966194265935371E-3</v>
      </c>
      <c r="J2190">
        <f t="shared" si="172"/>
        <v>2016</v>
      </c>
    </row>
    <row r="2191" spans="1:10" x14ac:dyDescent="0.2">
      <c r="A2191" s="2">
        <v>42543</v>
      </c>
      <c r="B2191">
        <v>35.22</v>
      </c>
      <c r="C2191">
        <v>35.29</v>
      </c>
      <c r="D2191">
        <v>35.173000000000002</v>
      </c>
      <c r="E2191">
        <v>35.24</v>
      </c>
      <c r="F2191">
        <f t="shared" si="170"/>
        <v>35.224299999999999</v>
      </c>
      <c r="G2191">
        <f t="shared" si="171"/>
        <v>1.570000000000249E-2</v>
      </c>
      <c r="H2191" s="3">
        <f t="shared" si="173"/>
        <v>1.9048702129473849E-3</v>
      </c>
      <c r="I2191" s="3">
        <f t="shared" si="174"/>
        <v>6.9602668196977469E-4</v>
      </c>
      <c r="J2191">
        <f t="shared" si="172"/>
        <v>2016</v>
      </c>
    </row>
    <row r="2192" spans="1:10" x14ac:dyDescent="0.2">
      <c r="A2192" s="2">
        <v>42544</v>
      </c>
      <c r="B2192">
        <v>35.182000000000002</v>
      </c>
      <c r="C2192">
        <v>35.244</v>
      </c>
      <c r="D2192">
        <v>35.146000000000001</v>
      </c>
      <c r="E2192">
        <v>35.173000000000002</v>
      </c>
      <c r="F2192">
        <f t="shared" si="170"/>
        <v>35.183700000000002</v>
      </c>
      <c r="G2192">
        <f t="shared" si="171"/>
        <v>-1.0699999999999932E-2</v>
      </c>
      <c r="H2192" s="3">
        <f t="shared" si="173"/>
        <v>-1.9012485811578106E-3</v>
      </c>
      <c r="I2192" s="3">
        <f t="shared" si="174"/>
        <v>-1.152613394730273E-3</v>
      </c>
      <c r="J2192">
        <f t="shared" si="172"/>
        <v>2016</v>
      </c>
    </row>
    <row r="2193" spans="1:10" x14ac:dyDescent="0.2">
      <c r="A2193" s="2">
        <v>42545</v>
      </c>
      <c r="B2193">
        <v>35.159999999999997</v>
      </c>
      <c r="C2193">
        <v>35.545999999999999</v>
      </c>
      <c r="D2193">
        <v>35.113999999999997</v>
      </c>
      <c r="E2193">
        <v>35.338999999999999</v>
      </c>
      <c r="F2193">
        <f t="shared" si="170"/>
        <v>35.2119</v>
      </c>
      <c r="G2193">
        <f t="shared" si="171"/>
        <v>0.12709999999999866</v>
      </c>
      <c r="H2193" s="3">
        <f t="shared" si="173"/>
        <v>4.7195291843173948E-3</v>
      </c>
      <c r="I2193" s="3">
        <f t="shared" si="174"/>
        <v>8.0150751626462124E-4</v>
      </c>
      <c r="J2193">
        <f t="shared" si="172"/>
        <v>2016</v>
      </c>
    </row>
    <row r="2194" spans="1:10" x14ac:dyDescent="0.2">
      <c r="A2194" s="2">
        <v>42548</v>
      </c>
      <c r="B2194">
        <v>35.325000000000003</v>
      </c>
      <c r="C2194">
        <v>35.435000000000002</v>
      </c>
      <c r="D2194">
        <v>35.256999999999998</v>
      </c>
      <c r="E2194">
        <v>35.35</v>
      </c>
      <c r="F2194">
        <f t="shared" si="170"/>
        <v>35.331699999999998</v>
      </c>
      <c r="G2194">
        <f t="shared" si="171"/>
        <v>1.8300000000003536E-2</v>
      </c>
      <c r="H2194" s="3">
        <f t="shared" si="173"/>
        <v>3.1127083392301635E-4</v>
      </c>
      <c r="I2194" s="3">
        <f t="shared" si="174"/>
        <v>3.4022588954301103E-3</v>
      </c>
      <c r="J2194">
        <f t="shared" si="172"/>
        <v>2016</v>
      </c>
    </row>
    <row r="2195" spans="1:10" x14ac:dyDescent="0.2">
      <c r="A2195" s="2">
        <v>42549</v>
      </c>
      <c r="B2195">
        <v>35.340000000000003</v>
      </c>
      <c r="C2195">
        <v>35.371000000000002</v>
      </c>
      <c r="D2195">
        <v>35.238</v>
      </c>
      <c r="E2195">
        <v>35.29</v>
      </c>
      <c r="F2195">
        <f t="shared" si="170"/>
        <v>35.3279</v>
      </c>
      <c r="G2195">
        <f t="shared" si="171"/>
        <v>-3.7900000000000489E-2</v>
      </c>
      <c r="H2195" s="3">
        <f t="shared" si="173"/>
        <v>-1.6973125884017781E-3</v>
      </c>
      <c r="I2195" s="3">
        <f t="shared" si="174"/>
        <v>-1.0755214156121795E-4</v>
      </c>
      <c r="J2195">
        <f t="shared" si="172"/>
        <v>2016</v>
      </c>
    </row>
    <row r="2196" spans="1:10" x14ac:dyDescent="0.2">
      <c r="A2196" s="2">
        <v>42550</v>
      </c>
      <c r="B2196">
        <v>35.271000000000001</v>
      </c>
      <c r="C2196">
        <v>35.295000000000002</v>
      </c>
      <c r="D2196">
        <v>35.174999999999997</v>
      </c>
      <c r="E2196">
        <v>35.229999999999997</v>
      </c>
      <c r="F2196">
        <f t="shared" si="170"/>
        <v>35.259699999999995</v>
      </c>
      <c r="G2196">
        <f t="shared" si="171"/>
        <v>-2.9699999999998283E-2</v>
      </c>
      <c r="H2196" s="3">
        <f t="shared" si="173"/>
        <v>-1.7001983564749468E-3</v>
      </c>
      <c r="I2196" s="3">
        <f t="shared" si="174"/>
        <v>-1.9304855369269847E-3</v>
      </c>
      <c r="J2196">
        <f t="shared" si="172"/>
        <v>2016</v>
      </c>
    </row>
    <row r="2197" spans="1:10" x14ac:dyDescent="0.2">
      <c r="A2197" s="2">
        <v>42551</v>
      </c>
      <c r="B2197">
        <v>35.127000000000002</v>
      </c>
      <c r="C2197">
        <v>35.228000000000002</v>
      </c>
      <c r="D2197">
        <v>35.097000000000001</v>
      </c>
      <c r="E2197">
        <v>35.137999999999998</v>
      </c>
      <c r="F2197">
        <f t="shared" si="170"/>
        <v>35.135199999999998</v>
      </c>
      <c r="G2197">
        <f t="shared" si="171"/>
        <v>2.8000000000005798E-3</v>
      </c>
      <c r="H2197" s="3">
        <f t="shared" si="173"/>
        <v>-2.611410729491892E-3</v>
      </c>
      <c r="I2197" s="3">
        <f t="shared" si="174"/>
        <v>-3.5309432581671629E-3</v>
      </c>
      <c r="J2197">
        <f t="shared" si="172"/>
        <v>2016</v>
      </c>
    </row>
    <row r="2198" spans="1:10" x14ac:dyDescent="0.2">
      <c r="A2198" s="2">
        <v>42552</v>
      </c>
      <c r="B2198">
        <v>35.115000000000002</v>
      </c>
      <c r="C2198">
        <v>35.159999999999997</v>
      </c>
      <c r="D2198">
        <v>35.06</v>
      </c>
      <c r="E2198">
        <v>35.085999999999999</v>
      </c>
      <c r="F2198">
        <f t="shared" si="170"/>
        <v>35.1111</v>
      </c>
      <c r="G2198">
        <f t="shared" si="171"/>
        <v>-2.5100000000001899E-2</v>
      </c>
      <c r="H2198" s="3">
        <f t="shared" si="173"/>
        <v>-1.4798793329159343E-3</v>
      </c>
      <c r="I2198" s="3">
        <f t="shared" si="174"/>
        <v>-6.8592181060578294E-4</v>
      </c>
      <c r="J2198">
        <f t="shared" si="172"/>
        <v>2016</v>
      </c>
    </row>
    <row r="2199" spans="1:10" x14ac:dyDescent="0.2">
      <c r="A2199" s="2">
        <v>42555</v>
      </c>
      <c r="B2199">
        <v>35.06</v>
      </c>
      <c r="C2199">
        <v>35.125</v>
      </c>
      <c r="D2199">
        <v>35.011000000000003</v>
      </c>
      <c r="E2199">
        <v>35.048000000000002</v>
      </c>
      <c r="F2199">
        <f t="shared" si="170"/>
        <v>35.060400000000001</v>
      </c>
      <c r="G2199">
        <f t="shared" si="171"/>
        <v>-1.2399999999999523E-2</v>
      </c>
      <c r="H2199" s="3">
        <f t="shared" si="173"/>
        <v>-1.083053069600326E-3</v>
      </c>
      <c r="I2199" s="3">
        <f t="shared" si="174"/>
        <v>-1.4439877987303396E-3</v>
      </c>
      <c r="J2199">
        <f t="shared" si="172"/>
        <v>2016</v>
      </c>
    </row>
    <row r="2200" spans="1:10" x14ac:dyDescent="0.2">
      <c r="A2200" s="2">
        <v>42556</v>
      </c>
      <c r="B2200">
        <v>35.045000000000002</v>
      </c>
      <c r="C2200">
        <v>35.198</v>
      </c>
      <c r="D2200">
        <v>35.012</v>
      </c>
      <c r="E2200">
        <v>35.134</v>
      </c>
      <c r="F2200">
        <f t="shared" si="170"/>
        <v>35.065899999999999</v>
      </c>
      <c r="G2200">
        <f t="shared" si="171"/>
        <v>6.810000000000116E-2</v>
      </c>
      <c r="H2200" s="3">
        <f t="shared" si="173"/>
        <v>2.4537776763295938E-3</v>
      </c>
      <c r="I2200" s="3">
        <f t="shared" si="174"/>
        <v>1.5687214064863397E-4</v>
      </c>
      <c r="J2200">
        <f t="shared" si="172"/>
        <v>2016</v>
      </c>
    </row>
    <row r="2201" spans="1:10" x14ac:dyDescent="0.2">
      <c r="A2201" s="2">
        <v>42557</v>
      </c>
      <c r="B2201">
        <v>35.177999999999997</v>
      </c>
      <c r="C2201">
        <v>35.280999999999999</v>
      </c>
      <c r="D2201">
        <v>35.149000000000001</v>
      </c>
      <c r="E2201">
        <v>35.213999999999999</v>
      </c>
      <c r="F2201">
        <f t="shared" si="170"/>
        <v>35.188999999999993</v>
      </c>
      <c r="G2201">
        <f t="shared" si="171"/>
        <v>2.5000000000005684E-2</v>
      </c>
      <c r="H2201" s="3">
        <f t="shared" si="173"/>
        <v>2.2769966414299958E-3</v>
      </c>
      <c r="I2201" s="3">
        <f t="shared" si="174"/>
        <v>3.5105330249614042E-3</v>
      </c>
      <c r="J2201">
        <f t="shared" si="172"/>
        <v>2016</v>
      </c>
    </row>
    <row r="2202" spans="1:10" x14ac:dyDescent="0.2">
      <c r="A2202" s="2">
        <v>42558</v>
      </c>
      <c r="B2202">
        <v>35.213000000000001</v>
      </c>
      <c r="C2202">
        <v>35.238999999999997</v>
      </c>
      <c r="D2202">
        <v>35.145000000000003</v>
      </c>
      <c r="E2202">
        <v>35.173000000000002</v>
      </c>
      <c r="F2202">
        <f t="shared" si="170"/>
        <v>35.204800000000006</v>
      </c>
      <c r="G2202">
        <f t="shared" si="171"/>
        <v>-3.1800000000004047E-2</v>
      </c>
      <c r="H2202" s="3">
        <f t="shared" si="173"/>
        <v>-1.1643096495711491E-3</v>
      </c>
      <c r="I2202" s="3">
        <f t="shared" si="174"/>
        <v>4.4900395009839222E-4</v>
      </c>
      <c r="J2202">
        <f t="shared" si="172"/>
        <v>2016</v>
      </c>
    </row>
    <row r="2203" spans="1:10" x14ac:dyDescent="0.2">
      <c r="A2203" s="2">
        <v>42559</v>
      </c>
      <c r="B2203">
        <v>35.234999999999999</v>
      </c>
      <c r="C2203">
        <v>35.264000000000003</v>
      </c>
      <c r="D2203">
        <v>35.168999999999997</v>
      </c>
      <c r="E2203">
        <v>35.25</v>
      </c>
      <c r="F2203">
        <f t="shared" si="170"/>
        <v>35.232799999999997</v>
      </c>
      <c r="G2203">
        <f t="shared" si="171"/>
        <v>1.7200000000002547E-2</v>
      </c>
      <c r="H2203" s="3">
        <f t="shared" si="173"/>
        <v>2.1891791999544274E-3</v>
      </c>
      <c r="I2203" s="3">
        <f t="shared" si="174"/>
        <v>7.9534608916942418E-4</v>
      </c>
      <c r="J2203">
        <f t="shared" si="172"/>
        <v>2016</v>
      </c>
    </row>
    <row r="2204" spans="1:10" x14ac:dyDescent="0.2">
      <c r="A2204" s="2">
        <v>42562</v>
      </c>
      <c r="B2204">
        <v>35.19</v>
      </c>
      <c r="C2204">
        <v>35.225000000000001</v>
      </c>
      <c r="D2204">
        <v>35.048999999999999</v>
      </c>
      <c r="E2204">
        <v>35.11</v>
      </c>
      <c r="F2204">
        <f t="shared" si="170"/>
        <v>35.171399999999998</v>
      </c>
      <c r="G2204">
        <f t="shared" si="171"/>
        <v>-6.1399999999999011E-2</v>
      </c>
      <c r="H2204" s="3">
        <f t="shared" si="173"/>
        <v>-3.9716312056737868E-3</v>
      </c>
      <c r="I2204" s="3">
        <f t="shared" si="174"/>
        <v>-1.7426943075770085E-3</v>
      </c>
      <c r="J2204">
        <f t="shared" si="172"/>
        <v>2016</v>
      </c>
    </row>
    <row r="2205" spans="1:10" x14ac:dyDescent="0.2">
      <c r="A2205" s="2">
        <v>42563</v>
      </c>
      <c r="B2205">
        <v>35.159999999999997</v>
      </c>
      <c r="C2205">
        <v>35.206000000000003</v>
      </c>
      <c r="D2205">
        <v>35.103000000000002</v>
      </c>
      <c r="E2205">
        <v>35.137999999999998</v>
      </c>
      <c r="F2205">
        <f t="shared" si="170"/>
        <v>35.156700000000001</v>
      </c>
      <c r="G2205">
        <f t="shared" si="171"/>
        <v>-1.8700000000002603E-2</v>
      </c>
      <c r="H2205" s="3">
        <f t="shared" si="173"/>
        <v>7.9749359156933153E-4</v>
      </c>
      <c r="I2205" s="3">
        <f t="shared" si="174"/>
        <v>-4.1795322335758112E-4</v>
      </c>
      <c r="J2205">
        <f t="shared" si="172"/>
        <v>2016</v>
      </c>
    </row>
    <row r="2206" spans="1:10" x14ac:dyDescent="0.2">
      <c r="A2206" s="2">
        <v>42564</v>
      </c>
      <c r="B2206">
        <v>35.21</v>
      </c>
      <c r="C2206">
        <v>35.256999999999998</v>
      </c>
      <c r="D2206">
        <v>35.130000000000003</v>
      </c>
      <c r="E2206">
        <v>35.159999999999997</v>
      </c>
      <c r="F2206">
        <f t="shared" si="170"/>
        <v>35.201700000000002</v>
      </c>
      <c r="G2206">
        <f t="shared" si="171"/>
        <v>-4.1700000000005844E-2</v>
      </c>
      <c r="H2206" s="3">
        <f t="shared" si="173"/>
        <v>6.2610279469521579E-4</v>
      </c>
      <c r="I2206" s="3">
        <f t="shared" si="174"/>
        <v>1.2799836162098455E-3</v>
      </c>
      <c r="J2206">
        <f t="shared" si="172"/>
        <v>2016</v>
      </c>
    </row>
    <row r="2207" spans="1:10" x14ac:dyDescent="0.2">
      <c r="A2207" s="2">
        <v>42565</v>
      </c>
      <c r="B2207">
        <v>35.195</v>
      </c>
      <c r="C2207">
        <v>35.229999999999997</v>
      </c>
      <c r="D2207">
        <v>35.029000000000003</v>
      </c>
      <c r="E2207">
        <v>35.03</v>
      </c>
      <c r="F2207">
        <f t="shared" si="170"/>
        <v>35.165399999999998</v>
      </c>
      <c r="G2207">
        <f t="shared" si="171"/>
        <v>-0.13539999999999708</v>
      </c>
      <c r="H2207" s="3">
        <f t="shared" si="173"/>
        <v>-3.6973833902160802E-3</v>
      </c>
      <c r="I2207" s="3">
        <f t="shared" si="174"/>
        <v>-1.031200197717852E-3</v>
      </c>
      <c r="J2207">
        <f t="shared" si="172"/>
        <v>2016</v>
      </c>
    </row>
    <row r="2208" spans="1:10" x14ac:dyDescent="0.2">
      <c r="A2208" s="2">
        <v>42566</v>
      </c>
      <c r="B2208">
        <v>35.049999999999997</v>
      </c>
      <c r="C2208">
        <v>35.085000000000001</v>
      </c>
      <c r="D2208">
        <v>34.906999999999996</v>
      </c>
      <c r="E2208">
        <v>34.94</v>
      </c>
      <c r="F2208">
        <f t="shared" si="170"/>
        <v>35.028199999999998</v>
      </c>
      <c r="G2208">
        <f t="shared" si="171"/>
        <v>-8.82000000000005E-2</v>
      </c>
      <c r="H2208" s="3">
        <f t="shared" si="173"/>
        <v>-2.5692263773908763E-3</v>
      </c>
      <c r="I2208" s="3">
        <f t="shared" si="174"/>
        <v>-3.9015623311550174E-3</v>
      </c>
      <c r="J2208">
        <f t="shared" si="172"/>
        <v>2016</v>
      </c>
    </row>
    <row r="2209" spans="1:10" x14ac:dyDescent="0.2">
      <c r="A2209" s="2">
        <v>42569</v>
      </c>
      <c r="B2209">
        <v>34.96</v>
      </c>
      <c r="C2209">
        <v>35.03</v>
      </c>
      <c r="D2209">
        <v>34.917999999999999</v>
      </c>
      <c r="E2209">
        <v>35.005000000000003</v>
      </c>
      <c r="F2209">
        <f t="shared" si="170"/>
        <v>34.967300000000002</v>
      </c>
      <c r="G2209">
        <f t="shared" si="171"/>
        <v>3.7700000000000955E-2</v>
      </c>
      <c r="H2209" s="3">
        <f t="shared" si="173"/>
        <v>1.8603319977104071E-3</v>
      </c>
      <c r="I2209" s="3">
        <f t="shared" si="174"/>
        <v>-1.7385991857987726E-3</v>
      </c>
      <c r="J2209">
        <f t="shared" si="172"/>
        <v>2016</v>
      </c>
    </row>
    <row r="2210" spans="1:10" x14ac:dyDescent="0.2">
      <c r="A2210" s="2">
        <v>42570</v>
      </c>
      <c r="B2210">
        <v>34.965000000000003</v>
      </c>
      <c r="C2210">
        <v>35.04</v>
      </c>
      <c r="D2210">
        <v>34.930999999999997</v>
      </c>
      <c r="E2210">
        <v>35.01</v>
      </c>
      <c r="F2210">
        <f t="shared" si="170"/>
        <v>34.973599999999998</v>
      </c>
      <c r="G2210">
        <f t="shared" si="171"/>
        <v>3.6400000000000432E-2</v>
      </c>
      <c r="H2210" s="3">
        <f t="shared" si="173"/>
        <v>1.4283673760884241E-4</v>
      </c>
      <c r="I2210" s="3">
        <f t="shared" si="174"/>
        <v>1.8016832869549582E-4</v>
      </c>
      <c r="J2210">
        <f t="shared" si="172"/>
        <v>2016</v>
      </c>
    </row>
    <row r="2211" spans="1:10" x14ac:dyDescent="0.2">
      <c r="A2211" s="2">
        <v>42571</v>
      </c>
      <c r="B2211">
        <v>35.021999999999998</v>
      </c>
      <c r="C2211">
        <v>35.090000000000003</v>
      </c>
      <c r="D2211">
        <v>34.97</v>
      </c>
      <c r="E2211">
        <v>34.988999999999997</v>
      </c>
      <c r="F2211">
        <f t="shared" si="170"/>
        <v>35.020299999999999</v>
      </c>
      <c r="G2211">
        <f t="shared" si="171"/>
        <v>-3.130000000000166E-2</v>
      </c>
      <c r="H2211" s="3">
        <f t="shared" si="173"/>
        <v>-5.9982862039420493E-4</v>
      </c>
      <c r="I2211" s="3">
        <f t="shared" si="174"/>
        <v>1.3352929066496877E-3</v>
      </c>
      <c r="J2211">
        <f t="shared" si="172"/>
        <v>2016</v>
      </c>
    </row>
    <row r="2212" spans="1:10" x14ac:dyDescent="0.2">
      <c r="A2212" s="2">
        <v>42572</v>
      </c>
      <c r="B2212">
        <v>35.049999999999997</v>
      </c>
      <c r="C2212">
        <v>35.088000000000001</v>
      </c>
      <c r="D2212">
        <v>34.950000000000003</v>
      </c>
      <c r="E2212">
        <v>34.994999999999997</v>
      </c>
      <c r="F2212">
        <f t="shared" si="170"/>
        <v>35.0383</v>
      </c>
      <c r="G2212">
        <f t="shared" si="171"/>
        <v>-4.3300000000002115E-2</v>
      </c>
      <c r="H2212" s="3">
        <f t="shared" si="173"/>
        <v>1.7148246591780492E-4</v>
      </c>
      <c r="I2212" s="3">
        <f t="shared" si="174"/>
        <v>5.1398760147680633E-4</v>
      </c>
      <c r="J2212">
        <f t="shared" si="172"/>
        <v>2016</v>
      </c>
    </row>
    <row r="2213" spans="1:10" x14ac:dyDescent="0.2">
      <c r="A2213" s="2">
        <v>42573</v>
      </c>
      <c r="B2213">
        <v>34.966999999999999</v>
      </c>
      <c r="C2213">
        <v>35</v>
      </c>
      <c r="D2213">
        <v>34.869999999999997</v>
      </c>
      <c r="E2213">
        <v>34.93</v>
      </c>
      <c r="F2213">
        <f t="shared" si="170"/>
        <v>34.956899999999997</v>
      </c>
      <c r="G2213">
        <f t="shared" si="171"/>
        <v>-2.6899999999997704E-2</v>
      </c>
      <c r="H2213" s="3">
        <f t="shared" si="173"/>
        <v>-1.8574082011715287E-3</v>
      </c>
      <c r="I2213" s="3">
        <f t="shared" si="174"/>
        <v>-2.3231720717044047E-3</v>
      </c>
      <c r="J2213">
        <f t="shared" si="172"/>
        <v>2016</v>
      </c>
    </row>
    <row r="2214" spans="1:10" x14ac:dyDescent="0.2">
      <c r="A2214" s="2">
        <v>42576</v>
      </c>
      <c r="B2214">
        <v>34.914999999999999</v>
      </c>
      <c r="C2214">
        <v>35.08</v>
      </c>
      <c r="D2214">
        <v>34.905000000000001</v>
      </c>
      <c r="E2214">
        <v>35.049999999999997</v>
      </c>
      <c r="F2214">
        <f t="shared" si="170"/>
        <v>34.943999999999996</v>
      </c>
      <c r="G2214">
        <f t="shared" si="171"/>
        <v>0.10600000000000165</v>
      </c>
      <c r="H2214" s="3">
        <f t="shared" si="173"/>
        <v>3.4354423131977008E-3</v>
      </c>
      <c r="I2214" s="3">
        <f t="shared" si="174"/>
        <v>-3.69025857556049E-4</v>
      </c>
      <c r="J2214">
        <f t="shared" si="172"/>
        <v>2016</v>
      </c>
    </row>
    <row r="2215" spans="1:10" x14ac:dyDescent="0.2">
      <c r="A2215" s="2">
        <v>42577</v>
      </c>
      <c r="B2215">
        <v>35.036999999999999</v>
      </c>
      <c r="C2215">
        <v>35.085999999999999</v>
      </c>
      <c r="D2215">
        <v>34.979999999999997</v>
      </c>
      <c r="E2215">
        <v>35.01</v>
      </c>
      <c r="F2215">
        <f t="shared" si="170"/>
        <v>35.033499999999997</v>
      </c>
      <c r="G2215">
        <f t="shared" si="171"/>
        <v>-2.3499999999998522E-2</v>
      </c>
      <c r="H2215" s="3">
        <f t="shared" si="173"/>
        <v>-1.141226818830221E-3</v>
      </c>
      <c r="I2215" s="3">
        <f t="shared" si="174"/>
        <v>2.561240842490875E-3</v>
      </c>
      <c r="J2215">
        <f t="shared" si="172"/>
        <v>2016</v>
      </c>
    </row>
    <row r="2216" spans="1:10" x14ac:dyDescent="0.2">
      <c r="A2216" s="2">
        <v>42578</v>
      </c>
      <c r="B2216">
        <v>34.987000000000002</v>
      </c>
      <c r="C2216">
        <v>35.073999999999998</v>
      </c>
      <c r="D2216">
        <v>34.951000000000001</v>
      </c>
      <c r="E2216">
        <v>34.97</v>
      </c>
      <c r="F2216">
        <f t="shared" si="170"/>
        <v>34.990400000000001</v>
      </c>
      <c r="G2216">
        <f t="shared" si="171"/>
        <v>-2.0400000000002194E-2</v>
      </c>
      <c r="H2216" s="3">
        <f t="shared" si="173"/>
        <v>-1.1425307055127343E-3</v>
      </c>
      <c r="I2216" s="3">
        <f t="shared" si="174"/>
        <v>-1.2302510454278437E-3</v>
      </c>
      <c r="J2216">
        <f t="shared" si="172"/>
        <v>2016</v>
      </c>
    </row>
    <row r="2217" spans="1:10" x14ac:dyDescent="0.2">
      <c r="A2217" s="2">
        <v>42579</v>
      </c>
      <c r="B2217">
        <v>34.94</v>
      </c>
      <c r="C2217">
        <v>34.966999999999999</v>
      </c>
      <c r="D2217">
        <v>34.840000000000003</v>
      </c>
      <c r="E2217">
        <v>34.868000000000002</v>
      </c>
      <c r="F2217">
        <f t="shared" si="170"/>
        <v>34.9255</v>
      </c>
      <c r="G2217">
        <f t="shared" si="171"/>
        <v>-5.7499999999997442E-2</v>
      </c>
      <c r="H2217" s="3">
        <f t="shared" si="173"/>
        <v>-2.9167858164139693E-3</v>
      </c>
      <c r="I2217" s="3">
        <f t="shared" si="174"/>
        <v>-1.8547944579084819E-3</v>
      </c>
      <c r="J2217">
        <f t="shared" si="172"/>
        <v>2016</v>
      </c>
    </row>
    <row r="2218" spans="1:10" x14ac:dyDescent="0.2">
      <c r="A2218" s="2">
        <v>42580</v>
      </c>
      <c r="B2218">
        <v>34.853000000000002</v>
      </c>
      <c r="C2218">
        <v>34.92</v>
      </c>
      <c r="D2218">
        <v>34.799999999999997</v>
      </c>
      <c r="E2218">
        <v>34.83</v>
      </c>
      <c r="F2218">
        <f t="shared" si="170"/>
        <v>34.8521</v>
      </c>
      <c r="G2218">
        <f t="shared" si="171"/>
        <v>-2.2100000000001785E-2</v>
      </c>
      <c r="H2218" s="3">
        <f t="shared" si="173"/>
        <v>-1.0898244808994484E-3</v>
      </c>
      <c r="I2218" s="3">
        <f t="shared" si="174"/>
        <v>-2.1016162975475705E-3</v>
      </c>
      <c r="J2218">
        <f t="shared" si="172"/>
        <v>2016</v>
      </c>
    </row>
    <row r="2219" spans="1:10" x14ac:dyDescent="0.2">
      <c r="A2219" s="2">
        <v>42583</v>
      </c>
      <c r="B2219">
        <v>34.798000000000002</v>
      </c>
      <c r="C2219">
        <v>34.909999999999997</v>
      </c>
      <c r="D2219">
        <v>34.72</v>
      </c>
      <c r="E2219">
        <v>34.770000000000003</v>
      </c>
      <c r="F2219">
        <f t="shared" si="170"/>
        <v>34.7986</v>
      </c>
      <c r="G2219">
        <f t="shared" si="171"/>
        <v>-2.8599999999997294E-2</v>
      </c>
      <c r="H2219" s="3">
        <f t="shared" si="173"/>
        <v>-1.7226528854434875E-3</v>
      </c>
      <c r="I2219" s="3">
        <f t="shared" si="174"/>
        <v>-1.5350581457070911E-3</v>
      </c>
      <c r="J2219">
        <f t="shared" si="172"/>
        <v>2016</v>
      </c>
    </row>
    <row r="2220" spans="1:10" x14ac:dyDescent="0.2">
      <c r="A2220" s="2">
        <v>42584</v>
      </c>
      <c r="B2220">
        <v>34.770000000000003</v>
      </c>
      <c r="C2220">
        <v>34.840000000000003</v>
      </c>
      <c r="D2220">
        <v>34.74</v>
      </c>
      <c r="E2220">
        <v>34.75</v>
      </c>
      <c r="F2220">
        <f t="shared" si="170"/>
        <v>34.772000000000006</v>
      </c>
      <c r="G2220">
        <f t="shared" si="171"/>
        <v>-2.2000000000005571E-2</v>
      </c>
      <c r="H2220" s="3">
        <f t="shared" si="173"/>
        <v>-5.7520851308612286E-4</v>
      </c>
      <c r="I2220" s="3">
        <f t="shared" si="174"/>
        <v>-7.6439856775833981E-4</v>
      </c>
      <c r="J2220">
        <f t="shared" si="172"/>
        <v>2016</v>
      </c>
    </row>
    <row r="2221" spans="1:10" x14ac:dyDescent="0.2">
      <c r="A2221" s="2">
        <v>42585</v>
      </c>
      <c r="B2221">
        <v>34.768000000000001</v>
      </c>
      <c r="C2221">
        <v>34.950000000000003</v>
      </c>
      <c r="D2221">
        <v>34.738999999999997</v>
      </c>
      <c r="E2221">
        <v>34.94</v>
      </c>
      <c r="F2221">
        <f t="shared" si="170"/>
        <v>34.8005</v>
      </c>
      <c r="G2221">
        <f t="shared" si="171"/>
        <v>0.13949999999999818</v>
      </c>
      <c r="H2221" s="3">
        <f t="shared" si="173"/>
        <v>5.4676258992805149E-3</v>
      </c>
      <c r="I2221" s="3">
        <f t="shared" si="174"/>
        <v>8.1962498562049291E-4</v>
      </c>
      <c r="J2221">
        <f t="shared" si="172"/>
        <v>2016</v>
      </c>
    </row>
    <row r="2222" spans="1:10" x14ac:dyDescent="0.2">
      <c r="A2222" s="2">
        <v>42586</v>
      </c>
      <c r="B2222">
        <v>35.012999999999998</v>
      </c>
      <c r="C2222">
        <v>35.039000000000001</v>
      </c>
      <c r="D2222">
        <v>34.886000000000003</v>
      </c>
      <c r="E2222">
        <v>34.927</v>
      </c>
      <c r="F2222">
        <f t="shared" si="170"/>
        <v>34.994300000000003</v>
      </c>
      <c r="G2222">
        <f t="shared" si="171"/>
        <v>-6.7300000000003024E-2</v>
      </c>
      <c r="H2222" s="3">
        <f t="shared" si="173"/>
        <v>-3.7206639954201481E-4</v>
      </c>
      <c r="I2222" s="3">
        <f t="shared" si="174"/>
        <v>5.568885504518617E-3</v>
      </c>
      <c r="J2222">
        <f t="shared" si="172"/>
        <v>2016</v>
      </c>
    </row>
    <row r="2223" spans="1:10" x14ac:dyDescent="0.2">
      <c r="A2223" s="2">
        <v>42587</v>
      </c>
      <c r="B2223">
        <v>34.905000000000001</v>
      </c>
      <c r="C2223">
        <v>34.93</v>
      </c>
      <c r="D2223">
        <v>34.795999999999999</v>
      </c>
      <c r="E2223">
        <v>34.822000000000003</v>
      </c>
      <c r="F2223">
        <f t="shared" si="170"/>
        <v>34.888300000000001</v>
      </c>
      <c r="G2223">
        <f t="shared" si="171"/>
        <v>-6.6299999999998249E-2</v>
      </c>
      <c r="H2223" s="3">
        <f t="shared" si="173"/>
        <v>-3.0062702207460656E-3</v>
      </c>
      <c r="I2223" s="3">
        <f t="shared" si="174"/>
        <v>-3.029064733399478E-3</v>
      </c>
      <c r="J2223">
        <f t="shared" si="172"/>
        <v>2016</v>
      </c>
    </row>
    <row r="2224" spans="1:10" x14ac:dyDescent="0.2">
      <c r="A2224" s="2">
        <v>42590</v>
      </c>
      <c r="B2224">
        <v>35.012999999999998</v>
      </c>
      <c r="C2224">
        <v>35.064999999999998</v>
      </c>
      <c r="D2224">
        <v>34.901000000000003</v>
      </c>
      <c r="E2224">
        <v>34.973999999999997</v>
      </c>
      <c r="F2224">
        <f t="shared" si="170"/>
        <v>35.003099999999996</v>
      </c>
      <c r="G2224">
        <f t="shared" si="171"/>
        <v>-2.9099999999999682E-2</v>
      </c>
      <c r="H2224" s="3">
        <f t="shared" si="173"/>
        <v>4.365056573430337E-3</v>
      </c>
      <c r="I2224" s="3">
        <f t="shared" si="174"/>
        <v>3.2905014001827215E-3</v>
      </c>
      <c r="J2224">
        <f t="shared" si="172"/>
        <v>2016</v>
      </c>
    </row>
    <row r="2225" spans="1:10" x14ac:dyDescent="0.2">
      <c r="A2225" s="2">
        <v>42591</v>
      </c>
      <c r="B2225">
        <v>34.975000000000001</v>
      </c>
      <c r="C2225">
        <v>35.005000000000003</v>
      </c>
      <c r="D2225">
        <v>34.911000000000001</v>
      </c>
      <c r="E2225">
        <v>34.965000000000003</v>
      </c>
      <c r="F2225">
        <f t="shared" si="170"/>
        <v>34.970599999999997</v>
      </c>
      <c r="G2225">
        <f t="shared" si="171"/>
        <v>-5.5999999999940542E-3</v>
      </c>
      <c r="H2225" s="3">
        <f t="shared" si="173"/>
        <v>-2.5733401955718715E-4</v>
      </c>
      <c r="I2225" s="3">
        <f t="shared" si="174"/>
        <v>-9.2848919095733784E-4</v>
      </c>
      <c r="J2225">
        <f t="shared" si="172"/>
        <v>2016</v>
      </c>
    </row>
    <row r="2226" spans="1:10" x14ac:dyDescent="0.2">
      <c r="A2226" s="2">
        <v>42592</v>
      </c>
      <c r="B2226">
        <v>34.896999999999998</v>
      </c>
      <c r="C2226">
        <v>34.966999999999999</v>
      </c>
      <c r="D2226">
        <v>34.738</v>
      </c>
      <c r="E2226">
        <v>34.750999999999998</v>
      </c>
      <c r="F2226">
        <f t="shared" si="170"/>
        <v>34.8735</v>
      </c>
      <c r="G2226">
        <f t="shared" si="171"/>
        <v>-0.12250000000000227</v>
      </c>
      <c r="H2226" s="3">
        <f t="shared" si="173"/>
        <v>-6.1204061204063187E-3</v>
      </c>
      <c r="I2226" s="3">
        <f t="shared" si="174"/>
        <v>-2.7766180734674073E-3</v>
      </c>
      <c r="J2226">
        <f t="shared" si="172"/>
        <v>2016</v>
      </c>
    </row>
    <row r="2227" spans="1:10" x14ac:dyDescent="0.2">
      <c r="A2227" s="2">
        <v>42593</v>
      </c>
      <c r="B2227">
        <v>34.765000000000001</v>
      </c>
      <c r="C2227">
        <v>34.838000000000001</v>
      </c>
      <c r="D2227">
        <v>34.731000000000002</v>
      </c>
      <c r="E2227">
        <v>34.76</v>
      </c>
      <c r="F2227">
        <f t="shared" si="170"/>
        <v>34.7684</v>
      </c>
      <c r="G2227">
        <f t="shared" si="171"/>
        <v>-8.4000000000017394E-3</v>
      </c>
      <c r="H2227" s="3">
        <f t="shared" si="173"/>
        <v>2.5898535293955582E-4</v>
      </c>
      <c r="I2227" s="3">
        <f t="shared" si="174"/>
        <v>-3.0137496953274168E-3</v>
      </c>
      <c r="J2227">
        <f t="shared" si="172"/>
        <v>2016</v>
      </c>
    </row>
    <row r="2228" spans="1:10" x14ac:dyDescent="0.2">
      <c r="A2228" s="2">
        <v>42594</v>
      </c>
      <c r="B2228">
        <v>34.731999999999999</v>
      </c>
      <c r="C2228">
        <v>34.86</v>
      </c>
      <c r="D2228">
        <v>34.695999999999998</v>
      </c>
      <c r="E2228">
        <v>34.81</v>
      </c>
      <c r="F2228">
        <f t="shared" si="170"/>
        <v>34.748999999999995</v>
      </c>
      <c r="G2228">
        <f t="shared" si="171"/>
        <v>6.1000000000007049E-2</v>
      </c>
      <c r="H2228" s="3">
        <f t="shared" si="173"/>
        <v>1.4384349827389897E-3</v>
      </c>
      <c r="I2228" s="3">
        <f t="shared" si="174"/>
        <v>-5.5797793398615347E-4</v>
      </c>
      <c r="J2228">
        <f t="shared" si="172"/>
        <v>2016</v>
      </c>
    </row>
    <row r="2229" spans="1:10" x14ac:dyDescent="0.2">
      <c r="A2229" s="2">
        <v>42597</v>
      </c>
      <c r="B2229">
        <v>34.779000000000003</v>
      </c>
      <c r="C2229">
        <v>34.82</v>
      </c>
      <c r="D2229">
        <v>34.576999999999998</v>
      </c>
      <c r="E2229">
        <v>34.61</v>
      </c>
      <c r="F2229">
        <f t="shared" si="170"/>
        <v>34.746000000000002</v>
      </c>
      <c r="G2229">
        <f t="shared" si="171"/>
        <v>-0.13600000000000279</v>
      </c>
      <c r="H2229" s="3">
        <f t="shared" si="173"/>
        <v>-5.7454754380925621E-3</v>
      </c>
      <c r="I2229" s="3">
        <f t="shared" si="174"/>
        <v>-8.6333419666573263E-5</v>
      </c>
      <c r="J2229">
        <f t="shared" si="172"/>
        <v>2016</v>
      </c>
    </row>
    <row r="2230" spans="1:10" x14ac:dyDescent="0.2">
      <c r="A2230" s="2">
        <v>42598</v>
      </c>
      <c r="B2230">
        <v>34.604999999999997</v>
      </c>
      <c r="C2230">
        <v>34.65</v>
      </c>
      <c r="D2230">
        <v>34.520000000000003</v>
      </c>
      <c r="E2230">
        <v>34.575000000000003</v>
      </c>
      <c r="F2230">
        <f t="shared" si="170"/>
        <v>34.597999999999999</v>
      </c>
      <c r="G2230">
        <f t="shared" si="171"/>
        <v>-2.2999999999996135E-2</v>
      </c>
      <c r="H2230" s="3">
        <f t="shared" si="173"/>
        <v>-1.0112684195318078E-3</v>
      </c>
      <c r="I2230" s="3">
        <f t="shared" si="174"/>
        <v>-4.2594831059691307E-3</v>
      </c>
      <c r="J2230">
        <f t="shared" si="172"/>
        <v>2016</v>
      </c>
    </row>
    <row r="2231" spans="1:10" x14ac:dyDescent="0.2">
      <c r="A2231" s="2">
        <v>42599</v>
      </c>
      <c r="B2231">
        <v>34.619999999999997</v>
      </c>
      <c r="C2231">
        <v>34.737000000000002</v>
      </c>
      <c r="D2231">
        <v>34.576999999999998</v>
      </c>
      <c r="E2231">
        <v>34.700000000000003</v>
      </c>
      <c r="F2231">
        <f t="shared" si="170"/>
        <v>34.635399999999997</v>
      </c>
      <c r="G2231">
        <f t="shared" si="171"/>
        <v>6.4600000000005764E-2</v>
      </c>
      <c r="H2231" s="3">
        <f t="shared" si="173"/>
        <v>3.6153289949385492E-3</v>
      </c>
      <c r="I2231" s="3">
        <f t="shared" si="174"/>
        <v>1.0809873403085923E-3</v>
      </c>
      <c r="J2231">
        <f t="shared" si="172"/>
        <v>2016</v>
      </c>
    </row>
    <row r="2232" spans="1:10" x14ac:dyDescent="0.2">
      <c r="A2232" s="2">
        <v>42600</v>
      </c>
      <c r="B2232">
        <v>34.69</v>
      </c>
      <c r="C2232">
        <v>34.69</v>
      </c>
      <c r="D2232">
        <v>34.530999999999999</v>
      </c>
      <c r="E2232">
        <v>34.604999999999997</v>
      </c>
      <c r="F2232">
        <f t="shared" si="170"/>
        <v>34.665599999999998</v>
      </c>
      <c r="G2232">
        <f t="shared" si="171"/>
        <v>-6.0600000000000875E-2</v>
      </c>
      <c r="H2232" s="3">
        <f t="shared" si="173"/>
        <v>-2.7377521613834999E-3</v>
      </c>
      <c r="I2232" s="3">
        <f t="shared" si="174"/>
        <v>8.7194026920434098E-4</v>
      </c>
      <c r="J2232">
        <f t="shared" si="172"/>
        <v>2016</v>
      </c>
    </row>
    <row r="2233" spans="1:10" x14ac:dyDescent="0.2">
      <c r="A2233" s="2">
        <v>42601</v>
      </c>
      <c r="B2233">
        <v>34.555</v>
      </c>
      <c r="C2233">
        <v>34.670999999999999</v>
      </c>
      <c r="D2233">
        <v>34.527999999999999</v>
      </c>
      <c r="E2233">
        <v>34.634999999999998</v>
      </c>
      <c r="F2233">
        <f t="shared" si="170"/>
        <v>34.571899999999999</v>
      </c>
      <c r="G2233">
        <f t="shared" si="171"/>
        <v>6.3099999999998602E-2</v>
      </c>
      <c r="H2233" s="3">
        <f t="shared" si="173"/>
        <v>8.6692674469013298E-4</v>
      </c>
      <c r="I2233" s="3">
        <f t="shared" si="174"/>
        <v>-2.7029677836241106E-3</v>
      </c>
      <c r="J2233">
        <f t="shared" si="172"/>
        <v>2016</v>
      </c>
    </row>
    <row r="2234" spans="1:10" x14ac:dyDescent="0.2">
      <c r="A2234" s="2">
        <v>42604</v>
      </c>
      <c r="B2234">
        <v>34.643000000000001</v>
      </c>
      <c r="C2234">
        <v>34.764000000000003</v>
      </c>
      <c r="D2234">
        <v>34.606999999999999</v>
      </c>
      <c r="E2234">
        <v>34.67</v>
      </c>
      <c r="F2234">
        <f t="shared" si="170"/>
        <v>34.654200000000003</v>
      </c>
      <c r="G2234">
        <f t="shared" si="171"/>
        <v>1.5799999999998704E-2</v>
      </c>
      <c r="H2234" s="3">
        <f t="shared" si="173"/>
        <v>1.0105384726433186E-3</v>
      </c>
      <c r="I2234" s="3">
        <f t="shared" si="174"/>
        <v>2.3805460504051634E-3</v>
      </c>
      <c r="J2234">
        <f t="shared" si="172"/>
        <v>2016</v>
      </c>
    </row>
    <row r="2235" spans="1:10" x14ac:dyDescent="0.2">
      <c r="A2235" s="2">
        <v>42605</v>
      </c>
      <c r="B2235">
        <v>34.652999999999999</v>
      </c>
      <c r="C2235">
        <v>34.676000000000002</v>
      </c>
      <c r="D2235">
        <v>34.564</v>
      </c>
      <c r="E2235">
        <v>34.64</v>
      </c>
      <c r="F2235">
        <f t="shared" si="170"/>
        <v>34.645099999999999</v>
      </c>
      <c r="G2235">
        <f t="shared" si="171"/>
        <v>-5.0999999999987722E-3</v>
      </c>
      <c r="H2235" s="3">
        <f t="shared" si="173"/>
        <v>-8.6530141332563648E-4</v>
      </c>
      <c r="I2235" s="3">
        <f t="shared" si="174"/>
        <v>-2.6259443299814222E-4</v>
      </c>
      <c r="J2235">
        <f t="shared" si="172"/>
        <v>2016</v>
      </c>
    </row>
    <row r="2236" spans="1:10" x14ac:dyDescent="0.2">
      <c r="A2236" s="2">
        <v>42606</v>
      </c>
      <c r="B2236">
        <v>34.615000000000002</v>
      </c>
      <c r="C2236">
        <v>34.69</v>
      </c>
      <c r="D2236">
        <v>34.573</v>
      </c>
      <c r="E2236">
        <v>34.618000000000002</v>
      </c>
      <c r="F2236">
        <f t="shared" si="170"/>
        <v>34.618600000000001</v>
      </c>
      <c r="G2236">
        <f t="shared" si="171"/>
        <v>-5.9999999999860165E-4</v>
      </c>
      <c r="H2236" s="3">
        <f t="shared" si="173"/>
        <v>-6.3510392609700261E-4</v>
      </c>
      <c r="I2236" s="3">
        <f t="shared" si="174"/>
        <v>-7.6489893231646011E-4</v>
      </c>
      <c r="J2236">
        <f t="shared" si="172"/>
        <v>2016</v>
      </c>
    </row>
    <row r="2237" spans="1:10" x14ac:dyDescent="0.2">
      <c r="A2237" s="2">
        <v>42607</v>
      </c>
      <c r="B2237">
        <v>34.64</v>
      </c>
      <c r="C2237">
        <v>34.674999999999997</v>
      </c>
      <c r="D2237">
        <v>34.539000000000001</v>
      </c>
      <c r="E2237">
        <v>34.564999999999998</v>
      </c>
      <c r="F2237">
        <f t="shared" si="170"/>
        <v>34.625900000000001</v>
      </c>
      <c r="G2237">
        <f t="shared" si="171"/>
        <v>-6.0900000000003729E-2</v>
      </c>
      <c r="H2237" s="3">
        <f t="shared" si="173"/>
        <v>-1.5309954359005173E-3</v>
      </c>
      <c r="I2237" s="3">
        <f t="shared" si="174"/>
        <v>2.1086930147373728E-4</v>
      </c>
      <c r="J2237">
        <f t="shared" si="172"/>
        <v>2016</v>
      </c>
    </row>
    <row r="2238" spans="1:10" x14ac:dyDescent="0.2">
      <c r="A2238" s="2">
        <v>42608</v>
      </c>
      <c r="B2238">
        <v>34.56</v>
      </c>
      <c r="C2238">
        <v>34.600999999999999</v>
      </c>
      <c r="D2238">
        <v>34.506</v>
      </c>
      <c r="E2238">
        <v>34.564999999999998</v>
      </c>
      <c r="F2238">
        <f t="shared" si="170"/>
        <v>34.559200000000004</v>
      </c>
      <c r="G2238">
        <f t="shared" si="171"/>
        <v>5.7999999999935881E-3</v>
      </c>
      <c r="H2238" s="3">
        <f t="shared" si="173"/>
        <v>0</v>
      </c>
      <c r="I2238" s="3">
        <f t="shared" si="174"/>
        <v>-1.9263037206251887E-3</v>
      </c>
      <c r="J2238">
        <f t="shared" si="172"/>
        <v>2016</v>
      </c>
    </row>
    <row r="2239" spans="1:10" x14ac:dyDescent="0.2">
      <c r="A2239" s="2">
        <v>42611</v>
      </c>
      <c r="B2239">
        <v>34.664999999999999</v>
      </c>
      <c r="C2239">
        <v>34.72</v>
      </c>
      <c r="D2239">
        <v>34.595999999999997</v>
      </c>
      <c r="E2239">
        <v>34.600999999999999</v>
      </c>
      <c r="F2239">
        <f t="shared" si="170"/>
        <v>34.657199999999996</v>
      </c>
      <c r="G2239">
        <f t="shared" si="171"/>
        <v>-5.6199999999996919E-2</v>
      </c>
      <c r="H2239" s="3">
        <f t="shared" si="173"/>
        <v>1.0415159843772948E-3</v>
      </c>
      <c r="I2239" s="3">
        <f t="shared" si="174"/>
        <v>2.8357137896708462E-3</v>
      </c>
      <c r="J2239">
        <f t="shared" si="172"/>
        <v>2016</v>
      </c>
    </row>
    <row r="2240" spans="1:10" x14ac:dyDescent="0.2">
      <c r="A2240" s="2">
        <v>42612</v>
      </c>
      <c r="B2240">
        <v>34.563000000000002</v>
      </c>
      <c r="C2240">
        <v>34.655000000000001</v>
      </c>
      <c r="D2240">
        <v>34.53</v>
      </c>
      <c r="E2240">
        <v>34.558</v>
      </c>
      <c r="F2240">
        <f t="shared" si="170"/>
        <v>34.568399999999997</v>
      </c>
      <c r="G2240">
        <f t="shared" si="171"/>
        <v>-1.0399999999997078E-2</v>
      </c>
      <c r="H2240" s="3">
        <f t="shared" si="173"/>
        <v>-1.2427386491720149E-3</v>
      </c>
      <c r="I2240" s="3">
        <f t="shared" si="174"/>
        <v>-2.5622381496485103E-3</v>
      </c>
      <c r="J2240">
        <f t="shared" si="172"/>
        <v>2016</v>
      </c>
    </row>
    <row r="2241" spans="1:10" x14ac:dyDescent="0.2">
      <c r="A2241" s="2">
        <v>42613</v>
      </c>
      <c r="B2241">
        <v>34.603000000000002</v>
      </c>
      <c r="C2241">
        <v>34.670999999999999</v>
      </c>
      <c r="D2241">
        <v>34.548000000000002</v>
      </c>
      <c r="E2241">
        <v>34.619999999999997</v>
      </c>
      <c r="F2241">
        <f t="shared" si="170"/>
        <v>34.605999999999995</v>
      </c>
      <c r="G2241">
        <f t="shared" si="171"/>
        <v>1.4000000000002899E-2</v>
      </c>
      <c r="H2241" s="3">
        <f t="shared" si="173"/>
        <v>1.7940853058624473E-3</v>
      </c>
      <c r="I2241" s="3">
        <f t="shared" si="174"/>
        <v>1.0876985917773752E-3</v>
      </c>
      <c r="J2241">
        <f t="shared" si="172"/>
        <v>2016</v>
      </c>
    </row>
    <row r="2242" spans="1:10" x14ac:dyDescent="0.2">
      <c r="A2242" s="2">
        <v>42614</v>
      </c>
      <c r="B2242">
        <v>34.631999999999998</v>
      </c>
      <c r="C2242">
        <v>34.67</v>
      </c>
      <c r="D2242">
        <v>34.585000000000001</v>
      </c>
      <c r="E2242">
        <v>34.634999999999998</v>
      </c>
      <c r="F2242">
        <f t="shared" si="170"/>
        <v>34.631399999999999</v>
      </c>
      <c r="G2242">
        <f t="shared" si="171"/>
        <v>3.5999999999987153E-3</v>
      </c>
      <c r="H2242" s="3">
        <f t="shared" si="173"/>
        <v>4.332755632583396E-4</v>
      </c>
      <c r="I2242" s="3">
        <f t="shared" si="174"/>
        <v>7.3397676703468306E-4</v>
      </c>
      <c r="J2242">
        <f t="shared" si="172"/>
        <v>2016</v>
      </c>
    </row>
    <row r="2243" spans="1:10" x14ac:dyDescent="0.2">
      <c r="A2243" s="2">
        <v>42615</v>
      </c>
      <c r="B2243">
        <v>34.603000000000002</v>
      </c>
      <c r="C2243">
        <v>34.65</v>
      </c>
      <c r="D2243">
        <v>34.567999999999998</v>
      </c>
      <c r="E2243">
        <v>34.619999999999997</v>
      </c>
      <c r="F2243">
        <f t="shared" ref="F2243:F2306" si="175">B2243*0.7+C2243*0.1+D2243*0.1+E2243*0.1</f>
        <v>34.605900000000005</v>
      </c>
      <c r="G2243">
        <f t="shared" ref="G2243:G2306" si="176">E2243-F2243</f>
        <v>1.4099999999992008E-2</v>
      </c>
      <c r="H2243" s="3">
        <f t="shared" si="173"/>
        <v>-4.3308791684715242E-4</v>
      </c>
      <c r="I2243" s="3">
        <f t="shared" si="174"/>
        <v>-7.3632599317363656E-4</v>
      </c>
      <c r="J2243">
        <f t="shared" ref="J2243:J2306" si="177">YEAR(A2243)</f>
        <v>2016</v>
      </c>
    </row>
    <row r="2244" spans="1:10" x14ac:dyDescent="0.2">
      <c r="A2244" s="2">
        <v>42618</v>
      </c>
      <c r="B2244">
        <v>34.618000000000002</v>
      </c>
      <c r="C2244">
        <v>34.770000000000003</v>
      </c>
      <c r="D2244">
        <v>34.581000000000003</v>
      </c>
      <c r="E2244">
        <v>34.71</v>
      </c>
      <c r="F2244">
        <f t="shared" si="175"/>
        <v>34.6387</v>
      </c>
      <c r="G2244">
        <f t="shared" si="176"/>
        <v>7.1300000000000807E-2</v>
      </c>
      <c r="H2244" s="3">
        <f t="shared" ref="H2244:H2307" si="178">E2244/E2243-1</f>
        <v>2.5996533795495935E-3</v>
      </c>
      <c r="I2244" s="3">
        <f t="shared" ref="I2244:I2307" si="179">F2244/F2243-1</f>
        <v>9.4781525693576896E-4</v>
      </c>
      <c r="J2244">
        <f t="shared" si="177"/>
        <v>2016</v>
      </c>
    </row>
    <row r="2245" spans="1:10" x14ac:dyDescent="0.2">
      <c r="A2245" s="2">
        <v>42619</v>
      </c>
      <c r="B2245">
        <v>34.74</v>
      </c>
      <c r="C2245">
        <v>34.853999999999999</v>
      </c>
      <c r="D2245">
        <v>34.65</v>
      </c>
      <c r="E2245">
        <v>34.676000000000002</v>
      </c>
      <c r="F2245">
        <f t="shared" si="175"/>
        <v>34.736000000000004</v>
      </c>
      <c r="G2245">
        <f t="shared" si="176"/>
        <v>-6.0000000000002274E-2</v>
      </c>
      <c r="H2245" s="3">
        <f t="shared" si="178"/>
        <v>-9.7954479976947173E-4</v>
      </c>
      <c r="I2245" s="3">
        <f t="shared" si="179"/>
        <v>2.8089968734392734E-3</v>
      </c>
      <c r="J2245">
        <f t="shared" si="177"/>
        <v>2016</v>
      </c>
    </row>
    <row r="2246" spans="1:10" x14ac:dyDescent="0.2">
      <c r="A2246" s="2">
        <v>42620</v>
      </c>
      <c r="B2246">
        <v>34.6</v>
      </c>
      <c r="C2246">
        <v>34.652000000000001</v>
      </c>
      <c r="D2246">
        <v>34.534999999999997</v>
      </c>
      <c r="E2246">
        <v>34.631</v>
      </c>
      <c r="F2246">
        <f t="shared" si="175"/>
        <v>34.601799999999997</v>
      </c>
      <c r="G2246">
        <f t="shared" si="176"/>
        <v>2.9200000000003001E-2</v>
      </c>
      <c r="H2246" s="3">
        <f t="shared" si="178"/>
        <v>-1.2977275348945438E-3</v>
      </c>
      <c r="I2246" s="3">
        <f t="shared" si="179"/>
        <v>-3.8634269921696829E-3</v>
      </c>
      <c r="J2246">
        <f t="shared" si="177"/>
        <v>2016</v>
      </c>
    </row>
    <row r="2247" spans="1:10" x14ac:dyDescent="0.2">
      <c r="A2247" s="2">
        <v>42621</v>
      </c>
      <c r="B2247">
        <v>34.630000000000003</v>
      </c>
      <c r="C2247">
        <v>34.729999999999997</v>
      </c>
      <c r="D2247">
        <v>34.603999999999999</v>
      </c>
      <c r="E2247">
        <v>34.725999999999999</v>
      </c>
      <c r="F2247">
        <f t="shared" si="175"/>
        <v>34.646999999999998</v>
      </c>
      <c r="G2247">
        <f t="shared" si="176"/>
        <v>7.9000000000000625E-2</v>
      </c>
      <c r="H2247" s="3">
        <f t="shared" si="178"/>
        <v>2.7432069533077641E-3</v>
      </c>
      <c r="I2247" s="3">
        <f t="shared" si="179"/>
        <v>1.3062904241976092E-3</v>
      </c>
      <c r="J2247">
        <f t="shared" si="177"/>
        <v>2016</v>
      </c>
    </row>
    <row r="2248" spans="1:10" x14ac:dyDescent="0.2">
      <c r="A2248" s="2">
        <v>42622</v>
      </c>
      <c r="B2248">
        <v>34.770000000000003</v>
      </c>
      <c r="C2248">
        <v>34.81</v>
      </c>
      <c r="D2248">
        <v>34.713999999999999</v>
      </c>
      <c r="E2248">
        <v>34.744999999999997</v>
      </c>
      <c r="F2248">
        <f t="shared" si="175"/>
        <v>34.765900000000002</v>
      </c>
      <c r="G2248">
        <f t="shared" si="176"/>
        <v>-2.0900000000004582E-2</v>
      </c>
      <c r="H2248" s="3">
        <f t="shared" si="178"/>
        <v>5.471404711165917E-4</v>
      </c>
      <c r="I2248" s="3">
        <f t="shared" si="179"/>
        <v>3.4317545530637705E-3</v>
      </c>
      <c r="J2248">
        <f t="shared" si="177"/>
        <v>2016</v>
      </c>
    </row>
    <row r="2249" spans="1:10" x14ac:dyDescent="0.2">
      <c r="A2249" s="2">
        <v>42625</v>
      </c>
      <c r="B2249">
        <v>34.784999999999997</v>
      </c>
      <c r="C2249">
        <v>34.97</v>
      </c>
      <c r="D2249">
        <v>34.78</v>
      </c>
      <c r="E2249">
        <v>34.945</v>
      </c>
      <c r="F2249">
        <f t="shared" si="175"/>
        <v>34.818999999999996</v>
      </c>
      <c r="G2249">
        <f t="shared" si="176"/>
        <v>0.12600000000000477</v>
      </c>
      <c r="H2249" s="3">
        <f t="shared" si="178"/>
        <v>5.7562239171105034E-3</v>
      </c>
      <c r="I2249" s="3">
        <f t="shared" si="179"/>
        <v>1.527358704937587E-3</v>
      </c>
      <c r="J2249">
        <f t="shared" si="177"/>
        <v>2016</v>
      </c>
    </row>
    <row r="2250" spans="1:10" x14ac:dyDescent="0.2">
      <c r="A2250" s="2">
        <v>42626</v>
      </c>
      <c r="B2250">
        <v>34.89</v>
      </c>
      <c r="C2250">
        <v>34.96</v>
      </c>
      <c r="D2250">
        <v>34.790999999999997</v>
      </c>
      <c r="E2250">
        <v>34.893999999999998</v>
      </c>
      <c r="F2250">
        <f t="shared" si="175"/>
        <v>34.887499999999996</v>
      </c>
      <c r="G2250">
        <f t="shared" si="176"/>
        <v>6.5000000000026148E-3</v>
      </c>
      <c r="H2250" s="3">
        <f t="shared" si="178"/>
        <v>-1.4594362569753105E-3</v>
      </c>
      <c r="I2250" s="3">
        <f t="shared" si="179"/>
        <v>1.9673166949079057E-3</v>
      </c>
      <c r="J2250">
        <f t="shared" si="177"/>
        <v>2016</v>
      </c>
    </row>
    <row r="2251" spans="1:10" x14ac:dyDescent="0.2">
      <c r="A2251" s="2">
        <v>42627</v>
      </c>
      <c r="B2251">
        <v>34.954000000000001</v>
      </c>
      <c r="C2251">
        <v>34.994999999999997</v>
      </c>
      <c r="D2251">
        <v>34.878</v>
      </c>
      <c r="E2251">
        <v>34.895000000000003</v>
      </c>
      <c r="F2251">
        <f t="shared" si="175"/>
        <v>34.944600000000001</v>
      </c>
      <c r="G2251">
        <f t="shared" si="176"/>
        <v>-4.959999999999809E-2</v>
      </c>
      <c r="H2251" s="3">
        <f t="shared" si="178"/>
        <v>2.8658222044120052E-5</v>
      </c>
      <c r="I2251" s="3">
        <f t="shared" si="179"/>
        <v>1.6366893586530207E-3</v>
      </c>
      <c r="J2251">
        <f t="shared" si="177"/>
        <v>2016</v>
      </c>
    </row>
    <row r="2252" spans="1:10" x14ac:dyDescent="0.2">
      <c r="A2252" s="2">
        <v>42628</v>
      </c>
      <c r="B2252">
        <v>34.869</v>
      </c>
      <c r="C2252">
        <v>34.963000000000001</v>
      </c>
      <c r="D2252">
        <v>34.832999999999998</v>
      </c>
      <c r="E2252">
        <v>34.915999999999997</v>
      </c>
      <c r="F2252">
        <f t="shared" si="175"/>
        <v>34.8795</v>
      </c>
      <c r="G2252">
        <f t="shared" si="176"/>
        <v>3.6499999999996646E-2</v>
      </c>
      <c r="H2252" s="3">
        <f t="shared" si="178"/>
        <v>6.0180541624865747E-4</v>
      </c>
      <c r="I2252" s="3">
        <f t="shared" si="179"/>
        <v>-1.8629487817860557E-3</v>
      </c>
      <c r="J2252">
        <f t="shared" si="177"/>
        <v>2016</v>
      </c>
    </row>
    <row r="2253" spans="1:10" x14ac:dyDescent="0.2">
      <c r="A2253" s="2">
        <v>42629</v>
      </c>
      <c r="B2253">
        <v>34.889000000000003</v>
      </c>
      <c r="C2253">
        <v>34.954999999999998</v>
      </c>
      <c r="D2253">
        <v>34.783999999999999</v>
      </c>
      <c r="E2253">
        <v>34.902999999999999</v>
      </c>
      <c r="F2253">
        <f t="shared" si="175"/>
        <v>34.886499999999998</v>
      </c>
      <c r="G2253">
        <f t="shared" si="176"/>
        <v>1.6500000000000625E-2</v>
      </c>
      <c r="H2253" s="3">
        <f t="shared" si="178"/>
        <v>-3.7232214457549873E-4</v>
      </c>
      <c r="I2253" s="3">
        <f t="shared" si="179"/>
        <v>2.0069095027164252E-4</v>
      </c>
      <c r="J2253">
        <f t="shared" si="177"/>
        <v>2016</v>
      </c>
    </row>
    <row r="2254" spans="1:10" x14ac:dyDescent="0.2">
      <c r="A2254" s="2">
        <v>42632</v>
      </c>
      <c r="B2254">
        <v>34.909999999999997</v>
      </c>
      <c r="C2254">
        <v>34.94</v>
      </c>
      <c r="D2254">
        <v>34.804000000000002</v>
      </c>
      <c r="E2254">
        <v>34.829000000000001</v>
      </c>
      <c r="F2254">
        <f t="shared" si="175"/>
        <v>34.894299999999994</v>
      </c>
      <c r="G2254">
        <f t="shared" si="176"/>
        <v>-6.5299999999993474E-2</v>
      </c>
      <c r="H2254" s="3">
        <f t="shared" si="178"/>
        <v>-2.1201615906941695E-3</v>
      </c>
      <c r="I2254" s="3">
        <f t="shared" si="179"/>
        <v>2.2358218795215379E-4</v>
      </c>
      <c r="J2254">
        <f t="shared" si="177"/>
        <v>2016</v>
      </c>
    </row>
    <row r="2255" spans="1:10" x14ac:dyDescent="0.2">
      <c r="A2255" s="2">
        <v>42633</v>
      </c>
      <c r="B2255">
        <v>34.813000000000002</v>
      </c>
      <c r="C2255">
        <v>34.875</v>
      </c>
      <c r="D2255">
        <v>34.765000000000001</v>
      </c>
      <c r="E2255">
        <v>34.784999999999997</v>
      </c>
      <c r="F2255">
        <f t="shared" si="175"/>
        <v>34.811599999999999</v>
      </c>
      <c r="G2255">
        <f t="shared" si="176"/>
        <v>-2.6600000000001955E-2</v>
      </c>
      <c r="H2255" s="3">
        <f t="shared" si="178"/>
        <v>-1.2633150535474869E-3</v>
      </c>
      <c r="I2255" s="3">
        <f t="shared" si="179"/>
        <v>-2.3700145869094413E-3</v>
      </c>
      <c r="J2255">
        <f t="shared" si="177"/>
        <v>2016</v>
      </c>
    </row>
    <row r="2256" spans="1:10" x14ac:dyDescent="0.2">
      <c r="A2256" s="2">
        <v>42634</v>
      </c>
      <c r="B2256">
        <v>34.759</v>
      </c>
      <c r="C2256">
        <v>34.847000000000001</v>
      </c>
      <c r="D2256">
        <v>34.72</v>
      </c>
      <c r="E2256">
        <v>34.743000000000002</v>
      </c>
      <c r="F2256">
        <f t="shared" si="175"/>
        <v>34.762300000000003</v>
      </c>
      <c r="G2256">
        <f t="shared" si="176"/>
        <v>-1.9300000000001205E-2</v>
      </c>
      <c r="H2256" s="3">
        <f t="shared" si="178"/>
        <v>-1.2074169900817555E-3</v>
      </c>
      <c r="I2256" s="3">
        <f t="shared" si="179"/>
        <v>-1.4161946017993143E-3</v>
      </c>
      <c r="J2256">
        <f t="shared" si="177"/>
        <v>2016</v>
      </c>
    </row>
    <row r="2257" spans="1:10" x14ac:dyDescent="0.2">
      <c r="A2257" s="2">
        <v>42635</v>
      </c>
      <c r="B2257">
        <v>34.679000000000002</v>
      </c>
      <c r="C2257">
        <v>34.755000000000003</v>
      </c>
      <c r="D2257">
        <v>34.604999999999997</v>
      </c>
      <c r="E2257">
        <v>34.652000000000001</v>
      </c>
      <c r="F2257">
        <f t="shared" si="175"/>
        <v>34.676500000000004</v>
      </c>
      <c r="G2257">
        <f t="shared" si="176"/>
        <v>-2.4500000000003297E-2</v>
      </c>
      <c r="H2257" s="3">
        <f t="shared" si="178"/>
        <v>-2.61923265118158E-3</v>
      </c>
      <c r="I2257" s="3">
        <f t="shared" si="179"/>
        <v>-2.468191115087337E-3</v>
      </c>
      <c r="J2257">
        <f t="shared" si="177"/>
        <v>2016</v>
      </c>
    </row>
    <row r="2258" spans="1:10" x14ac:dyDescent="0.2">
      <c r="A2258" s="2">
        <v>42636</v>
      </c>
      <c r="B2258">
        <v>34.609000000000002</v>
      </c>
      <c r="C2258">
        <v>34.707999999999998</v>
      </c>
      <c r="D2258">
        <v>34.585000000000001</v>
      </c>
      <c r="E2258">
        <v>34.664999999999999</v>
      </c>
      <c r="F2258">
        <f t="shared" si="175"/>
        <v>34.622100000000003</v>
      </c>
      <c r="G2258">
        <f t="shared" si="176"/>
        <v>4.2899999999995941E-2</v>
      </c>
      <c r="H2258" s="3">
        <f t="shared" si="178"/>
        <v>3.7515872099724845E-4</v>
      </c>
      <c r="I2258" s="3">
        <f t="shared" si="179"/>
        <v>-1.5687857771112812E-3</v>
      </c>
      <c r="J2258">
        <f t="shared" si="177"/>
        <v>2016</v>
      </c>
    </row>
    <row r="2259" spans="1:10" x14ac:dyDescent="0.2">
      <c r="A2259" s="2">
        <v>42639</v>
      </c>
      <c r="B2259">
        <v>34.619999999999997</v>
      </c>
      <c r="C2259">
        <v>34.770000000000003</v>
      </c>
      <c r="D2259">
        <v>34.600999999999999</v>
      </c>
      <c r="E2259">
        <v>34.619999999999997</v>
      </c>
      <c r="F2259">
        <f t="shared" si="175"/>
        <v>34.633099999999999</v>
      </c>
      <c r="G2259">
        <f t="shared" si="176"/>
        <v>-1.3100000000001444E-2</v>
      </c>
      <c r="H2259" s="3">
        <f t="shared" si="178"/>
        <v>-1.2981393336218838E-3</v>
      </c>
      <c r="I2259" s="3">
        <f t="shared" si="179"/>
        <v>3.1771614084630251E-4</v>
      </c>
      <c r="J2259">
        <f t="shared" si="177"/>
        <v>2016</v>
      </c>
    </row>
    <row r="2260" spans="1:10" x14ac:dyDescent="0.2">
      <c r="A2260" s="2">
        <v>42640</v>
      </c>
      <c r="B2260">
        <v>34.588999999999999</v>
      </c>
      <c r="C2260">
        <v>34.646999999999998</v>
      </c>
      <c r="D2260">
        <v>34.548000000000002</v>
      </c>
      <c r="E2260">
        <v>34.58</v>
      </c>
      <c r="F2260">
        <f t="shared" si="175"/>
        <v>34.589799999999997</v>
      </c>
      <c r="G2260">
        <f t="shared" si="176"/>
        <v>-9.7999999999984766E-3</v>
      </c>
      <c r="H2260" s="3">
        <f t="shared" si="178"/>
        <v>-1.1554015020219799E-3</v>
      </c>
      <c r="I2260" s="3">
        <f t="shared" si="179"/>
        <v>-1.250249039214002E-3</v>
      </c>
      <c r="J2260">
        <f t="shared" si="177"/>
        <v>2016</v>
      </c>
    </row>
    <row r="2261" spans="1:10" x14ac:dyDescent="0.2">
      <c r="A2261" s="2">
        <v>42641</v>
      </c>
      <c r="B2261">
        <v>34.56</v>
      </c>
      <c r="C2261">
        <v>34.648000000000003</v>
      </c>
      <c r="D2261">
        <v>34.552</v>
      </c>
      <c r="E2261">
        <v>34.615000000000002</v>
      </c>
      <c r="F2261">
        <f t="shared" si="175"/>
        <v>34.573500000000003</v>
      </c>
      <c r="G2261">
        <f t="shared" si="176"/>
        <v>4.1499999999999204E-2</v>
      </c>
      <c r="H2261" s="3">
        <f t="shared" si="178"/>
        <v>1.0121457489880026E-3</v>
      </c>
      <c r="I2261" s="3">
        <f t="shared" si="179"/>
        <v>-4.7123718552855021E-4</v>
      </c>
      <c r="J2261">
        <f t="shared" si="177"/>
        <v>2016</v>
      </c>
    </row>
    <row r="2262" spans="1:10" x14ac:dyDescent="0.2">
      <c r="A2262" s="2">
        <v>42642</v>
      </c>
      <c r="B2262">
        <v>34.58</v>
      </c>
      <c r="C2262">
        <v>34.659999999999997</v>
      </c>
      <c r="D2262">
        <v>34.563000000000002</v>
      </c>
      <c r="E2262">
        <v>34.640999999999998</v>
      </c>
      <c r="F2262">
        <f t="shared" si="175"/>
        <v>34.592399999999998</v>
      </c>
      <c r="G2262">
        <f t="shared" si="176"/>
        <v>4.8600000000000421E-2</v>
      </c>
      <c r="H2262" s="3">
        <f t="shared" si="178"/>
        <v>7.5111945688277615E-4</v>
      </c>
      <c r="I2262" s="3">
        <f t="shared" si="179"/>
        <v>5.4666146036685959E-4</v>
      </c>
      <c r="J2262">
        <f t="shared" si="177"/>
        <v>2016</v>
      </c>
    </row>
    <row r="2263" spans="1:10" x14ac:dyDescent="0.2">
      <c r="A2263" s="2">
        <v>42643</v>
      </c>
      <c r="B2263">
        <v>34.659999999999997</v>
      </c>
      <c r="C2263">
        <v>34.729999999999997</v>
      </c>
      <c r="D2263">
        <v>34.630000000000003</v>
      </c>
      <c r="E2263">
        <v>34.673000000000002</v>
      </c>
      <c r="F2263">
        <f t="shared" si="175"/>
        <v>34.665299999999995</v>
      </c>
      <c r="G2263">
        <f t="shared" si="176"/>
        <v>7.7000000000069235E-3</v>
      </c>
      <c r="H2263" s="3">
        <f t="shared" si="178"/>
        <v>9.2376086140699698E-4</v>
      </c>
      <c r="I2263" s="3">
        <f t="shared" si="179"/>
        <v>2.107399313143743E-3</v>
      </c>
      <c r="J2263">
        <f t="shared" si="177"/>
        <v>2016</v>
      </c>
    </row>
    <row r="2264" spans="1:10" x14ac:dyDescent="0.2">
      <c r="A2264" s="2">
        <v>42646</v>
      </c>
      <c r="B2264">
        <v>34.6</v>
      </c>
      <c r="C2264">
        <v>34.658000000000001</v>
      </c>
      <c r="D2264">
        <v>34.579000000000001</v>
      </c>
      <c r="E2264">
        <v>34.628999999999998</v>
      </c>
      <c r="F2264">
        <f t="shared" si="175"/>
        <v>34.6066</v>
      </c>
      <c r="G2264">
        <f t="shared" si="176"/>
        <v>2.2399999999997533E-2</v>
      </c>
      <c r="H2264" s="3">
        <f t="shared" si="178"/>
        <v>-1.2689989328873441E-3</v>
      </c>
      <c r="I2264" s="3">
        <f t="shared" si="179"/>
        <v>-1.6933359872839393E-3</v>
      </c>
      <c r="J2264">
        <f t="shared" si="177"/>
        <v>2016</v>
      </c>
    </row>
    <row r="2265" spans="1:10" x14ac:dyDescent="0.2">
      <c r="A2265" s="2">
        <v>42647</v>
      </c>
      <c r="B2265">
        <v>34.649000000000001</v>
      </c>
      <c r="C2265">
        <v>34.715000000000003</v>
      </c>
      <c r="D2265">
        <v>34.618000000000002</v>
      </c>
      <c r="E2265">
        <v>34.691000000000003</v>
      </c>
      <c r="F2265">
        <f t="shared" si="175"/>
        <v>34.656700000000001</v>
      </c>
      <c r="G2265">
        <f t="shared" si="176"/>
        <v>3.4300000000001774E-2</v>
      </c>
      <c r="H2265" s="3">
        <f t="shared" si="178"/>
        <v>1.7904068844034615E-3</v>
      </c>
      <c r="I2265" s="3">
        <f t="shared" si="179"/>
        <v>1.4477007276068043E-3</v>
      </c>
      <c r="J2265">
        <f t="shared" si="177"/>
        <v>2016</v>
      </c>
    </row>
    <row r="2266" spans="1:10" x14ac:dyDescent="0.2">
      <c r="A2266" s="2">
        <v>42648</v>
      </c>
      <c r="B2266">
        <v>34.74</v>
      </c>
      <c r="C2266">
        <v>34.840000000000003</v>
      </c>
      <c r="D2266">
        <v>34.74</v>
      </c>
      <c r="E2266">
        <v>34.805</v>
      </c>
      <c r="F2266">
        <f t="shared" si="175"/>
        <v>34.756500000000003</v>
      </c>
      <c r="G2266">
        <f t="shared" si="176"/>
        <v>4.8499999999997101E-2</v>
      </c>
      <c r="H2266" s="3">
        <f t="shared" si="178"/>
        <v>3.2861549104954424E-3</v>
      </c>
      <c r="I2266" s="3">
        <f t="shared" si="179"/>
        <v>2.8796740601384485E-3</v>
      </c>
      <c r="J2266">
        <f t="shared" si="177"/>
        <v>2016</v>
      </c>
    </row>
    <row r="2267" spans="1:10" x14ac:dyDescent="0.2">
      <c r="A2267" s="2">
        <v>42649</v>
      </c>
      <c r="B2267">
        <v>34.81</v>
      </c>
      <c r="C2267">
        <v>34.875</v>
      </c>
      <c r="D2267">
        <v>34.76</v>
      </c>
      <c r="E2267">
        <v>34.851999999999997</v>
      </c>
      <c r="F2267">
        <f t="shared" si="175"/>
        <v>34.8157</v>
      </c>
      <c r="G2267">
        <f t="shared" si="176"/>
        <v>3.6299999999997112E-2</v>
      </c>
      <c r="H2267" s="3">
        <f t="shared" si="178"/>
        <v>1.3503806924290984E-3</v>
      </c>
      <c r="I2267" s="3">
        <f t="shared" si="179"/>
        <v>1.7032785234416536E-3</v>
      </c>
      <c r="J2267">
        <f t="shared" si="177"/>
        <v>2016</v>
      </c>
    </row>
    <row r="2268" spans="1:10" x14ac:dyDescent="0.2">
      <c r="A2268" s="2">
        <v>42650</v>
      </c>
      <c r="B2268">
        <v>34.85</v>
      </c>
      <c r="C2268">
        <v>34.918999999999997</v>
      </c>
      <c r="D2268">
        <v>34.816000000000003</v>
      </c>
      <c r="E2268">
        <v>34.9</v>
      </c>
      <c r="F2268">
        <f t="shared" si="175"/>
        <v>34.858499999999999</v>
      </c>
      <c r="G2268">
        <f t="shared" si="176"/>
        <v>4.1499999999999204E-2</v>
      </c>
      <c r="H2268" s="3">
        <f t="shared" si="178"/>
        <v>1.3772523814989945E-3</v>
      </c>
      <c r="I2268" s="3">
        <f t="shared" si="179"/>
        <v>1.2293304457471343E-3</v>
      </c>
      <c r="J2268">
        <f t="shared" si="177"/>
        <v>2016</v>
      </c>
    </row>
    <row r="2269" spans="1:10" x14ac:dyDescent="0.2">
      <c r="A2269" s="2">
        <v>42653</v>
      </c>
      <c r="B2269">
        <v>34.924999999999997</v>
      </c>
      <c r="C2269">
        <v>35.100999999999999</v>
      </c>
      <c r="D2269">
        <v>34.89</v>
      </c>
      <c r="E2269">
        <v>35.073999999999998</v>
      </c>
      <c r="F2269">
        <f t="shared" si="175"/>
        <v>34.954000000000001</v>
      </c>
      <c r="G2269">
        <f t="shared" si="176"/>
        <v>0.11999999999999744</v>
      </c>
      <c r="H2269" s="3">
        <f t="shared" si="178"/>
        <v>4.9856733524356045E-3</v>
      </c>
      <c r="I2269" s="3">
        <f t="shared" si="179"/>
        <v>2.7396474317598063E-3</v>
      </c>
      <c r="J2269">
        <f t="shared" si="177"/>
        <v>2016</v>
      </c>
    </row>
    <row r="2270" spans="1:10" x14ac:dyDescent="0.2">
      <c r="A2270" s="2">
        <v>42654</v>
      </c>
      <c r="B2270">
        <v>35.139000000000003</v>
      </c>
      <c r="C2270">
        <v>35.338999999999999</v>
      </c>
      <c r="D2270">
        <v>35.088000000000001</v>
      </c>
      <c r="E2270">
        <v>35.31</v>
      </c>
      <c r="F2270">
        <f t="shared" si="175"/>
        <v>35.170999999999999</v>
      </c>
      <c r="G2270">
        <f t="shared" si="176"/>
        <v>0.1390000000000029</v>
      </c>
      <c r="H2270" s="3">
        <f t="shared" si="178"/>
        <v>6.7286308946798989E-3</v>
      </c>
      <c r="I2270" s="3">
        <f t="shared" si="179"/>
        <v>6.2081592950735676E-3</v>
      </c>
      <c r="J2270">
        <f t="shared" si="177"/>
        <v>2016</v>
      </c>
    </row>
    <row r="2271" spans="1:10" x14ac:dyDescent="0.2">
      <c r="A2271" s="2">
        <v>42655</v>
      </c>
      <c r="B2271">
        <v>35.450000000000003</v>
      </c>
      <c r="C2271">
        <v>35.908000000000001</v>
      </c>
      <c r="D2271">
        <v>35.31</v>
      </c>
      <c r="E2271">
        <v>35.734999999999999</v>
      </c>
      <c r="F2271">
        <f t="shared" si="175"/>
        <v>35.510300000000008</v>
      </c>
      <c r="G2271">
        <f t="shared" si="176"/>
        <v>0.22469999999999146</v>
      </c>
      <c r="H2271" s="3">
        <f t="shared" si="178"/>
        <v>1.2036250354007239E-2</v>
      </c>
      <c r="I2271" s="3">
        <f t="shared" si="179"/>
        <v>9.6471524835803901E-3</v>
      </c>
      <c r="J2271">
        <f t="shared" si="177"/>
        <v>2016</v>
      </c>
    </row>
    <row r="2272" spans="1:10" x14ac:dyDescent="0.2">
      <c r="A2272" s="2">
        <v>42656</v>
      </c>
      <c r="B2272">
        <v>35.659999999999997</v>
      </c>
      <c r="C2272">
        <v>35.875</v>
      </c>
      <c r="D2272">
        <v>35.521999999999998</v>
      </c>
      <c r="E2272">
        <v>35.573</v>
      </c>
      <c r="F2272">
        <f t="shared" si="175"/>
        <v>35.658999999999992</v>
      </c>
      <c r="G2272">
        <f t="shared" si="176"/>
        <v>-8.5999999999991417E-2</v>
      </c>
      <c r="H2272" s="3">
        <f t="shared" si="178"/>
        <v>-4.5333706450259026E-3</v>
      </c>
      <c r="I2272" s="3">
        <f t="shared" si="179"/>
        <v>4.187517424521392E-3</v>
      </c>
      <c r="J2272">
        <f t="shared" si="177"/>
        <v>2016</v>
      </c>
    </row>
    <row r="2273" spans="1:10" x14ac:dyDescent="0.2">
      <c r="A2273" s="2">
        <v>42657</v>
      </c>
      <c r="B2273">
        <v>35.380000000000003</v>
      </c>
      <c r="C2273">
        <v>35.420999999999999</v>
      </c>
      <c r="D2273">
        <v>35.06</v>
      </c>
      <c r="E2273">
        <v>35.299999999999997</v>
      </c>
      <c r="F2273">
        <f t="shared" si="175"/>
        <v>35.344100000000005</v>
      </c>
      <c r="G2273">
        <f t="shared" si="176"/>
        <v>-4.4100000000007356E-2</v>
      </c>
      <c r="H2273" s="3">
        <f t="shared" si="178"/>
        <v>-7.6743597672392916E-3</v>
      </c>
      <c r="I2273" s="3">
        <f t="shared" si="179"/>
        <v>-8.8308701870492001E-3</v>
      </c>
      <c r="J2273">
        <f t="shared" si="177"/>
        <v>2016</v>
      </c>
    </row>
    <row r="2274" spans="1:10" x14ac:dyDescent="0.2">
      <c r="A2274" s="2">
        <v>42660</v>
      </c>
      <c r="B2274">
        <v>35.335000000000001</v>
      </c>
      <c r="C2274">
        <v>35.465000000000003</v>
      </c>
      <c r="D2274">
        <v>35.255000000000003</v>
      </c>
      <c r="E2274">
        <v>35.274999999999999</v>
      </c>
      <c r="F2274">
        <f t="shared" si="175"/>
        <v>35.334000000000003</v>
      </c>
      <c r="G2274">
        <f t="shared" si="176"/>
        <v>-5.9000000000004604E-2</v>
      </c>
      <c r="H2274" s="3">
        <f t="shared" si="178"/>
        <v>-7.0821529745035416E-4</v>
      </c>
      <c r="I2274" s="3">
        <f t="shared" si="179"/>
        <v>-2.8576198007590481E-4</v>
      </c>
      <c r="J2274">
        <f t="shared" si="177"/>
        <v>2016</v>
      </c>
    </row>
    <row r="2275" spans="1:10" x14ac:dyDescent="0.2">
      <c r="A2275" s="2">
        <v>42661</v>
      </c>
      <c r="B2275">
        <v>35.305</v>
      </c>
      <c r="C2275">
        <v>35.305</v>
      </c>
      <c r="D2275">
        <v>34.99</v>
      </c>
      <c r="E2275">
        <v>35.039000000000001</v>
      </c>
      <c r="F2275">
        <f t="shared" si="175"/>
        <v>35.246900000000004</v>
      </c>
      <c r="G2275">
        <f t="shared" si="176"/>
        <v>-0.20790000000000219</v>
      </c>
      <c r="H2275" s="3">
        <f t="shared" si="178"/>
        <v>-6.6902905740608976E-3</v>
      </c>
      <c r="I2275" s="3">
        <f t="shared" si="179"/>
        <v>-2.4650478292862488E-3</v>
      </c>
      <c r="J2275">
        <f t="shared" si="177"/>
        <v>2016</v>
      </c>
    </row>
    <row r="2276" spans="1:10" x14ac:dyDescent="0.2">
      <c r="A2276" s="2">
        <v>42662</v>
      </c>
      <c r="B2276">
        <v>35.029000000000003</v>
      </c>
      <c r="C2276">
        <v>35.055999999999997</v>
      </c>
      <c r="D2276">
        <v>34.83</v>
      </c>
      <c r="E2276">
        <v>34.89</v>
      </c>
      <c r="F2276">
        <f t="shared" si="175"/>
        <v>34.997900000000001</v>
      </c>
      <c r="G2276">
        <f t="shared" si="176"/>
        <v>-0.10790000000000077</v>
      </c>
      <c r="H2276" s="3">
        <f t="shared" si="178"/>
        <v>-4.2524044635977587E-3</v>
      </c>
      <c r="I2276" s="3">
        <f t="shared" si="179"/>
        <v>-7.0644510581072684E-3</v>
      </c>
      <c r="J2276">
        <f t="shared" si="177"/>
        <v>2016</v>
      </c>
    </row>
    <row r="2277" spans="1:10" x14ac:dyDescent="0.2">
      <c r="A2277" s="2">
        <v>42663</v>
      </c>
      <c r="B2277">
        <v>34.895000000000003</v>
      </c>
      <c r="C2277">
        <v>35.049999999999997</v>
      </c>
      <c r="D2277">
        <v>34.83</v>
      </c>
      <c r="E2277">
        <v>35.000999999999998</v>
      </c>
      <c r="F2277">
        <f t="shared" si="175"/>
        <v>34.9146</v>
      </c>
      <c r="G2277">
        <f t="shared" si="176"/>
        <v>8.639999999999759E-2</v>
      </c>
      <c r="H2277" s="3">
        <f t="shared" si="178"/>
        <v>3.1814273430781359E-3</v>
      </c>
      <c r="I2277" s="3">
        <f t="shared" si="179"/>
        <v>-2.380142808568575E-3</v>
      </c>
      <c r="J2277">
        <f t="shared" si="177"/>
        <v>2016</v>
      </c>
    </row>
    <row r="2278" spans="1:10" x14ac:dyDescent="0.2">
      <c r="A2278" s="2">
        <v>42664</v>
      </c>
      <c r="B2278">
        <v>35.03</v>
      </c>
      <c r="C2278">
        <v>35.173999999999999</v>
      </c>
      <c r="D2278">
        <v>35.003</v>
      </c>
      <c r="E2278">
        <v>35.131</v>
      </c>
      <c r="F2278">
        <f t="shared" si="175"/>
        <v>35.0518</v>
      </c>
      <c r="G2278">
        <f t="shared" si="176"/>
        <v>7.9200000000000159E-2</v>
      </c>
      <c r="H2278" s="3">
        <f t="shared" si="178"/>
        <v>3.7141795948687495E-3</v>
      </c>
      <c r="I2278" s="3">
        <f t="shared" si="179"/>
        <v>3.9295881951961764E-3</v>
      </c>
      <c r="J2278">
        <f t="shared" si="177"/>
        <v>2016</v>
      </c>
    </row>
    <row r="2279" spans="1:10" x14ac:dyDescent="0.2">
      <c r="A2279" s="2">
        <v>42667</v>
      </c>
      <c r="B2279">
        <v>35.130000000000003</v>
      </c>
      <c r="C2279">
        <v>35.17</v>
      </c>
      <c r="D2279">
        <v>34.979999999999997</v>
      </c>
      <c r="E2279">
        <v>35.011000000000003</v>
      </c>
      <c r="F2279">
        <f t="shared" si="175"/>
        <v>35.107100000000003</v>
      </c>
      <c r="G2279">
        <f t="shared" si="176"/>
        <v>-9.6099999999999852E-2</v>
      </c>
      <c r="H2279" s="3">
        <f t="shared" si="178"/>
        <v>-3.4157866271953274E-3</v>
      </c>
      <c r="I2279" s="3">
        <f t="shared" si="179"/>
        <v>1.5776650557175476E-3</v>
      </c>
      <c r="J2279">
        <f t="shared" si="177"/>
        <v>2016</v>
      </c>
    </row>
    <row r="2280" spans="1:10" x14ac:dyDescent="0.2">
      <c r="A2280" s="2">
        <v>42668</v>
      </c>
      <c r="B2280">
        <v>35</v>
      </c>
      <c r="C2280">
        <v>35.146999999999998</v>
      </c>
      <c r="D2280">
        <v>34.906999999999996</v>
      </c>
      <c r="E2280">
        <v>34.930999999999997</v>
      </c>
      <c r="F2280">
        <f t="shared" si="175"/>
        <v>34.9985</v>
      </c>
      <c r="G2280">
        <f t="shared" si="176"/>
        <v>-6.7500000000002558E-2</v>
      </c>
      <c r="H2280" s="3">
        <f t="shared" si="178"/>
        <v>-2.2849961440691846E-3</v>
      </c>
      <c r="I2280" s="3">
        <f t="shared" si="179"/>
        <v>-3.0933913652794187E-3</v>
      </c>
      <c r="J2280">
        <f t="shared" si="177"/>
        <v>2016</v>
      </c>
    </row>
    <row r="2281" spans="1:10" x14ac:dyDescent="0.2">
      <c r="A2281" s="2">
        <v>42669</v>
      </c>
      <c r="B2281">
        <v>34.89</v>
      </c>
      <c r="C2281">
        <v>35.045999999999999</v>
      </c>
      <c r="D2281">
        <v>34.844999999999999</v>
      </c>
      <c r="E2281">
        <v>34.981999999999999</v>
      </c>
      <c r="F2281">
        <f t="shared" si="175"/>
        <v>34.910299999999999</v>
      </c>
      <c r="G2281">
        <f t="shared" si="176"/>
        <v>7.1699999999999875E-2</v>
      </c>
      <c r="H2281" s="3">
        <f t="shared" si="178"/>
        <v>1.4600211846211852E-3</v>
      </c>
      <c r="I2281" s="3">
        <f t="shared" si="179"/>
        <v>-2.5201080046287627E-3</v>
      </c>
      <c r="J2281">
        <f t="shared" si="177"/>
        <v>2016</v>
      </c>
    </row>
    <row r="2282" spans="1:10" x14ac:dyDescent="0.2">
      <c r="A2282" s="2">
        <v>42670</v>
      </c>
      <c r="B2282">
        <v>34.984999999999999</v>
      </c>
      <c r="C2282">
        <v>35.133000000000003</v>
      </c>
      <c r="D2282">
        <v>34.984999999999999</v>
      </c>
      <c r="E2282">
        <v>35.082999999999998</v>
      </c>
      <c r="F2282">
        <f t="shared" si="175"/>
        <v>35.009599999999999</v>
      </c>
      <c r="G2282">
        <f t="shared" si="176"/>
        <v>7.3399999999999466E-2</v>
      </c>
      <c r="H2282" s="3">
        <f t="shared" si="178"/>
        <v>2.8871991309815659E-3</v>
      </c>
      <c r="I2282" s="3">
        <f t="shared" si="179"/>
        <v>2.8444327318870588E-3</v>
      </c>
      <c r="J2282">
        <f t="shared" si="177"/>
        <v>2016</v>
      </c>
    </row>
    <row r="2283" spans="1:10" x14ac:dyDescent="0.2">
      <c r="A2283" s="2">
        <v>42671</v>
      </c>
      <c r="B2283">
        <v>35.130000000000003</v>
      </c>
      <c r="C2283">
        <v>35.155999999999999</v>
      </c>
      <c r="D2283">
        <v>35.061</v>
      </c>
      <c r="E2283">
        <v>35.085000000000001</v>
      </c>
      <c r="F2283">
        <f t="shared" si="175"/>
        <v>35.121200000000002</v>
      </c>
      <c r="G2283">
        <f t="shared" si="176"/>
        <v>-3.6200000000000898E-2</v>
      </c>
      <c r="H2283" s="3">
        <f t="shared" si="178"/>
        <v>5.7007667531250306E-5</v>
      </c>
      <c r="I2283" s="3">
        <f t="shared" si="179"/>
        <v>3.1876970887985134E-3</v>
      </c>
      <c r="J2283">
        <f t="shared" si="177"/>
        <v>2016</v>
      </c>
    </row>
    <row r="2284" spans="1:10" x14ac:dyDescent="0.2">
      <c r="A2284" s="2">
        <v>42674</v>
      </c>
      <c r="B2284">
        <v>35.03</v>
      </c>
      <c r="C2284">
        <v>35.104999999999997</v>
      </c>
      <c r="D2284">
        <v>34.96</v>
      </c>
      <c r="E2284">
        <v>35.000999999999998</v>
      </c>
      <c r="F2284">
        <f t="shared" si="175"/>
        <v>35.027600000000007</v>
      </c>
      <c r="G2284">
        <f t="shared" si="176"/>
        <v>-2.6600000000009061E-2</v>
      </c>
      <c r="H2284" s="3">
        <f t="shared" si="178"/>
        <v>-2.3941855493802011E-3</v>
      </c>
      <c r="I2284" s="3">
        <f t="shared" si="179"/>
        <v>-2.6650570026079956E-3</v>
      </c>
      <c r="J2284">
        <f t="shared" si="177"/>
        <v>2016</v>
      </c>
    </row>
    <row r="2285" spans="1:10" x14ac:dyDescent="0.2">
      <c r="A2285" s="2">
        <v>42675</v>
      </c>
      <c r="B2285">
        <v>35.029000000000003</v>
      </c>
      <c r="C2285">
        <v>35.045000000000002</v>
      </c>
      <c r="D2285">
        <v>34.975000000000001</v>
      </c>
      <c r="E2285">
        <v>35.021000000000001</v>
      </c>
      <c r="F2285">
        <f t="shared" si="175"/>
        <v>35.0244</v>
      </c>
      <c r="G2285">
        <f t="shared" si="176"/>
        <v>-3.3999999999991815E-3</v>
      </c>
      <c r="H2285" s="3">
        <f t="shared" si="178"/>
        <v>5.7141224536461088E-4</v>
      </c>
      <c r="I2285" s="3">
        <f t="shared" si="179"/>
        <v>-9.1356530279140813E-5</v>
      </c>
      <c r="J2285">
        <f t="shared" si="177"/>
        <v>2016</v>
      </c>
    </row>
    <row r="2286" spans="1:10" x14ac:dyDescent="0.2">
      <c r="A2286" s="2">
        <v>42676</v>
      </c>
      <c r="B2286">
        <v>34.975000000000001</v>
      </c>
      <c r="C2286">
        <v>35.094999999999999</v>
      </c>
      <c r="D2286">
        <v>34.975000000000001</v>
      </c>
      <c r="E2286">
        <v>35.020000000000003</v>
      </c>
      <c r="F2286">
        <f t="shared" si="175"/>
        <v>34.991500000000002</v>
      </c>
      <c r="G2286">
        <f t="shared" si="176"/>
        <v>2.850000000000108E-2</v>
      </c>
      <c r="H2286" s="3">
        <f t="shared" si="178"/>
        <v>-2.8554295993798995E-5</v>
      </c>
      <c r="I2286" s="3">
        <f t="shared" si="179"/>
        <v>-9.3934514224358612E-4</v>
      </c>
      <c r="J2286">
        <f t="shared" si="177"/>
        <v>2016</v>
      </c>
    </row>
    <row r="2287" spans="1:10" x14ac:dyDescent="0.2">
      <c r="A2287" s="2">
        <v>42677</v>
      </c>
      <c r="B2287">
        <v>34.948999999999998</v>
      </c>
      <c r="C2287">
        <v>35.020000000000003</v>
      </c>
      <c r="D2287">
        <v>34.909999999999997</v>
      </c>
      <c r="E2287">
        <v>34.97</v>
      </c>
      <c r="F2287">
        <f t="shared" si="175"/>
        <v>34.954299999999996</v>
      </c>
      <c r="G2287">
        <f t="shared" si="176"/>
        <v>1.570000000000249E-2</v>
      </c>
      <c r="H2287" s="3">
        <f t="shared" si="178"/>
        <v>-1.4277555682468135E-3</v>
      </c>
      <c r="I2287" s="3">
        <f t="shared" si="179"/>
        <v>-1.0631153280084016E-3</v>
      </c>
      <c r="J2287">
        <f t="shared" si="177"/>
        <v>2016</v>
      </c>
    </row>
    <row r="2288" spans="1:10" x14ac:dyDescent="0.2">
      <c r="A2288" s="2">
        <v>42678</v>
      </c>
      <c r="B2288">
        <v>34.96</v>
      </c>
      <c r="C2288">
        <v>35.01</v>
      </c>
      <c r="D2288">
        <v>34.929000000000002</v>
      </c>
      <c r="E2288">
        <v>34.99</v>
      </c>
      <c r="F2288">
        <f t="shared" si="175"/>
        <v>34.9649</v>
      </c>
      <c r="G2288">
        <f t="shared" si="176"/>
        <v>2.5100000000001899E-2</v>
      </c>
      <c r="H2288" s="3">
        <f t="shared" si="178"/>
        <v>5.7191878753215519E-4</v>
      </c>
      <c r="I2288" s="3">
        <f t="shared" si="179"/>
        <v>3.0325310476841949E-4</v>
      </c>
      <c r="J2288">
        <f t="shared" si="177"/>
        <v>2016</v>
      </c>
    </row>
    <row r="2289" spans="1:10" x14ac:dyDescent="0.2">
      <c r="A2289" s="2">
        <v>42681</v>
      </c>
      <c r="B2289">
        <v>35.005000000000003</v>
      </c>
      <c r="C2289">
        <v>35.058</v>
      </c>
      <c r="D2289">
        <v>34.96</v>
      </c>
      <c r="E2289">
        <v>35.002000000000002</v>
      </c>
      <c r="F2289">
        <f t="shared" si="175"/>
        <v>35.005499999999998</v>
      </c>
      <c r="G2289">
        <f t="shared" si="176"/>
        <v>-3.4999999999953957E-3</v>
      </c>
      <c r="H2289" s="3">
        <f t="shared" si="178"/>
        <v>3.4295513003712585E-4</v>
      </c>
      <c r="I2289" s="3">
        <f t="shared" si="179"/>
        <v>1.1611644820948008E-3</v>
      </c>
      <c r="J2289">
        <f t="shared" si="177"/>
        <v>2016</v>
      </c>
    </row>
    <row r="2290" spans="1:10" x14ac:dyDescent="0.2">
      <c r="A2290" s="2">
        <v>42682</v>
      </c>
      <c r="B2290">
        <v>35</v>
      </c>
      <c r="C2290">
        <v>35.01</v>
      </c>
      <c r="D2290">
        <v>34.927999999999997</v>
      </c>
      <c r="E2290">
        <v>34.94</v>
      </c>
      <c r="F2290">
        <f t="shared" si="175"/>
        <v>34.9878</v>
      </c>
      <c r="G2290">
        <f t="shared" si="176"/>
        <v>-4.7800000000002285E-2</v>
      </c>
      <c r="H2290" s="3">
        <f t="shared" si="178"/>
        <v>-1.7713273527227846E-3</v>
      </c>
      <c r="I2290" s="3">
        <f t="shared" si="179"/>
        <v>-5.0563482881260668E-4</v>
      </c>
      <c r="J2290">
        <f t="shared" si="177"/>
        <v>2016</v>
      </c>
    </row>
    <row r="2291" spans="1:10" x14ac:dyDescent="0.2">
      <c r="A2291" s="2">
        <v>42683</v>
      </c>
      <c r="B2291">
        <v>34.94</v>
      </c>
      <c r="C2291">
        <v>34.988</v>
      </c>
      <c r="D2291">
        <v>34.854999999999997</v>
      </c>
      <c r="E2291">
        <v>34.924999999999997</v>
      </c>
      <c r="F2291">
        <f t="shared" si="175"/>
        <v>34.934799999999996</v>
      </c>
      <c r="G2291">
        <f t="shared" si="176"/>
        <v>-9.7999999999984766E-3</v>
      </c>
      <c r="H2291" s="3">
        <f t="shared" si="178"/>
        <v>-4.2930738408697433E-4</v>
      </c>
      <c r="I2291" s="3">
        <f t="shared" si="179"/>
        <v>-1.5148137350734503E-3</v>
      </c>
      <c r="J2291">
        <f t="shared" si="177"/>
        <v>2016</v>
      </c>
    </row>
    <row r="2292" spans="1:10" x14ac:dyDescent="0.2">
      <c r="A2292" s="2">
        <v>42684</v>
      </c>
      <c r="B2292">
        <v>35.009</v>
      </c>
      <c r="C2292">
        <v>35.122999999999998</v>
      </c>
      <c r="D2292">
        <v>34.82</v>
      </c>
      <c r="E2292">
        <v>35.110999999999997</v>
      </c>
      <c r="F2292">
        <f t="shared" si="175"/>
        <v>35.011699999999998</v>
      </c>
      <c r="G2292">
        <f t="shared" si="176"/>
        <v>9.92999999999995E-2</v>
      </c>
      <c r="H2292" s="3">
        <f t="shared" si="178"/>
        <v>5.325697924123185E-3</v>
      </c>
      <c r="I2292" s="3">
        <f t="shared" si="179"/>
        <v>2.2012434592442176E-3</v>
      </c>
      <c r="J2292">
        <f t="shared" si="177"/>
        <v>2016</v>
      </c>
    </row>
    <row r="2293" spans="1:10" x14ac:dyDescent="0.2">
      <c r="A2293" s="2">
        <v>42685</v>
      </c>
      <c r="B2293">
        <v>35.07</v>
      </c>
      <c r="C2293">
        <v>35.418999999999997</v>
      </c>
      <c r="D2293">
        <v>35.07</v>
      </c>
      <c r="E2293">
        <v>35.314</v>
      </c>
      <c r="F2293">
        <f t="shared" si="175"/>
        <v>35.129300000000001</v>
      </c>
      <c r="G2293">
        <f t="shared" si="176"/>
        <v>0.18469999999999942</v>
      </c>
      <c r="H2293" s="3">
        <f t="shared" si="178"/>
        <v>5.7816638660250774E-3</v>
      </c>
      <c r="I2293" s="3">
        <f t="shared" si="179"/>
        <v>3.3588771753443325E-3</v>
      </c>
      <c r="J2293">
        <f t="shared" si="177"/>
        <v>2016</v>
      </c>
    </row>
    <row r="2294" spans="1:10" x14ac:dyDescent="0.2">
      <c r="A2294" s="2">
        <v>42688</v>
      </c>
      <c r="B2294">
        <v>35.344999999999999</v>
      </c>
      <c r="C2294">
        <v>35.479999999999997</v>
      </c>
      <c r="D2294">
        <v>35.341999999999999</v>
      </c>
      <c r="E2294">
        <v>35.451999999999998</v>
      </c>
      <c r="F2294">
        <f t="shared" si="175"/>
        <v>35.368899999999996</v>
      </c>
      <c r="G2294">
        <f t="shared" si="176"/>
        <v>8.3100000000001728E-2</v>
      </c>
      <c r="H2294" s="3">
        <f t="shared" si="178"/>
        <v>3.9077986067848069E-3</v>
      </c>
      <c r="I2294" s="3">
        <f t="shared" si="179"/>
        <v>6.8205173459190416E-3</v>
      </c>
      <c r="J2294">
        <f t="shared" si="177"/>
        <v>2016</v>
      </c>
    </row>
    <row r="2295" spans="1:10" x14ac:dyDescent="0.2">
      <c r="A2295" s="2">
        <v>42689</v>
      </c>
      <c r="B2295">
        <v>35.444000000000003</v>
      </c>
      <c r="C2295">
        <v>35.484999999999999</v>
      </c>
      <c r="D2295">
        <v>35.33</v>
      </c>
      <c r="E2295">
        <v>35.386000000000003</v>
      </c>
      <c r="F2295">
        <f t="shared" si="175"/>
        <v>35.430900000000001</v>
      </c>
      <c r="G2295">
        <f t="shared" si="176"/>
        <v>-4.4899999999998386E-2</v>
      </c>
      <c r="H2295" s="3">
        <f t="shared" si="178"/>
        <v>-1.8616721200495068E-3</v>
      </c>
      <c r="I2295" s="3">
        <f t="shared" si="179"/>
        <v>1.75295245257856E-3</v>
      </c>
      <c r="J2295">
        <f t="shared" si="177"/>
        <v>2016</v>
      </c>
    </row>
    <row r="2296" spans="1:10" x14ac:dyDescent="0.2">
      <c r="A2296" s="2">
        <v>42690</v>
      </c>
      <c r="B2296">
        <v>35.439</v>
      </c>
      <c r="C2296">
        <v>35.517000000000003</v>
      </c>
      <c r="D2296">
        <v>35.369999999999997</v>
      </c>
      <c r="E2296">
        <v>35.470999999999997</v>
      </c>
      <c r="F2296">
        <f t="shared" si="175"/>
        <v>35.443099999999994</v>
      </c>
      <c r="G2296">
        <f t="shared" si="176"/>
        <v>2.7900000000002478E-2</v>
      </c>
      <c r="H2296" s="3">
        <f t="shared" si="178"/>
        <v>2.4020799186117436E-3</v>
      </c>
      <c r="I2296" s="3">
        <f t="shared" si="179"/>
        <v>3.4433220719742863E-4</v>
      </c>
      <c r="J2296">
        <f t="shared" si="177"/>
        <v>2016</v>
      </c>
    </row>
    <row r="2297" spans="1:10" x14ac:dyDescent="0.2">
      <c r="A2297" s="2">
        <v>42691</v>
      </c>
      <c r="B2297">
        <v>35.49</v>
      </c>
      <c r="C2297">
        <v>35.524999999999999</v>
      </c>
      <c r="D2297">
        <v>35.375</v>
      </c>
      <c r="E2297">
        <v>35.444000000000003</v>
      </c>
      <c r="F2297">
        <f t="shared" si="175"/>
        <v>35.477400000000003</v>
      </c>
      <c r="G2297">
        <f t="shared" si="176"/>
        <v>-3.3400000000000318E-2</v>
      </c>
      <c r="H2297" s="3">
        <f t="shared" si="178"/>
        <v>-7.6118519353818304E-4</v>
      </c>
      <c r="I2297" s="3">
        <f t="shared" si="179"/>
        <v>9.6774830644075216E-4</v>
      </c>
      <c r="J2297">
        <f t="shared" si="177"/>
        <v>2016</v>
      </c>
    </row>
    <row r="2298" spans="1:10" x14ac:dyDescent="0.2">
      <c r="A2298" s="2">
        <v>42692</v>
      </c>
      <c r="B2298">
        <v>35.475000000000001</v>
      </c>
      <c r="C2298">
        <v>35.631999999999998</v>
      </c>
      <c r="D2298">
        <v>35.44</v>
      </c>
      <c r="E2298">
        <v>35.619999999999997</v>
      </c>
      <c r="F2298">
        <f t="shared" si="175"/>
        <v>35.5017</v>
      </c>
      <c r="G2298">
        <f t="shared" si="176"/>
        <v>0.11829999999999785</v>
      </c>
      <c r="H2298" s="3">
        <f t="shared" si="178"/>
        <v>4.9655795056990915E-3</v>
      </c>
      <c r="I2298" s="3">
        <f t="shared" si="179"/>
        <v>6.8494309053068747E-4</v>
      </c>
      <c r="J2298">
        <f t="shared" si="177"/>
        <v>2016</v>
      </c>
    </row>
    <row r="2299" spans="1:10" x14ac:dyDescent="0.2">
      <c r="A2299" s="2">
        <v>42695</v>
      </c>
      <c r="B2299">
        <v>35.569000000000003</v>
      </c>
      <c r="C2299">
        <v>35.61</v>
      </c>
      <c r="D2299">
        <v>35.479999999999997</v>
      </c>
      <c r="E2299">
        <v>35.5</v>
      </c>
      <c r="F2299">
        <f t="shared" si="175"/>
        <v>35.557299999999998</v>
      </c>
      <c r="G2299">
        <f t="shared" si="176"/>
        <v>-5.7299999999997908E-2</v>
      </c>
      <c r="H2299" s="3">
        <f t="shared" si="178"/>
        <v>-3.3688938798427381E-3</v>
      </c>
      <c r="I2299" s="3">
        <f t="shared" si="179"/>
        <v>1.5661221856981822E-3</v>
      </c>
      <c r="J2299">
        <f t="shared" si="177"/>
        <v>2016</v>
      </c>
    </row>
    <row r="2300" spans="1:10" x14ac:dyDescent="0.2">
      <c r="A2300" s="2">
        <v>42696</v>
      </c>
      <c r="B2300">
        <v>35.579000000000001</v>
      </c>
      <c r="C2300">
        <v>35.579000000000001</v>
      </c>
      <c r="D2300">
        <v>35.414000000000001</v>
      </c>
      <c r="E2300">
        <v>35.427999999999997</v>
      </c>
      <c r="F2300">
        <f t="shared" si="175"/>
        <v>35.547400000000003</v>
      </c>
      <c r="G2300">
        <f t="shared" si="176"/>
        <v>-0.11940000000000595</v>
      </c>
      <c r="H2300" s="3">
        <f t="shared" si="178"/>
        <v>-2.0281690140845354E-3</v>
      </c>
      <c r="I2300" s="3">
        <f t="shared" si="179"/>
        <v>-2.78423839830233E-4</v>
      </c>
      <c r="J2300">
        <f t="shared" si="177"/>
        <v>2016</v>
      </c>
    </row>
    <row r="2301" spans="1:10" x14ac:dyDescent="0.2">
      <c r="A2301" s="2">
        <v>42697</v>
      </c>
      <c r="B2301">
        <v>35.435000000000002</v>
      </c>
      <c r="C2301">
        <v>35.600999999999999</v>
      </c>
      <c r="D2301">
        <v>35.435000000000002</v>
      </c>
      <c r="E2301">
        <v>35.575000000000003</v>
      </c>
      <c r="F2301">
        <f t="shared" si="175"/>
        <v>35.465600000000002</v>
      </c>
      <c r="G2301">
        <f t="shared" si="176"/>
        <v>0.10940000000000083</v>
      </c>
      <c r="H2301" s="3">
        <f t="shared" si="178"/>
        <v>4.1492604719433057E-3</v>
      </c>
      <c r="I2301" s="3">
        <f t="shared" si="179"/>
        <v>-2.3011528269296644E-3</v>
      </c>
      <c r="J2301">
        <f t="shared" si="177"/>
        <v>2016</v>
      </c>
    </row>
    <row r="2302" spans="1:10" x14ac:dyDescent="0.2">
      <c r="A2302" s="2">
        <v>42698</v>
      </c>
      <c r="B2302">
        <v>35.700000000000003</v>
      </c>
      <c r="C2302">
        <v>35.734999999999999</v>
      </c>
      <c r="D2302">
        <v>35.575000000000003</v>
      </c>
      <c r="E2302">
        <v>35.64</v>
      </c>
      <c r="F2302">
        <f t="shared" si="175"/>
        <v>35.685000000000002</v>
      </c>
      <c r="G2302">
        <f t="shared" si="176"/>
        <v>-4.5000000000001705E-2</v>
      </c>
      <c r="H2302" s="3">
        <f t="shared" si="178"/>
        <v>1.827125790583306E-3</v>
      </c>
      <c r="I2302" s="3">
        <f t="shared" si="179"/>
        <v>6.186276278985936E-3</v>
      </c>
      <c r="J2302">
        <f t="shared" si="177"/>
        <v>2016</v>
      </c>
    </row>
    <row r="2303" spans="1:10" x14ac:dyDescent="0.2">
      <c r="A2303" s="2">
        <v>42699</v>
      </c>
      <c r="B2303">
        <v>35.659999999999997</v>
      </c>
      <c r="C2303">
        <v>35.709000000000003</v>
      </c>
      <c r="D2303">
        <v>35.607999999999997</v>
      </c>
      <c r="E2303">
        <v>35.67</v>
      </c>
      <c r="F2303">
        <f t="shared" si="175"/>
        <v>35.660699999999999</v>
      </c>
      <c r="G2303">
        <f t="shared" si="176"/>
        <v>9.3000000000031946E-3</v>
      </c>
      <c r="H2303" s="3">
        <f t="shared" si="178"/>
        <v>8.4175084175086567E-4</v>
      </c>
      <c r="I2303" s="3">
        <f t="shared" si="179"/>
        <v>-6.8095838587656221E-4</v>
      </c>
      <c r="J2303">
        <f t="shared" si="177"/>
        <v>2016</v>
      </c>
    </row>
    <row r="2304" spans="1:10" x14ac:dyDescent="0.2">
      <c r="A2304" s="2">
        <v>42702</v>
      </c>
      <c r="B2304">
        <v>35.6</v>
      </c>
      <c r="C2304">
        <v>35.64</v>
      </c>
      <c r="D2304">
        <v>35.518999999999998</v>
      </c>
      <c r="E2304">
        <v>35.591000000000001</v>
      </c>
      <c r="F2304">
        <f t="shared" si="175"/>
        <v>35.594999999999999</v>
      </c>
      <c r="G2304">
        <f t="shared" si="176"/>
        <v>-3.9999999999977831E-3</v>
      </c>
      <c r="H2304" s="3">
        <f t="shared" si="178"/>
        <v>-2.2147462853938649E-3</v>
      </c>
      <c r="I2304" s="3">
        <f t="shared" si="179"/>
        <v>-1.842364283370812E-3</v>
      </c>
      <c r="J2304">
        <f t="shared" si="177"/>
        <v>2016</v>
      </c>
    </row>
    <row r="2305" spans="1:10" x14ac:dyDescent="0.2">
      <c r="A2305" s="2">
        <v>42703</v>
      </c>
      <c r="B2305">
        <v>35.548999999999999</v>
      </c>
      <c r="C2305">
        <v>35.704999999999998</v>
      </c>
      <c r="D2305">
        <v>35.524000000000001</v>
      </c>
      <c r="E2305">
        <v>35.69</v>
      </c>
      <c r="F2305">
        <f t="shared" si="175"/>
        <v>35.5762</v>
      </c>
      <c r="G2305">
        <f t="shared" si="176"/>
        <v>0.11379999999999768</v>
      </c>
      <c r="H2305" s="3">
        <f t="shared" si="178"/>
        <v>2.7816020904161132E-3</v>
      </c>
      <c r="I2305" s="3">
        <f t="shared" si="179"/>
        <v>-5.2816406798705806E-4</v>
      </c>
      <c r="J2305">
        <f t="shared" si="177"/>
        <v>2016</v>
      </c>
    </row>
    <row r="2306" spans="1:10" x14ac:dyDescent="0.2">
      <c r="A2306" s="2">
        <v>42704</v>
      </c>
      <c r="B2306">
        <v>35.679000000000002</v>
      </c>
      <c r="C2306">
        <v>35.685000000000002</v>
      </c>
      <c r="D2306">
        <v>35.576000000000001</v>
      </c>
      <c r="E2306">
        <v>35.670999999999999</v>
      </c>
      <c r="F2306">
        <f t="shared" si="175"/>
        <v>35.668499999999995</v>
      </c>
      <c r="G2306">
        <f t="shared" si="176"/>
        <v>2.5000000000048317E-3</v>
      </c>
      <c r="H2306" s="3">
        <f t="shared" si="178"/>
        <v>-5.3236200616413321E-4</v>
      </c>
      <c r="I2306" s="3">
        <f t="shared" si="179"/>
        <v>2.5944311084376004E-3</v>
      </c>
      <c r="J2306">
        <f t="shared" si="177"/>
        <v>2016</v>
      </c>
    </row>
    <row r="2307" spans="1:10" x14ac:dyDescent="0.2">
      <c r="A2307" s="2">
        <v>42705</v>
      </c>
      <c r="B2307">
        <v>35.729999999999997</v>
      </c>
      <c r="C2307">
        <v>35.756</v>
      </c>
      <c r="D2307">
        <v>35.667000000000002</v>
      </c>
      <c r="E2307">
        <v>35.680999999999997</v>
      </c>
      <c r="F2307">
        <f t="shared" ref="F2307:F2370" si="180">B2307*0.7+C2307*0.1+D2307*0.1+E2307*0.1</f>
        <v>35.721399999999996</v>
      </c>
      <c r="G2307">
        <f t="shared" ref="G2307:G2370" si="181">E2307-F2307</f>
        <v>-4.0399999999998215E-2</v>
      </c>
      <c r="H2307" s="3">
        <f t="shared" si="178"/>
        <v>2.8033977180341729E-4</v>
      </c>
      <c r="I2307" s="3">
        <f t="shared" si="179"/>
        <v>1.4831013359126732E-3</v>
      </c>
      <c r="J2307">
        <f t="shared" ref="J2307:J2370" si="182">YEAR(A2307)</f>
        <v>2016</v>
      </c>
    </row>
    <row r="2308" spans="1:10" x14ac:dyDescent="0.2">
      <c r="A2308" s="2">
        <v>42706</v>
      </c>
      <c r="B2308">
        <v>35.698999999999998</v>
      </c>
      <c r="C2308">
        <v>35.71</v>
      </c>
      <c r="D2308">
        <v>35.606999999999999</v>
      </c>
      <c r="E2308">
        <v>35.616</v>
      </c>
      <c r="F2308">
        <f t="shared" si="180"/>
        <v>35.682599999999994</v>
      </c>
      <c r="G2308">
        <f t="shared" si="181"/>
        <v>-6.6599999999993997E-2</v>
      </c>
      <c r="H2308" s="3">
        <f t="shared" ref="H2308:H2371" si="183">E2308/E2307-1</f>
        <v>-1.821697822370405E-3</v>
      </c>
      <c r="I2308" s="3">
        <f t="shared" ref="I2308:I2371" si="184">F2308/F2307-1</f>
        <v>-1.086183632220461E-3</v>
      </c>
      <c r="J2308">
        <f t="shared" si="182"/>
        <v>2016</v>
      </c>
    </row>
    <row r="2309" spans="1:10" x14ac:dyDescent="0.2">
      <c r="A2309" s="2">
        <v>42710</v>
      </c>
      <c r="B2309">
        <v>35.630000000000003</v>
      </c>
      <c r="C2309">
        <v>35.67</v>
      </c>
      <c r="D2309">
        <v>35.588000000000001</v>
      </c>
      <c r="E2309">
        <v>35.615000000000002</v>
      </c>
      <c r="F2309">
        <f t="shared" si="180"/>
        <v>35.628300000000003</v>
      </c>
      <c r="G2309">
        <f t="shared" si="181"/>
        <v>-1.3300000000000978E-2</v>
      </c>
      <c r="H2309" s="3">
        <f t="shared" si="183"/>
        <v>-2.8077268643289521E-5</v>
      </c>
      <c r="I2309" s="3">
        <f t="shared" si="184"/>
        <v>-1.5217500966855368E-3</v>
      </c>
      <c r="J2309">
        <f t="shared" si="182"/>
        <v>2016</v>
      </c>
    </row>
    <row r="2310" spans="1:10" x14ac:dyDescent="0.2">
      <c r="A2310" s="2">
        <v>42711</v>
      </c>
      <c r="B2310">
        <v>35.590000000000003</v>
      </c>
      <c r="C2310">
        <v>35.683999999999997</v>
      </c>
      <c r="D2310">
        <v>35.585000000000001</v>
      </c>
      <c r="E2310">
        <v>35.628999999999998</v>
      </c>
      <c r="F2310">
        <f t="shared" si="180"/>
        <v>35.602800000000002</v>
      </c>
      <c r="G2310">
        <f t="shared" si="181"/>
        <v>2.6199999999995782E-2</v>
      </c>
      <c r="H2310" s="3">
        <f t="shared" si="183"/>
        <v>3.9309279797827834E-4</v>
      </c>
      <c r="I2310" s="3">
        <f t="shared" si="184"/>
        <v>-7.1572317511647832E-4</v>
      </c>
      <c r="J2310">
        <f t="shared" si="182"/>
        <v>2016</v>
      </c>
    </row>
    <row r="2311" spans="1:10" x14ac:dyDescent="0.2">
      <c r="A2311" s="2">
        <v>42712</v>
      </c>
      <c r="B2311">
        <v>35.64</v>
      </c>
      <c r="C2311">
        <v>35.673000000000002</v>
      </c>
      <c r="D2311">
        <v>35.588999999999999</v>
      </c>
      <c r="E2311">
        <v>35.600999999999999</v>
      </c>
      <c r="F2311">
        <f t="shared" si="180"/>
        <v>35.634299999999996</v>
      </c>
      <c r="G2311">
        <f t="shared" si="181"/>
        <v>-3.3299999999996999E-2</v>
      </c>
      <c r="H2311" s="3">
        <f t="shared" si="183"/>
        <v>-7.8587667349627743E-4</v>
      </c>
      <c r="I2311" s="3">
        <f t="shared" si="184"/>
        <v>8.847618726615103E-4</v>
      </c>
      <c r="J2311">
        <f t="shared" si="182"/>
        <v>2016</v>
      </c>
    </row>
    <row r="2312" spans="1:10" x14ac:dyDescent="0.2">
      <c r="A2312" s="2">
        <v>42713</v>
      </c>
      <c r="B2312">
        <v>35.659999999999997</v>
      </c>
      <c r="C2312">
        <v>35.674999999999997</v>
      </c>
      <c r="D2312">
        <v>35.619</v>
      </c>
      <c r="E2312">
        <v>35.630000000000003</v>
      </c>
      <c r="F2312">
        <f t="shared" si="180"/>
        <v>35.654399999999995</v>
      </c>
      <c r="G2312">
        <f t="shared" si="181"/>
        <v>-2.4399999999992872E-2</v>
      </c>
      <c r="H2312" s="3">
        <f t="shared" si="183"/>
        <v>8.145838600039923E-4</v>
      </c>
      <c r="I2312" s="3">
        <f t="shared" si="184"/>
        <v>5.6406327611324691E-4</v>
      </c>
      <c r="J2312">
        <f t="shared" si="182"/>
        <v>2016</v>
      </c>
    </row>
    <row r="2313" spans="1:10" x14ac:dyDescent="0.2">
      <c r="A2313" s="2">
        <v>42717</v>
      </c>
      <c r="B2313">
        <v>35.603999999999999</v>
      </c>
      <c r="C2313">
        <v>35.64</v>
      </c>
      <c r="D2313">
        <v>35.563000000000002</v>
      </c>
      <c r="E2313">
        <v>35.581000000000003</v>
      </c>
      <c r="F2313">
        <f t="shared" si="180"/>
        <v>35.601199999999999</v>
      </c>
      <c r="G2313">
        <f t="shared" si="181"/>
        <v>-2.0199999999995555E-2</v>
      </c>
      <c r="H2313" s="3">
        <f t="shared" si="183"/>
        <v>-1.3752455795678076E-3</v>
      </c>
      <c r="I2313" s="3">
        <f t="shared" si="184"/>
        <v>-1.4921019565606874E-3</v>
      </c>
      <c r="J2313">
        <f t="shared" si="182"/>
        <v>2016</v>
      </c>
    </row>
    <row r="2314" spans="1:10" x14ac:dyDescent="0.2">
      <c r="A2314" s="2">
        <v>42718</v>
      </c>
      <c r="B2314">
        <v>35.6</v>
      </c>
      <c r="C2314">
        <v>35.619999999999997</v>
      </c>
      <c r="D2314">
        <v>35.534999999999997</v>
      </c>
      <c r="E2314">
        <v>35.590000000000003</v>
      </c>
      <c r="F2314">
        <f t="shared" si="180"/>
        <v>35.594499999999996</v>
      </c>
      <c r="G2314">
        <f t="shared" si="181"/>
        <v>-4.4999999999930651E-3</v>
      </c>
      <c r="H2314" s="3">
        <f t="shared" si="183"/>
        <v>2.5294398695940856E-4</v>
      </c>
      <c r="I2314" s="3">
        <f t="shared" si="184"/>
        <v>-1.8819590350893645E-4</v>
      </c>
      <c r="J2314">
        <f t="shared" si="182"/>
        <v>2016</v>
      </c>
    </row>
    <row r="2315" spans="1:10" x14ac:dyDescent="0.2">
      <c r="A2315" s="2">
        <v>42719</v>
      </c>
      <c r="B2315">
        <v>35.630000000000003</v>
      </c>
      <c r="C2315">
        <v>35.79</v>
      </c>
      <c r="D2315">
        <v>35.58</v>
      </c>
      <c r="E2315">
        <v>35.774999999999999</v>
      </c>
      <c r="F2315">
        <f t="shared" si="180"/>
        <v>35.655500000000004</v>
      </c>
      <c r="G2315">
        <f t="shared" si="181"/>
        <v>0.11949999999999505</v>
      </c>
      <c r="H2315" s="3">
        <f t="shared" si="183"/>
        <v>5.1980893509411263E-3</v>
      </c>
      <c r="I2315" s="3">
        <f t="shared" si="184"/>
        <v>1.7137479104920583E-3</v>
      </c>
      <c r="J2315">
        <f t="shared" si="182"/>
        <v>2016</v>
      </c>
    </row>
    <row r="2316" spans="1:10" x14ac:dyDescent="0.2">
      <c r="A2316" s="2">
        <v>42720</v>
      </c>
      <c r="B2316">
        <v>35.808999999999997</v>
      </c>
      <c r="C2316">
        <v>35.856000000000002</v>
      </c>
      <c r="D2316">
        <v>35.737000000000002</v>
      </c>
      <c r="E2316">
        <v>35.801000000000002</v>
      </c>
      <c r="F2316">
        <f t="shared" si="180"/>
        <v>35.805700000000002</v>
      </c>
      <c r="G2316">
        <f t="shared" si="181"/>
        <v>-4.6999999999997044E-3</v>
      </c>
      <c r="H2316" s="3">
        <f t="shared" si="183"/>
        <v>7.2676450034947493E-4</v>
      </c>
      <c r="I2316" s="3">
        <f t="shared" si="184"/>
        <v>4.2125338306853166E-3</v>
      </c>
      <c r="J2316">
        <f t="shared" si="182"/>
        <v>2016</v>
      </c>
    </row>
    <row r="2317" spans="1:10" x14ac:dyDescent="0.2">
      <c r="A2317" s="2">
        <v>42723</v>
      </c>
      <c r="B2317">
        <v>35.82</v>
      </c>
      <c r="C2317">
        <v>35.887999999999998</v>
      </c>
      <c r="D2317">
        <v>35.789000000000001</v>
      </c>
      <c r="E2317">
        <v>35.887999999999998</v>
      </c>
      <c r="F2317">
        <f t="shared" si="180"/>
        <v>35.830499999999994</v>
      </c>
      <c r="G2317">
        <f t="shared" si="181"/>
        <v>5.7500000000004547E-2</v>
      </c>
      <c r="H2317" s="3">
        <f t="shared" si="183"/>
        <v>2.4300997178847705E-3</v>
      </c>
      <c r="I2317" s="3">
        <f t="shared" si="184"/>
        <v>6.9262715154261301E-4</v>
      </c>
      <c r="J2317">
        <f t="shared" si="182"/>
        <v>2016</v>
      </c>
    </row>
    <row r="2318" spans="1:10" x14ac:dyDescent="0.2">
      <c r="A2318" s="2">
        <v>42724</v>
      </c>
      <c r="B2318">
        <v>35.875</v>
      </c>
      <c r="C2318">
        <v>36.03</v>
      </c>
      <c r="D2318">
        <v>35.853000000000002</v>
      </c>
      <c r="E2318">
        <v>36.018000000000001</v>
      </c>
      <c r="F2318">
        <f t="shared" si="180"/>
        <v>35.902599999999993</v>
      </c>
      <c r="G2318">
        <f t="shared" si="181"/>
        <v>0.11540000000000816</v>
      </c>
      <c r="H2318" s="3">
        <f t="shared" si="183"/>
        <v>3.6223807400803665E-3</v>
      </c>
      <c r="I2318" s="3">
        <f t="shared" si="184"/>
        <v>2.012252131563752E-3</v>
      </c>
      <c r="J2318">
        <f t="shared" si="182"/>
        <v>2016</v>
      </c>
    </row>
    <row r="2319" spans="1:10" x14ac:dyDescent="0.2">
      <c r="A2319" s="2">
        <v>42725</v>
      </c>
      <c r="B2319">
        <v>36.01</v>
      </c>
      <c r="C2319">
        <v>36.07</v>
      </c>
      <c r="D2319">
        <v>35.951000000000001</v>
      </c>
      <c r="E2319">
        <v>35.999000000000002</v>
      </c>
      <c r="F2319">
        <f t="shared" si="180"/>
        <v>36.008999999999993</v>
      </c>
      <c r="G2319">
        <f t="shared" si="181"/>
        <v>-9.9999999999909051E-3</v>
      </c>
      <c r="H2319" s="3">
        <f t="shared" si="183"/>
        <v>-5.27514020767339E-4</v>
      </c>
      <c r="I2319" s="3">
        <f t="shared" si="184"/>
        <v>2.9635736687594338E-3</v>
      </c>
      <c r="J2319">
        <f t="shared" si="182"/>
        <v>2016</v>
      </c>
    </row>
    <row r="2320" spans="1:10" x14ac:dyDescent="0.2">
      <c r="A2320" s="2">
        <v>42726</v>
      </c>
      <c r="B2320">
        <v>36.012999999999998</v>
      </c>
      <c r="C2320">
        <v>36.045000000000002</v>
      </c>
      <c r="D2320">
        <v>35.97</v>
      </c>
      <c r="E2320">
        <v>36.021000000000001</v>
      </c>
      <c r="F2320">
        <f t="shared" si="180"/>
        <v>36.012699999999995</v>
      </c>
      <c r="G2320">
        <f t="shared" si="181"/>
        <v>8.3000000000055252E-3</v>
      </c>
      <c r="H2320" s="3">
        <f t="shared" si="183"/>
        <v>6.1112808689123277E-4</v>
      </c>
      <c r="I2320" s="3">
        <f t="shared" si="184"/>
        <v>1.0275208975540906E-4</v>
      </c>
      <c r="J2320">
        <f t="shared" si="182"/>
        <v>2016</v>
      </c>
    </row>
    <row r="2321" spans="1:10" x14ac:dyDescent="0.2">
      <c r="A2321" s="2">
        <v>42727</v>
      </c>
      <c r="B2321">
        <v>36.033000000000001</v>
      </c>
      <c r="C2321">
        <v>36.052</v>
      </c>
      <c r="D2321">
        <v>35.981999999999999</v>
      </c>
      <c r="E2321">
        <v>35.988999999999997</v>
      </c>
      <c r="F2321">
        <f t="shared" si="180"/>
        <v>36.025399999999998</v>
      </c>
      <c r="G2321">
        <f t="shared" si="181"/>
        <v>-3.6400000000000432E-2</v>
      </c>
      <c r="H2321" s="3">
        <f t="shared" si="183"/>
        <v>-8.8837067266323011E-4</v>
      </c>
      <c r="I2321" s="3">
        <f t="shared" si="184"/>
        <v>3.5265336950573989E-4</v>
      </c>
      <c r="J2321">
        <f t="shared" si="182"/>
        <v>2016</v>
      </c>
    </row>
    <row r="2322" spans="1:10" x14ac:dyDescent="0.2">
      <c r="A2322" s="2">
        <v>42730</v>
      </c>
      <c r="B2322">
        <v>35.975000000000001</v>
      </c>
      <c r="C2322">
        <v>35.99</v>
      </c>
      <c r="D2322">
        <v>35.954999999999998</v>
      </c>
      <c r="E2322">
        <v>35.97</v>
      </c>
      <c r="F2322">
        <f t="shared" si="180"/>
        <v>35.974000000000004</v>
      </c>
      <c r="G2322">
        <f t="shared" si="181"/>
        <v>-4.0000000000048885E-3</v>
      </c>
      <c r="H2322" s="3">
        <f t="shared" si="183"/>
        <v>-5.2793909250048454E-4</v>
      </c>
      <c r="I2322" s="3">
        <f t="shared" si="184"/>
        <v>-1.4267711114933634E-3</v>
      </c>
      <c r="J2322">
        <f t="shared" si="182"/>
        <v>2016</v>
      </c>
    </row>
    <row r="2323" spans="1:10" x14ac:dyDescent="0.2">
      <c r="A2323" s="2">
        <v>42731</v>
      </c>
      <c r="B2323">
        <v>35.97</v>
      </c>
      <c r="C2323">
        <v>36.034999999999997</v>
      </c>
      <c r="D2323">
        <v>35.950000000000003</v>
      </c>
      <c r="E2323">
        <v>36.002000000000002</v>
      </c>
      <c r="F2323">
        <f t="shared" si="180"/>
        <v>35.977699999999999</v>
      </c>
      <c r="G2323">
        <f t="shared" si="181"/>
        <v>2.4300000000003763E-2</v>
      </c>
      <c r="H2323" s="3">
        <f t="shared" si="183"/>
        <v>8.8963024742860775E-4</v>
      </c>
      <c r="I2323" s="3">
        <f t="shared" si="184"/>
        <v>1.0285205982074608E-4</v>
      </c>
      <c r="J2323">
        <f t="shared" si="182"/>
        <v>2016</v>
      </c>
    </row>
    <row r="2324" spans="1:10" x14ac:dyDescent="0.2">
      <c r="A2324" s="2">
        <v>42732</v>
      </c>
      <c r="B2324">
        <v>36.01</v>
      </c>
      <c r="C2324">
        <v>36.048000000000002</v>
      </c>
      <c r="D2324">
        <v>35.984999999999999</v>
      </c>
      <c r="E2324">
        <v>36.033000000000001</v>
      </c>
      <c r="F2324">
        <f t="shared" si="180"/>
        <v>36.013599999999997</v>
      </c>
      <c r="G2324">
        <f t="shared" si="181"/>
        <v>1.9400000000004525E-2</v>
      </c>
      <c r="H2324" s="3">
        <f t="shared" si="183"/>
        <v>8.6106327426249685E-4</v>
      </c>
      <c r="I2324" s="3">
        <f t="shared" si="184"/>
        <v>9.9784032887040297E-4</v>
      </c>
      <c r="J2324">
        <f t="shared" si="182"/>
        <v>2016</v>
      </c>
    </row>
    <row r="2325" spans="1:10" x14ac:dyDescent="0.2">
      <c r="A2325" s="2">
        <v>42733</v>
      </c>
      <c r="B2325">
        <v>36.03</v>
      </c>
      <c r="C2325">
        <v>36.03</v>
      </c>
      <c r="D2325">
        <v>35.94</v>
      </c>
      <c r="E2325">
        <v>35.950000000000003</v>
      </c>
      <c r="F2325">
        <f t="shared" si="180"/>
        <v>36.012999999999998</v>
      </c>
      <c r="G2325">
        <f t="shared" si="181"/>
        <v>-6.2999999999995282E-2</v>
      </c>
      <c r="H2325" s="3">
        <f t="shared" si="183"/>
        <v>-2.3034440651624744E-3</v>
      </c>
      <c r="I2325" s="3">
        <f t="shared" si="184"/>
        <v>-1.6660372748056318E-5</v>
      </c>
      <c r="J2325">
        <f t="shared" si="182"/>
        <v>2016</v>
      </c>
    </row>
    <row r="2326" spans="1:10" x14ac:dyDescent="0.2">
      <c r="A2326" s="2">
        <v>42734</v>
      </c>
      <c r="B2326">
        <v>35.909999999999997</v>
      </c>
      <c r="C2326">
        <v>35.948</v>
      </c>
      <c r="D2326">
        <v>35.771999999999998</v>
      </c>
      <c r="E2326">
        <v>35.798999999999999</v>
      </c>
      <c r="F2326">
        <f t="shared" si="180"/>
        <v>35.8889</v>
      </c>
      <c r="G2326">
        <f t="shared" si="181"/>
        <v>-8.9900000000000091E-2</v>
      </c>
      <c r="H2326" s="3">
        <f t="shared" si="183"/>
        <v>-4.200278164116944E-3</v>
      </c>
      <c r="I2326" s="3">
        <f t="shared" si="184"/>
        <v>-3.4459778413350461E-3</v>
      </c>
      <c r="J2326">
        <f t="shared" si="182"/>
        <v>2016</v>
      </c>
    </row>
    <row r="2327" spans="1:10" x14ac:dyDescent="0.2">
      <c r="A2327" s="2">
        <v>42739</v>
      </c>
      <c r="B2327">
        <v>35.853999999999999</v>
      </c>
      <c r="C2327">
        <v>35.930999999999997</v>
      </c>
      <c r="D2327">
        <v>35.799999999999997</v>
      </c>
      <c r="E2327">
        <v>35.819000000000003</v>
      </c>
      <c r="F2327">
        <f t="shared" si="180"/>
        <v>35.852799999999995</v>
      </c>
      <c r="G2327">
        <f t="shared" si="181"/>
        <v>-3.3799999999992281E-2</v>
      </c>
      <c r="H2327" s="3">
        <f t="shared" si="183"/>
        <v>5.5867482331928286E-4</v>
      </c>
      <c r="I2327" s="3">
        <f t="shared" si="184"/>
        <v>-1.0058820415227432E-3</v>
      </c>
      <c r="J2327">
        <f t="shared" si="182"/>
        <v>2017</v>
      </c>
    </row>
    <row r="2328" spans="1:10" x14ac:dyDescent="0.2">
      <c r="A2328" s="2">
        <v>42740</v>
      </c>
      <c r="B2328">
        <v>35.835000000000001</v>
      </c>
      <c r="C2328">
        <v>35.835000000000001</v>
      </c>
      <c r="D2328">
        <v>35.68</v>
      </c>
      <c r="E2328">
        <v>35.780999999999999</v>
      </c>
      <c r="F2328">
        <f t="shared" si="180"/>
        <v>35.814099999999996</v>
      </c>
      <c r="G2328">
        <f t="shared" si="181"/>
        <v>-3.3099999999997465E-2</v>
      </c>
      <c r="H2328" s="3">
        <f t="shared" si="183"/>
        <v>-1.0608894720679496E-3</v>
      </c>
      <c r="I2328" s="3">
        <f t="shared" si="184"/>
        <v>-1.0794136022848067E-3</v>
      </c>
      <c r="J2328">
        <f t="shared" si="182"/>
        <v>2017</v>
      </c>
    </row>
    <row r="2329" spans="1:10" x14ac:dyDescent="0.2">
      <c r="A2329" s="2">
        <v>42741</v>
      </c>
      <c r="B2329">
        <v>35.725000000000001</v>
      </c>
      <c r="C2329">
        <v>35.744999999999997</v>
      </c>
      <c r="D2329">
        <v>35.655000000000001</v>
      </c>
      <c r="E2329">
        <v>35.685000000000002</v>
      </c>
      <c r="F2329">
        <f t="shared" si="180"/>
        <v>35.716000000000001</v>
      </c>
      <c r="G2329">
        <f t="shared" si="181"/>
        <v>-3.0999999999998806E-2</v>
      </c>
      <c r="H2329" s="3">
        <f t="shared" si="183"/>
        <v>-2.6829881780832121E-3</v>
      </c>
      <c r="I2329" s="3">
        <f t="shared" si="184"/>
        <v>-2.7391446385640617E-3</v>
      </c>
      <c r="J2329">
        <f t="shared" si="182"/>
        <v>2017</v>
      </c>
    </row>
    <row r="2330" spans="1:10" x14ac:dyDescent="0.2">
      <c r="A2330" s="2">
        <v>42744</v>
      </c>
      <c r="B2330">
        <v>35.64</v>
      </c>
      <c r="C2330">
        <v>35.798999999999999</v>
      </c>
      <c r="D2330">
        <v>35.64</v>
      </c>
      <c r="E2330">
        <v>35.75</v>
      </c>
      <c r="F2330">
        <f t="shared" si="180"/>
        <v>35.666900000000005</v>
      </c>
      <c r="G2330">
        <f t="shared" si="181"/>
        <v>8.3099999999994623E-2</v>
      </c>
      <c r="H2330" s="3">
        <f t="shared" si="183"/>
        <v>1.8214936247722413E-3</v>
      </c>
      <c r="I2330" s="3">
        <f t="shared" si="184"/>
        <v>-1.3747340127672203E-3</v>
      </c>
      <c r="J2330">
        <f t="shared" si="182"/>
        <v>2017</v>
      </c>
    </row>
    <row r="2331" spans="1:10" x14ac:dyDescent="0.2">
      <c r="A2331" s="2">
        <v>42745</v>
      </c>
      <c r="B2331">
        <v>35.770000000000003</v>
      </c>
      <c r="C2331">
        <v>35.770000000000003</v>
      </c>
      <c r="D2331">
        <v>35.543999999999997</v>
      </c>
      <c r="E2331">
        <v>35.603000000000002</v>
      </c>
      <c r="F2331">
        <f t="shared" si="180"/>
        <v>35.730699999999999</v>
      </c>
      <c r="G2331">
        <f t="shared" si="181"/>
        <v>-0.12769999999999726</v>
      </c>
      <c r="H2331" s="3">
        <f t="shared" si="183"/>
        <v>-4.1118881118881179E-3</v>
      </c>
      <c r="I2331" s="3">
        <f t="shared" si="184"/>
        <v>1.788773344473249E-3</v>
      </c>
      <c r="J2331">
        <f t="shared" si="182"/>
        <v>2017</v>
      </c>
    </row>
    <row r="2332" spans="1:10" x14ac:dyDescent="0.2">
      <c r="A2332" s="2">
        <v>42746</v>
      </c>
      <c r="B2332">
        <v>35.61</v>
      </c>
      <c r="C2332">
        <v>35.619999999999997</v>
      </c>
      <c r="D2332">
        <v>35.524999999999999</v>
      </c>
      <c r="E2332">
        <v>35.564</v>
      </c>
      <c r="F2332">
        <f t="shared" si="180"/>
        <v>35.597899999999996</v>
      </c>
      <c r="G2332">
        <f t="shared" si="181"/>
        <v>-3.38999999999956E-2</v>
      </c>
      <c r="H2332" s="3">
        <f t="shared" si="183"/>
        <v>-1.0954133078673323E-3</v>
      </c>
      <c r="I2332" s="3">
        <f t="shared" si="184"/>
        <v>-3.7166918084449163E-3</v>
      </c>
      <c r="J2332">
        <f t="shared" si="182"/>
        <v>2017</v>
      </c>
    </row>
    <row r="2333" spans="1:10" x14ac:dyDescent="0.2">
      <c r="A2333" s="2">
        <v>42747</v>
      </c>
      <c r="B2333">
        <v>35.515000000000001</v>
      </c>
      <c r="C2333">
        <v>35.515000000000001</v>
      </c>
      <c r="D2333">
        <v>35.314</v>
      </c>
      <c r="E2333">
        <v>35.372</v>
      </c>
      <c r="F2333">
        <f t="shared" si="180"/>
        <v>35.480600000000003</v>
      </c>
      <c r="G2333">
        <f t="shared" si="181"/>
        <v>-0.10860000000000269</v>
      </c>
      <c r="H2333" s="3">
        <f t="shared" si="183"/>
        <v>-5.3987178045213913E-3</v>
      </c>
      <c r="I2333" s="3">
        <f t="shared" si="184"/>
        <v>-3.2951381963540749E-3</v>
      </c>
      <c r="J2333">
        <f t="shared" si="182"/>
        <v>2017</v>
      </c>
    </row>
    <row r="2334" spans="1:10" x14ac:dyDescent="0.2">
      <c r="A2334" s="2">
        <v>42748</v>
      </c>
      <c r="B2334">
        <v>35.344999999999999</v>
      </c>
      <c r="C2334">
        <v>35.463999999999999</v>
      </c>
      <c r="D2334">
        <v>35.325000000000003</v>
      </c>
      <c r="E2334">
        <v>35.408999999999999</v>
      </c>
      <c r="F2334">
        <f t="shared" si="180"/>
        <v>35.3613</v>
      </c>
      <c r="G2334">
        <f t="shared" si="181"/>
        <v>4.7699999999998965E-2</v>
      </c>
      <c r="H2334" s="3">
        <f t="shared" si="183"/>
        <v>1.0460251046024993E-3</v>
      </c>
      <c r="I2334" s="3">
        <f t="shared" si="184"/>
        <v>-3.3624008613157841E-3</v>
      </c>
      <c r="J2334">
        <f t="shared" si="182"/>
        <v>2017</v>
      </c>
    </row>
    <row r="2335" spans="1:10" x14ac:dyDescent="0.2">
      <c r="A2335" s="2">
        <v>42751</v>
      </c>
      <c r="B2335">
        <v>35.408000000000001</v>
      </c>
      <c r="C2335">
        <v>35.47</v>
      </c>
      <c r="D2335">
        <v>35.399000000000001</v>
      </c>
      <c r="E2335">
        <v>35.442</v>
      </c>
      <c r="F2335">
        <f t="shared" si="180"/>
        <v>35.416699999999999</v>
      </c>
      <c r="G2335">
        <f t="shared" si="181"/>
        <v>2.5300000000001432E-2</v>
      </c>
      <c r="H2335" s="3">
        <f t="shared" si="183"/>
        <v>9.3196644920778837E-4</v>
      </c>
      <c r="I2335" s="3">
        <f t="shared" si="184"/>
        <v>1.5666844827537663E-3</v>
      </c>
      <c r="J2335">
        <f t="shared" si="182"/>
        <v>2017</v>
      </c>
    </row>
    <row r="2336" spans="1:10" x14ac:dyDescent="0.2">
      <c r="A2336" s="2">
        <v>42752</v>
      </c>
      <c r="B2336">
        <v>35.429000000000002</v>
      </c>
      <c r="C2336">
        <v>35.457999999999998</v>
      </c>
      <c r="D2336">
        <v>35.292000000000002</v>
      </c>
      <c r="E2336">
        <v>35.299999999999997</v>
      </c>
      <c r="F2336">
        <f t="shared" si="180"/>
        <v>35.405299999999997</v>
      </c>
      <c r="G2336">
        <f t="shared" si="181"/>
        <v>-0.10529999999999973</v>
      </c>
      <c r="H2336" s="3">
        <f t="shared" si="183"/>
        <v>-4.0065459059873687E-3</v>
      </c>
      <c r="I2336" s="3">
        <f t="shared" si="184"/>
        <v>-3.2188204999339387E-4</v>
      </c>
      <c r="J2336">
        <f t="shared" si="182"/>
        <v>2017</v>
      </c>
    </row>
    <row r="2337" spans="1:10" x14ac:dyDescent="0.2">
      <c r="A2337" s="2">
        <v>42753</v>
      </c>
      <c r="B2337">
        <v>35.279000000000003</v>
      </c>
      <c r="C2337">
        <v>35.32</v>
      </c>
      <c r="D2337">
        <v>35.225000000000001</v>
      </c>
      <c r="E2337">
        <v>35.304000000000002</v>
      </c>
      <c r="F2337">
        <f t="shared" si="180"/>
        <v>35.280200000000001</v>
      </c>
      <c r="G2337">
        <f t="shared" si="181"/>
        <v>2.3800000000001376E-2</v>
      </c>
      <c r="H2337" s="3">
        <f t="shared" si="183"/>
        <v>1.1331444759221654E-4</v>
      </c>
      <c r="I2337" s="3">
        <f t="shared" si="184"/>
        <v>-3.5333692978168907E-3</v>
      </c>
      <c r="J2337">
        <f t="shared" si="182"/>
        <v>2017</v>
      </c>
    </row>
    <row r="2338" spans="1:10" x14ac:dyDescent="0.2">
      <c r="A2338" s="2">
        <v>42754</v>
      </c>
      <c r="B2338">
        <v>35.36</v>
      </c>
      <c r="C2338">
        <v>35.450000000000003</v>
      </c>
      <c r="D2338">
        <v>35.292000000000002</v>
      </c>
      <c r="E2338">
        <v>35.371000000000002</v>
      </c>
      <c r="F2338">
        <f t="shared" si="180"/>
        <v>35.363300000000002</v>
      </c>
      <c r="G2338">
        <f t="shared" si="181"/>
        <v>7.6999999999998181E-3</v>
      </c>
      <c r="H2338" s="3">
        <f t="shared" si="183"/>
        <v>1.8978019487876363E-3</v>
      </c>
      <c r="I2338" s="3">
        <f t="shared" si="184"/>
        <v>2.3554288240996701E-3</v>
      </c>
      <c r="J2338">
        <f t="shared" si="182"/>
        <v>2017</v>
      </c>
    </row>
    <row r="2339" spans="1:10" x14ac:dyDescent="0.2">
      <c r="A2339" s="2">
        <v>42755</v>
      </c>
      <c r="B2339">
        <v>35.418999999999997</v>
      </c>
      <c r="C2339">
        <v>35.43</v>
      </c>
      <c r="D2339">
        <v>35.299999999999997</v>
      </c>
      <c r="E2339">
        <v>35.411999999999999</v>
      </c>
      <c r="F2339">
        <f t="shared" si="180"/>
        <v>35.407499999999999</v>
      </c>
      <c r="G2339">
        <f t="shared" si="181"/>
        <v>4.5000000000001705E-3</v>
      </c>
      <c r="H2339" s="3">
        <f t="shared" si="183"/>
        <v>1.1591416697294132E-3</v>
      </c>
      <c r="I2339" s="3">
        <f t="shared" si="184"/>
        <v>1.2498833536462861E-3</v>
      </c>
      <c r="J2339">
        <f t="shared" si="182"/>
        <v>2017</v>
      </c>
    </row>
    <row r="2340" spans="1:10" x14ac:dyDescent="0.2">
      <c r="A2340" s="2">
        <v>42758</v>
      </c>
      <c r="B2340">
        <v>35.340000000000003</v>
      </c>
      <c r="C2340">
        <v>35.399000000000001</v>
      </c>
      <c r="D2340">
        <v>35.261000000000003</v>
      </c>
      <c r="E2340">
        <v>35.29</v>
      </c>
      <c r="F2340">
        <f t="shared" si="180"/>
        <v>35.332999999999998</v>
      </c>
      <c r="G2340">
        <f t="shared" si="181"/>
        <v>-4.2999999999999261E-2</v>
      </c>
      <c r="H2340" s="3">
        <f t="shared" si="183"/>
        <v>-3.4451598328250066E-3</v>
      </c>
      <c r="I2340" s="3">
        <f t="shared" si="184"/>
        <v>-2.1040739956224019E-3</v>
      </c>
      <c r="J2340">
        <f t="shared" si="182"/>
        <v>2017</v>
      </c>
    </row>
    <row r="2341" spans="1:10" x14ac:dyDescent="0.2">
      <c r="A2341" s="2">
        <v>42759</v>
      </c>
      <c r="B2341">
        <v>35.244999999999997</v>
      </c>
      <c r="C2341">
        <v>35.295999999999999</v>
      </c>
      <c r="D2341">
        <v>35.185000000000002</v>
      </c>
      <c r="E2341">
        <v>35.238999999999997</v>
      </c>
      <c r="F2341">
        <f t="shared" si="180"/>
        <v>35.243499999999997</v>
      </c>
      <c r="G2341">
        <f t="shared" si="181"/>
        <v>-4.5000000000001705E-3</v>
      </c>
      <c r="H2341" s="3">
        <f t="shared" si="183"/>
        <v>-1.4451686030036992E-3</v>
      </c>
      <c r="I2341" s="3">
        <f t="shared" si="184"/>
        <v>-2.5330427645544606E-3</v>
      </c>
      <c r="J2341">
        <f t="shared" si="182"/>
        <v>2017</v>
      </c>
    </row>
    <row r="2342" spans="1:10" x14ac:dyDescent="0.2">
      <c r="A2342" s="2">
        <v>42760</v>
      </c>
      <c r="B2342">
        <v>35.24</v>
      </c>
      <c r="C2342">
        <v>35.284999999999997</v>
      </c>
      <c r="D2342">
        <v>35.204999999999998</v>
      </c>
      <c r="E2342">
        <v>35.234999999999999</v>
      </c>
      <c r="F2342">
        <f t="shared" si="180"/>
        <v>35.240499999999997</v>
      </c>
      <c r="G2342">
        <f t="shared" si="181"/>
        <v>-5.49999999999784E-3</v>
      </c>
      <c r="H2342" s="3">
        <f t="shared" si="183"/>
        <v>-1.1351059905206906E-4</v>
      </c>
      <c r="I2342" s="3">
        <f t="shared" si="184"/>
        <v>-8.5122079248711735E-5</v>
      </c>
      <c r="J2342">
        <f t="shared" si="182"/>
        <v>2017</v>
      </c>
    </row>
    <row r="2343" spans="1:10" x14ac:dyDescent="0.2">
      <c r="A2343" s="2">
        <v>42761</v>
      </c>
      <c r="B2343">
        <v>35.226999999999997</v>
      </c>
      <c r="C2343">
        <v>35.265000000000001</v>
      </c>
      <c r="D2343">
        <v>35.174999999999997</v>
      </c>
      <c r="E2343">
        <v>35.261000000000003</v>
      </c>
      <c r="F2343">
        <f t="shared" si="180"/>
        <v>35.228999999999992</v>
      </c>
      <c r="G2343">
        <f t="shared" si="181"/>
        <v>3.2000000000010687E-2</v>
      </c>
      <c r="H2343" s="3">
        <f t="shared" si="183"/>
        <v>7.3790265361162177E-4</v>
      </c>
      <c r="I2343" s="3">
        <f t="shared" si="184"/>
        <v>-3.2632908159657692E-4</v>
      </c>
      <c r="J2343">
        <f t="shared" si="182"/>
        <v>2017</v>
      </c>
    </row>
    <row r="2344" spans="1:10" x14ac:dyDescent="0.2">
      <c r="A2344" s="2">
        <v>42762</v>
      </c>
      <c r="B2344">
        <v>35.222000000000001</v>
      </c>
      <c r="C2344">
        <v>35.341000000000001</v>
      </c>
      <c r="D2344">
        <v>35.222000000000001</v>
      </c>
      <c r="E2344">
        <v>35.284999999999997</v>
      </c>
      <c r="F2344">
        <f t="shared" si="180"/>
        <v>35.240200000000002</v>
      </c>
      <c r="G2344">
        <f t="shared" si="181"/>
        <v>4.4799999999995066E-2</v>
      </c>
      <c r="H2344" s="3">
        <f t="shared" si="183"/>
        <v>6.8063866594814115E-4</v>
      </c>
      <c r="I2344" s="3">
        <f t="shared" si="184"/>
        <v>3.1791989554097455E-4</v>
      </c>
      <c r="J2344">
        <f t="shared" si="182"/>
        <v>2017</v>
      </c>
    </row>
    <row r="2345" spans="1:10" x14ac:dyDescent="0.2">
      <c r="A2345" s="2">
        <v>42765</v>
      </c>
      <c r="B2345">
        <v>35.298999999999999</v>
      </c>
      <c r="C2345">
        <v>35.325000000000003</v>
      </c>
      <c r="D2345">
        <v>35.229999999999997</v>
      </c>
      <c r="E2345">
        <v>35.277999999999999</v>
      </c>
      <c r="F2345">
        <f t="shared" si="180"/>
        <v>35.2926</v>
      </c>
      <c r="G2345">
        <f t="shared" si="181"/>
        <v>-1.4600000000001501E-2</v>
      </c>
      <c r="H2345" s="3">
        <f t="shared" si="183"/>
        <v>-1.9838458268384151E-4</v>
      </c>
      <c r="I2345" s="3">
        <f t="shared" si="184"/>
        <v>1.4869382126094788E-3</v>
      </c>
      <c r="J2345">
        <f t="shared" si="182"/>
        <v>2017</v>
      </c>
    </row>
    <row r="2346" spans="1:10" x14ac:dyDescent="0.2">
      <c r="A2346" s="2">
        <v>42766</v>
      </c>
      <c r="B2346">
        <v>35.274999999999999</v>
      </c>
      <c r="C2346">
        <v>35.274999999999999</v>
      </c>
      <c r="D2346">
        <v>35.161999999999999</v>
      </c>
      <c r="E2346">
        <v>35.207999999999998</v>
      </c>
      <c r="F2346">
        <f t="shared" si="180"/>
        <v>35.256999999999998</v>
      </c>
      <c r="G2346">
        <f t="shared" si="181"/>
        <v>-4.8999999999999488E-2</v>
      </c>
      <c r="H2346" s="3">
        <f t="shared" si="183"/>
        <v>-1.9842394693576626E-3</v>
      </c>
      <c r="I2346" s="3">
        <f t="shared" si="184"/>
        <v>-1.0087100411985128E-3</v>
      </c>
      <c r="J2346">
        <f t="shared" si="182"/>
        <v>2017</v>
      </c>
    </row>
    <row r="2347" spans="1:10" x14ac:dyDescent="0.2">
      <c r="A2347" s="2">
        <v>42767</v>
      </c>
      <c r="B2347">
        <v>35.195</v>
      </c>
      <c r="C2347">
        <v>35.215000000000003</v>
      </c>
      <c r="D2347">
        <v>35.104999999999997</v>
      </c>
      <c r="E2347">
        <v>35.122</v>
      </c>
      <c r="F2347">
        <f t="shared" si="180"/>
        <v>35.180700000000002</v>
      </c>
      <c r="G2347">
        <f t="shared" si="181"/>
        <v>-5.8700000000001751E-2</v>
      </c>
      <c r="H2347" s="3">
        <f t="shared" si="183"/>
        <v>-2.4426266757554549E-3</v>
      </c>
      <c r="I2347" s="3">
        <f t="shared" si="184"/>
        <v>-2.1641092548996266E-3</v>
      </c>
      <c r="J2347">
        <f t="shared" si="182"/>
        <v>2017</v>
      </c>
    </row>
    <row r="2348" spans="1:10" x14ac:dyDescent="0.2">
      <c r="A2348" s="2">
        <v>42768</v>
      </c>
      <c r="B2348">
        <v>35.109000000000002</v>
      </c>
      <c r="C2348">
        <v>35.134999999999998</v>
      </c>
      <c r="D2348">
        <v>35.06</v>
      </c>
      <c r="E2348">
        <v>35.072000000000003</v>
      </c>
      <c r="F2348">
        <f t="shared" si="180"/>
        <v>35.103000000000002</v>
      </c>
      <c r="G2348">
        <f t="shared" si="181"/>
        <v>-3.0999999999998806E-2</v>
      </c>
      <c r="H2348" s="3">
        <f t="shared" si="183"/>
        <v>-1.4236091338760692E-3</v>
      </c>
      <c r="I2348" s="3">
        <f t="shared" si="184"/>
        <v>-2.2085973275119963E-3</v>
      </c>
      <c r="J2348">
        <f t="shared" si="182"/>
        <v>2017</v>
      </c>
    </row>
    <row r="2349" spans="1:10" x14ac:dyDescent="0.2">
      <c r="A2349" s="2">
        <v>42769</v>
      </c>
      <c r="B2349">
        <v>35.06</v>
      </c>
      <c r="C2349">
        <v>35.118000000000002</v>
      </c>
      <c r="D2349">
        <v>35.034999999999997</v>
      </c>
      <c r="E2349">
        <v>35.07</v>
      </c>
      <c r="F2349">
        <f t="shared" si="180"/>
        <v>35.064300000000003</v>
      </c>
      <c r="G2349">
        <f t="shared" si="181"/>
        <v>5.6999999999973738E-3</v>
      </c>
      <c r="H2349" s="3">
        <f t="shared" si="183"/>
        <v>-5.7025547445355151E-5</v>
      </c>
      <c r="I2349" s="3">
        <f t="shared" si="184"/>
        <v>-1.1024698743696826E-3</v>
      </c>
      <c r="J2349">
        <f t="shared" si="182"/>
        <v>2017</v>
      </c>
    </row>
    <row r="2350" spans="1:10" x14ac:dyDescent="0.2">
      <c r="A2350" s="2">
        <v>42772</v>
      </c>
      <c r="B2350">
        <v>35.08</v>
      </c>
      <c r="C2350">
        <v>35.08</v>
      </c>
      <c r="D2350">
        <v>34.954000000000001</v>
      </c>
      <c r="E2350">
        <v>35.011000000000003</v>
      </c>
      <c r="F2350">
        <f t="shared" si="180"/>
        <v>35.060499999999998</v>
      </c>
      <c r="G2350">
        <f t="shared" si="181"/>
        <v>-4.949999999999477E-2</v>
      </c>
      <c r="H2350" s="3">
        <f t="shared" si="183"/>
        <v>-1.6823495865411209E-3</v>
      </c>
      <c r="I2350" s="3">
        <f t="shared" si="184"/>
        <v>-1.0837233311389305E-4</v>
      </c>
      <c r="J2350">
        <f t="shared" si="182"/>
        <v>2017</v>
      </c>
    </row>
    <row r="2351" spans="1:10" x14ac:dyDescent="0.2">
      <c r="A2351" s="2">
        <v>42773</v>
      </c>
      <c r="B2351">
        <v>35.04</v>
      </c>
      <c r="C2351">
        <v>35.061999999999998</v>
      </c>
      <c r="D2351">
        <v>34.99</v>
      </c>
      <c r="E2351">
        <v>35.052</v>
      </c>
      <c r="F2351">
        <f t="shared" si="180"/>
        <v>35.038400000000003</v>
      </c>
      <c r="G2351">
        <f t="shared" si="181"/>
        <v>1.3599999999996726E-2</v>
      </c>
      <c r="H2351" s="3">
        <f t="shared" si="183"/>
        <v>1.17106052383531E-3</v>
      </c>
      <c r="I2351" s="3">
        <f t="shared" si="184"/>
        <v>-6.3033898546782652E-4</v>
      </c>
      <c r="J2351">
        <f t="shared" si="182"/>
        <v>2017</v>
      </c>
    </row>
    <row r="2352" spans="1:10" x14ac:dyDescent="0.2">
      <c r="A2352" s="2">
        <v>42774</v>
      </c>
      <c r="B2352">
        <v>35.03</v>
      </c>
      <c r="C2352">
        <v>35.079000000000001</v>
      </c>
      <c r="D2352">
        <v>35.01</v>
      </c>
      <c r="E2352">
        <v>35.049999999999997</v>
      </c>
      <c r="F2352">
        <f t="shared" si="180"/>
        <v>35.0349</v>
      </c>
      <c r="G2352">
        <f t="shared" si="181"/>
        <v>1.5099999999996783E-2</v>
      </c>
      <c r="H2352" s="3">
        <f t="shared" si="183"/>
        <v>-5.7058085130679004E-5</v>
      </c>
      <c r="I2352" s="3">
        <f t="shared" si="184"/>
        <v>-9.9890405954705663E-5</v>
      </c>
      <c r="J2352">
        <f t="shared" si="182"/>
        <v>2017</v>
      </c>
    </row>
    <row r="2353" spans="1:10" x14ac:dyDescent="0.2">
      <c r="A2353" s="2">
        <v>42775</v>
      </c>
      <c r="B2353">
        <v>35.064999999999998</v>
      </c>
      <c r="C2353">
        <v>35.064999999999998</v>
      </c>
      <c r="D2353">
        <v>34.99</v>
      </c>
      <c r="E2353">
        <v>35.003999999999998</v>
      </c>
      <c r="F2353">
        <f t="shared" si="180"/>
        <v>35.051399999999994</v>
      </c>
      <c r="G2353">
        <f t="shared" si="181"/>
        <v>-4.7399999999996112E-2</v>
      </c>
      <c r="H2353" s="3">
        <f t="shared" si="183"/>
        <v>-1.3124108416547875E-3</v>
      </c>
      <c r="I2353" s="3">
        <f t="shared" si="184"/>
        <v>4.7095895806736898E-4</v>
      </c>
      <c r="J2353">
        <f t="shared" si="182"/>
        <v>2017</v>
      </c>
    </row>
    <row r="2354" spans="1:10" x14ac:dyDescent="0.2">
      <c r="A2354" s="2">
        <v>42776</v>
      </c>
      <c r="B2354">
        <v>35.002000000000002</v>
      </c>
      <c r="C2354">
        <v>35.104999999999997</v>
      </c>
      <c r="D2354">
        <v>34.984000000000002</v>
      </c>
      <c r="E2354">
        <v>35.073</v>
      </c>
      <c r="F2354">
        <f t="shared" si="180"/>
        <v>35.017600000000002</v>
      </c>
      <c r="G2354">
        <f t="shared" si="181"/>
        <v>5.5399999999998784E-2</v>
      </c>
      <c r="H2354" s="3">
        <f t="shared" si="183"/>
        <v>1.9712032910526034E-3</v>
      </c>
      <c r="I2354" s="3">
        <f t="shared" si="184"/>
        <v>-9.642981450096455E-4</v>
      </c>
      <c r="J2354">
        <f t="shared" si="182"/>
        <v>2017</v>
      </c>
    </row>
    <row r="2355" spans="1:10" x14ac:dyDescent="0.2">
      <c r="A2355" s="2">
        <v>42780</v>
      </c>
      <c r="B2355">
        <v>35.045000000000002</v>
      </c>
      <c r="C2355">
        <v>35.104999999999997</v>
      </c>
      <c r="D2355">
        <v>34.951999999999998</v>
      </c>
      <c r="E2355">
        <v>34.979999999999997</v>
      </c>
      <c r="F2355">
        <f t="shared" si="180"/>
        <v>35.035200000000003</v>
      </c>
      <c r="G2355">
        <f t="shared" si="181"/>
        <v>-5.5200000000006355E-2</v>
      </c>
      <c r="H2355" s="3">
        <f t="shared" si="183"/>
        <v>-2.6516123513815604E-3</v>
      </c>
      <c r="I2355" s="3">
        <f t="shared" si="184"/>
        <v>5.0260440464233724E-4</v>
      </c>
      <c r="J2355">
        <f t="shared" si="182"/>
        <v>2017</v>
      </c>
    </row>
    <row r="2356" spans="1:10" x14ac:dyDescent="0.2">
      <c r="A2356" s="2">
        <v>42781</v>
      </c>
      <c r="B2356">
        <v>34.979999999999997</v>
      </c>
      <c r="C2356">
        <v>35.079000000000001</v>
      </c>
      <c r="D2356">
        <v>34.979999999999997</v>
      </c>
      <c r="E2356">
        <v>35.01</v>
      </c>
      <c r="F2356">
        <f t="shared" si="180"/>
        <v>34.992899999999999</v>
      </c>
      <c r="G2356">
        <f t="shared" si="181"/>
        <v>1.7099999999999227E-2</v>
      </c>
      <c r="H2356" s="3">
        <f t="shared" si="183"/>
        <v>8.5763293310470168E-4</v>
      </c>
      <c r="I2356" s="3">
        <f t="shared" si="184"/>
        <v>-1.2073571722155396E-3</v>
      </c>
      <c r="J2356">
        <f t="shared" si="182"/>
        <v>2017</v>
      </c>
    </row>
    <row r="2357" spans="1:10" x14ac:dyDescent="0.2">
      <c r="A2357" s="2">
        <v>42782</v>
      </c>
      <c r="B2357">
        <v>35.020000000000003</v>
      </c>
      <c r="C2357">
        <v>35.04</v>
      </c>
      <c r="D2357">
        <v>34.973999999999997</v>
      </c>
      <c r="E2357">
        <v>34.994</v>
      </c>
      <c r="F2357">
        <f t="shared" si="180"/>
        <v>35.014800000000001</v>
      </c>
      <c r="G2357">
        <f t="shared" si="181"/>
        <v>-2.0800000000001262E-2</v>
      </c>
      <c r="H2357" s="3">
        <f t="shared" si="183"/>
        <v>-4.5701228220507151E-4</v>
      </c>
      <c r="I2357" s="3">
        <f t="shared" si="184"/>
        <v>6.2584124208053815E-4</v>
      </c>
      <c r="J2357">
        <f t="shared" si="182"/>
        <v>2017</v>
      </c>
    </row>
    <row r="2358" spans="1:10" x14ac:dyDescent="0.2">
      <c r="A2358" s="2">
        <v>42783</v>
      </c>
      <c r="B2358">
        <v>35</v>
      </c>
      <c r="C2358">
        <v>35.020000000000003</v>
      </c>
      <c r="D2358">
        <v>34.97</v>
      </c>
      <c r="E2358">
        <v>34.99</v>
      </c>
      <c r="F2358">
        <f t="shared" si="180"/>
        <v>34.998000000000005</v>
      </c>
      <c r="G2358">
        <f t="shared" si="181"/>
        <v>-8.0000000000026716E-3</v>
      </c>
      <c r="H2358" s="3">
        <f t="shared" si="183"/>
        <v>-1.1430530948153272E-4</v>
      </c>
      <c r="I2358" s="3">
        <f t="shared" si="184"/>
        <v>-4.7979711436296757E-4</v>
      </c>
      <c r="J2358">
        <f t="shared" si="182"/>
        <v>2017</v>
      </c>
    </row>
    <row r="2359" spans="1:10" x14ac:dyDescent="0.2">
      <c r="A2359" s="2">
        <v>42786</v>
      </c>
      <c r="B2359">
        <v>34.993000000000002</v>
      </c>
      <c r="C2359">
        <v>35.048999999999999</v>
      </c>
      <c r="D2359">
        <v>34.965000000000003</v>
      </c>
      <c r="E2359">
        <v>35.030999999999999</v>
      </c>
      <c r="F2359">
        <f t="shared" si="180"/>
        <v>34.999600000000001</v>
      </c>
      <c r="G2359">
        <f t="shared" si="181"/>
        <v>3.1399999999997874E-2</v>
      </c>
      <c r="H2359" s="3">
        <f t="shared" si="183"/>
        <v>1.171763360960254E-3</v>
      </c>
      <c r="I2359" s="3">
        <f t="shared" si="184"/>
        <v>4.5716898108283388E-5</v>
      </c>
      <c r="J2359">
        <f t="shared" si="182"/>
        <v>2017</v>
      </c>
    </row>
    <row r="2360" spans="1:10" x14ac:dyDescent="0.2">
      <c r="A2360" s="2">
        <v>42787</v>
      </c>
      <c r="B2360">
        <v>35.034999999999997</v>
      </c>
      <c r="C2360">
        <v>35.06</v>
      </c>
      <c r="D2360">
        <v>35.01</v>
      </c>
      <c r="E2360">
        <v>35.042000000000002</v>
      </c>
      <c r="F2360">
        <f t="shared" si="180"/>
        <v>35.035699999999999</v>
      </c>
      <c r="G2360">
        <f t="shared" si="181"/>
        <v>6.3000000000030809E-3</v>
      </c>
      <c r="H2360" s="3">
        <f t="shared" si="183"/>
        <v>3.1400759327460115E-4</v>
      </c>
      <c r="I2360" s="3">
        <f t="shared" si="184"/>
        <v>1.0314403593183474E-3</v>
      </c>
      <c r="J2360">
        <f t="shared" si="182"/>
        <v>2017</v>
      </c>
    </row>
    <row r="2361" spans="1:10" x14ac:dyDescent="0.2">
      <c r="A2361" s="2">
        <v>42788</v>
      </c>
      <c r="B2361">
        <v>35.033000000000001</v>
      </c>
      <c r="C2361">
        <v>35.045000000000002</v>
      </c>
      <c r="D2361">
        <v>34.994999999999997</v>
      </c>
      <c r="E2361">
        <v>35.024000000000001</v>
      </c>
      <c r="F2361">
        <f t="shared" si="180"/>
        <v>35.029499999999999</v>
      </c>
      <c r="G2361">
        <f t="shared" si="181"/>
        <v>-5.49999999999784E-3</v>
      </c>
      <c r="H2361" s="3">
        <f t="shared" si="183"/>
        <v>-5.1366931111240799E-4</v>
      </c>
      <c r="I2361" s="3">
        <f t="shared" si="184"/>
        <v>-1.7696235554021111E-4</v>
      </c>
      <c r="J2361">
        <f t="shared" si="182"/>
        <v>2017</v>
      </c>
    </row>
    <row r="2362" spans="1:10" x14ac:dyDescent="0.2">
      <c r="A2362" s="2">
        <v>42789</v>
      </c>
      <c r="B2362">
        <v>35.020000000000003</v>
      </c>
      <c r="C2362">
        <v>35.04</v>
      </c>
      <c r="D2362">
        <v>34.975000000000001</v>
      </c>
      <c r="E2362">
        <v>34.99</v>
      </c>
      <c r="F2362">
        <f t="shared" si="180"/>
        <v>35.014500000000005</v>
      </c>
      <c r="G2362">
        <f t="shared" si="181"/>
        <v>-2.4500000000003297E-2</v>
      </c>
      <c r="H2362" s="3">
        <f t="shared" si="183"/>
        <v>-9.707629054362954E-4</v>
      </c>
      <c r="I2362" s="3">
        <f t="shared" si="184"/>
        <v>-4.2821050828567575E-4</v>
      </c>
      <c r="J2362">
        <f t="shared" si="182"/>
        <v>2017</v>
      </c>
    </row>
    <row r="2363" spans="1:10" x14ac:dyDescent="0.2">
      <c r="A2363" s="2">
        <v>42790</v>
      </c>
      <c r="B2363">
        <v>34.99</v>
      </c>
      <c r="C2363">
        <v>34.99</v>
      </c>
      <c r="D2363">
        <v>34.909999999999997</v>
      </c>
      <c r="E2363">
        <v>34.918999999999997</v>
      </c>
      <c r="F2363">
        <f t="shared" si="180"/>
        <v>34.974899999999998</v>
      </c>
      <c r="G2363">
        <f t="shared" si="181"/>
        <v>-5.5900000000001171E-2</v>
      </c>
      <c r="H2363" s="3">
        <f t="shared" si="183"/>
        <v>-2.0291511860532907E-3</v>
      </c>
      <c r="I2363" s="3">
        <f t="shared" si="184"/>
        <v>-1.1309600308445633E-3</v>
      </c>
      <c r="J2363">
        <f t="shared" si="182"/>
        <v>2017</v>
      </c>
    </row>
    <row r="2364" spans="1:10" x14ac:dyDescent="0.2">
      <c r="A2364" s="2">
        <v>42793</v>
      </c>
      <c r="B2364">
        <v>34.945</v>
      </c>
      <c r="C2364">
        <v>34.945</v>
      </c>
      <c r="D2364">
        <v>34.840000000000003</v>
      </c>
      <c r="E2364">
        <v>34.856999999999999</v>
      </c>
      <c r="F2364">
        <f t="shared" si="180"/>
        <v>34.925699999999999</v>
      </c>
      <c r="G2364">
        <f t="shared" si="181"/>
        <v>-6.8699999999999761E-2</v>
      </c>
      <c r="H2364" s="3">
        <f t="shared" si="183"/>
        <v>-1.7755376729000627E-3</v>
      </c>
      <c r="I2364" s="3">
        <f t="shared" si="184"/>
        <v>-1.4067231071425157E-3</v>
      </c>
      <c r="J2364">
        <f t="shared" si="182"/>
        <v>2017</v>
      </c>
    </row>
    <row r="2365" spans="1:10" x14ac:dyDescent="0.2">
      <c r="A2365" s="2">
        <v>42794</v>
      </c>
      <c r="B2365">
        <v>34.86</v>
      </c>
      <c r="C2365">
        <v>34.923000000000002</v>
      </c>
      <c r="D2365">
        <v>34.83</v>
      </c>
      <c r="E2365">
        <v>34.905000000000001</v>
      </c>
      <c r="F2365">
        <f t="shared" si="180"/>
        <v>34.867799999999995</v>
      </c>
      <c r="G2365">
        <f t="shared" si="181"/>
        <v>3.7200000000005673E-2</v>
      </c>
      <c r="H2365" s="3">
        <f t="shared" si="183"/>
        <v>1.3770548239953051E-3</v>
      </c>
      <c r="I2365" s="3">
        <f t="shared" si="184"/>
        <v>-1.6578049974661502E-3</v>
      </c>
      <c r="J2365">
        <f t="shared" si="182"/>
        <v>2017</v>
      </c>
    </row>
    <row r="2366" spans="1:10" x14ac:dyDescent="0.2">
      <c r="A2366" s="2">
        <v>42795</v>
      </c>
      <c r="B2366">
        <v>34.929000000000002</v>
      </c>
      <c r="C2366">
        <v>35.021000000000001</v>
      </c>
      <c r="D2366">
        <v>34.905000000000001</v>
      </c>
      <c r="E2366">
        <v>34.973999999999997</v>
      </c>
      <c r="F2366">
        <f t="shared" si="180"/>
        <v>34.940300000000001</v>
      </c>
      <c r="G2366">
        <f t="shared" si="181"/>
        <v>3.3699999999996066E-2</v>
      </c>
      <c r="H2366" s="3">
        <f t="shared" si="183"/>
        <v>1.9767941555650648E-3</v>
      </c>
      <c r="I2366" s="3">
        <f t="shared" si="184"/>
        <v>2.0792823177833153E-3</v>
      </c>
      <c r="J2366">
        <f t="shared" si="182"/>
        <v>2017</v>
      </c>
    </row>
    <row r="2367" spans="1:10" x14ac:dyDescent="0.2">
      <c r="A2367" s="2">
        <v>42796</v>
      </c>
      <c r="B2367">
        <v>34.979999999999997</v>
      </c>
      <c r="C2367">
        <v>35.045000000000002</v>
      </c>
      <c r="D2367">
        <v>34.966999999999999</v>
      </c>
      <c r="E2367">
        <v>34.997</v>
      </c>
      <c r="F2367">
        <f t="shared" si="180"/>
        <v>34.986899999999999</v>
      </c>
      <c r="G2367">
        <f t="shared" si="181"/>
        <v>1.010000000000133E-2</v>
      </c>
      <c r="H2367" s="3">
        <f t="shared" si="183"/>
        <v>6.5763138331331739E-4</v>
      </c>
      <c r="I2367" s="3">
        <f t="shared" si="184"/>
        <v>1.333703488521687E-3</v>
      </c>
      <c r="J2367">
        <f t="shared" si="182"/>
        <v>2017</v>
      </c>
    </row>
    <row r="2368" spans="1:10" x14ac:dyDescent="0.2">
      <c r="A2368" s="2">
        <v>42797</v>
      </c>
      <c r="B2368">
        <v>35.049999999999997</v>
      </c>
      <c r="C2368">
        <v>35.075000000000003</v>
      </c>
      <c r="D2368">
        <v>35.020000000000003</v>
      </c>
      <c r="E2368">
        <v>35.067</v>
      </c>
      <c r="F2368">
        <f t="shared" si="180"/>
        <v>35.051200000000001</v>
      </c>
      <c r="G2368">
        <f t="shared" si="181"/>
        <v>1.5799999999998704E-2</v>
      </c>
      <c r="H2368" s="3">
        <f t="shared" si="183"/>
        <v>2.0001714432664741E-3</v>
      </c>
      <c r="I2368" s="3">
        <f t="shared" si="184"/>
        <v>1.8378307309308006E-3</v>
      </c>
      <c r="J2368">
        <f t="shared" si="182"/>
        <v>2017</v>
      </c>
    </row>
    <row r="2369" spans="1:10" x14ac:dyDescent="0.2">
      <c r="A2369" s="2">
        <v>42800</v>
      </c>
      <c r="B2369">
        <v>35.057000000000002</v>
      </c>
      <c r="C2369">
        <v>35.057000000000002</v>
      </c>
      <c r="D2369">
        <v>35.01</v>
      </c>
      <c r="E2369">
        <v>35.03</v>
      </c>
      <c r="F2369">
        <f t="shared" si="180"/>
        <v>35.049599999999998</v>
      </c>
      <c r="G2369">
        <f t="shared" si="181"/>
        <v>-1.9599999999996953E-2</v>
      </c>
      <c r="H2369" s="3">
        <f t="shared" si="183"/>
        <v>-1.0551230501610886E-3</v>
      </c>
      <c r="I2369" s="3">
        <f t="shared" si="184"/>
        <v>-4.564750992841482E-5</v>
      </c>
      <c r="J2369">
        <f t="shared" si="182"/>
        <v>2017</v>
      </c>
    </row>
    <row r="2370" spans="1:10" x14ac:dyDescent="0.2">
      <c r="A2370" s="2">
        <v>42801</v>
      </c>
      <c r="B2370">
        <v>35.036999999999999</v>
      </c>
      <c r="C2370">
        <v>35.094999999999999</v>
      </c>
      <c r="D2370">
        <v>35.036999999999999</v>
      </c>
      <c r="E2370">
        <v>35.081000000000003</v>
      </c>
      <c r="F2370">
        <f t="shared" si="180"/>
        <v>35.047199999999997</v>
      </c>
      <c r="G2370">
        <f t="shared" si="181"/>
        <v>3.3800000000006492E-2</v>
      </c>
      <c r="H2370" s="3">
        <f t="shared" si="183"/>
        <v>1.4558949471881188E-3</v>
      </c>
      <c r="I2370" s="3">
        <f t="shared" si="184"/>
        <v>-6.8474390577999422E-5</v>
      </c>
      <c r="J2370">
        <f t="shared" si="182"/>
        <v>2017</v>
      </c>
    </row>
    <row r="2371" spans="1:10" x14ac:dyDescent="0.2">
      <c r="A2371" s="2">
        <v>42802</v>
      </c>
      <c r="B2371">
        <v>35.119999999999997</v>
      </c>
      <c r="C2371">
        <v>35.271000000000001</v>
      </c>
      <c r="D2371">
        <v>35.055</v>
      </c>
      <c r="E2371">
        <v>35.243000000000002</v>
      </c>
      <c r="F2371">
        <f t="shared" ref="F2371:F2434" si="185">B2371*0.7+C2371*0.1+D2371*0.1+E2371*0.1</f>
        <v>35.140900000000002</v>
      </c>
      <c r="G2371">
        <f t="shared" ref="G2371:G2434" si="186">E2371-F2371</f>
        <v>0.10210000000000008</v>
      </c>
      <c r="H2371" s="3">
        <f t="shared" si="183"/>
        <v>4.6178843248481094E-3</v>
      </c>
      <c r="I2371" s="3">
        <f t="shared" si="184"/>
        <v>2.6735374009907442E-3</v>
      </c>
      <c r="J2371">
        <f t="shared" ref="J2371:J2434" si="187">YEAR(A2371)</f>
        <v>2017</v>
      </c>
    </row>
    <row r="2372" spans="1:10" x14ac:dyDescent="0.2">
      <c r="A2372" s="2">
        <v>42803</v>
      </c>
      <c r="B2372">
        <v>35.31</v>
      </c>
      <c r="C2372">
        <v>35.380000000000003</v>
      </c>
      <c r="D2372">
        <v>35.284999999999997</v>
      </c>
      <c r="E2372">
        <v>35.356999999999999</v>
      </c>
      <c r="F2372">
        <f t="shared" si="185"/>
        <v>35.319200000000002</v>
      </c>
      <c r="G2372">
        <f t="shared" si="186"/>
        <v>3.7799999999997169E-2</v>
      </c>
      <c r="H2372" s="3">
        <f t="shared" ref="H2372:H2435" si="188">E2372/E2371-1</f>
        <v>3.2346849019662116E-3</v>
      </c>
      <c r="I2372" s="3">
        <f t="shared" ref="I2372:I2435" si="189">F2372/F2371-1</f>
        <v>5.0738598043875704E-3</v>
      </c>
      <c r="J2372">
        <f t="shared" si="187"/>
        <v>2017</v>
      </c>
    </row>
    <row r="2373" spans="1:10" x14ac:dyDescent="0.2">
      <c r="A2373" s="2">
        <v>42804</v>
      </c>
      <c r="B2373">
        <v>35.375</v>
      </c>
      <c r="C2373">
        <v>35.424999999999997</v>
      </c>
      <c r="D2373">
        <v>35.338000000000001</v>
      </c>
      <c r="E2373">
        <v>35.396999999999998</v>
      </c>
      <c r="F2373">
        <f t="shared" si="185"/>
        <v>35.378500000000003</v>
      </c>
      <c r="G2373">
        <f t="shared" si="186"/>
        <v>1.8499999999995964E-2</v>
      </c>
      <c r="H2373" s="3">
        <f t="shared" si="188"/>
        <v>1.1313177022937992E-3</v>
      </c>
      <c r="I2373" s="3">
        <f t="shared" si="189"/>
        <v>1.6789734761828434E-3</v>
      </c>
      <c r="J2373">
        <f t="shared" si="187"/>
        <v>2017</v>
      </c>
    </row>
    <row r="2374" spans="1:10" x14ac:dyDescent="0.2">
      <c r="A2374" s="2">
        <v>42807</v>
      </c>
      <c r="B2374">
        <v>35.36</v>
      </c>
      <c r="C2374">
        <v>35.36</v>
      </c>
      <c r="D2374">
        <v>35.26</v>
      </c>
      <c r="E2374">
        <v>35.320999999999998</v>
      </c>
      <c r="F2374">
        <f t="shared" si="185"/>
        <v>35.3461</v>
      </c>
      <c r="G2374">
        <f t="shared" si="186"/>
        <v>-2.5100000000001899E-2</v>
      </c>
      <c r="H2374" s="3">
        <f t="shared" si="188"/>
        <v>-2.1470746108427363E-3</v>
      </c>
      <c r="I2374" s="3">
        <f t="shared" si="189"/>
        <v>-9.1581044984956339E-4</v>
      </c>
      <c r="J2374">
        <f t="shared" si="187"/>
        <v>2017</v>
      </c>
    </row>
    <row r="2375" spans="1:10" x14ac:dyDescent="0.2">
      <c r="A2375" s="2">
        <v>42808</v>
      </c>
      <c r="B2375">
        <v>35.317999999999998</v>
      </c>
      <c r="C2375">
        <v>35.369999999999997</v>
      </c>
      <c r="D2375">
        <v>35.284999999999997</v>
      </c>
      <c r="E2375">
        <v>35.313000000000002</v>
      </c>
      <c r="F2375">
        <f t="shared" si="185"/>
        <v>35.319399999999995</v>
      </c>
      <c r="G2375">
        <f t="shared" si="186"/>
        <v>-6.3999999999921897E-3</v>
      </c>
      <c r="H2375" s="3">
        <f t="shared" si="188"/>
        <v>-2.2649415361952752E-4</v>
      </c>
      <c r="I2375" s="3">
        <f t="shared" si="189"/>
        <v>-7.5538744019865156E-4</v>
      </c>
      <c r="J2375">
        <f t="shared" si="187"/>
        <v>2017</v>
      </c>
    </row>
    <row r="2376" spans="1:10" x14ac:dyDescent="0.2">
      <c r="A2376" s="2">
        <v>42809</v>
      </c>
      <c r="B2376">
        <v>35.325000000000003</v>
      </c>
      <c r="C2376">
        <v>35.325000000000003</v>
      </c>
      <c r="D2376">
        <v>35.204000000000001</v>
      </c>
      <c r="E2376">
        <v>35.222000000000001</v>
      </c>
      <c r="F2376">
        <f t="shared" si="185"/>
        <v>35.302599999999998</v>
      </c>
      <c r="G2376">
        <f t="shared" si="186"/>
        <v>-8.0599999999996896E-2</v>
      </c>
      <c r="H2376" s="3">
        <f t="shared" si="188"/>
        <v>-2.5769546625888928E-3</v>
      </c>
      <c r="I2376" s="3">
        <f t="shared" si="189"/>
        <v>-4.7565926940995595E-4</v>
      </c>
      <c r="J2376">
        <f t="shared" si="187"/>
        <v>2017</v>
      </c>
    </row>
    <row r="2377" spans="1:10" x14ac:dyDescent="0.2">
      <c r="A2377" s="2">
        <v>42810</v>
      </c>
      <c r="B2377">
        <v>35.25</v>
      </c>
      <c r="C2377">
        <v>35.25</v>
      </c>
      <c r="D2377">
        <v>34.97</v>
      </c>
      <c r="E2377">
        <v>35.04</v>
      </c>
      <c r="F2377">
        <f t="shared" si="185"/>
        <v>35.200999999999993</v>
      </c>
      <c r="G2377">
        <f t="shared" si="186"/>
        <v>-0.16099999999999426</v>
      </c>
      <c r="H2377" s="3">
        <f t="shared" si="188"/>
        <v>-5.167225029810929E-3</v>
      </c>
      <c r="I2377" s="3">
        <f t="shared" si="189"/>
        <v>-2.8779749933434129E-3</v>
      </c>
      <c r="J2377">
        <f t="shared" si="187"/>
        <v>2017</v>
      </c>
    </row>
    <row r="2378" spans="1:10" x14ac:dyDescent="0.2">
      <c r="A2378" s="2">
        <v>42811</v>
      </c>
      <c r="B2378">
        <v>34.92</v>
      </c>
      <c r="C2378">
        <v>34.979999999999997</v>
      </c>
      <c r="D2378">
        <v>34.83</v>
      </c>
      <c r="E2378">
        <v>34.85</v>
      </c>
      <c r="F2378">
        <f t="shared" si="185"/>
        <v>34.910000000000004</v>
      </c>
      <c r="G2378">
        <f t="shared" si="186"/>
        <v>-6.0000000000002274E-2</v>
      </c>
      <c r="H2378" s="3">
        <f t="shared" si="188"/>
        <v>-5.4223744292236642E-3</v>
      </c>
      <c r="I2378" s="3">
        <f t="shared" si="189"/>
        <v>-8.2668106019712084E-3</v>
      </c>
      <c r="J2378">
        <f t="shared" si="187"/>
        <v>2017</v>
      </c>
    </row>
    <row r="2379" spans="1:10" x14ac:dyDescent="0.2">
      <c r="A2379" s="2">
        <v>42814</v>
      </c>
      <c r="B2379">
        <v>34.909999999999997</v>
      </c>
      <c r="C2379">
        <v>34.909999999999997</v>
      </c>
      <c r="D2379">
        <v>34.659999999999997</v>
      </c>
      <c r="E2379">
        <v>34.72</v>
      </c>
      <c r="F2379">
        <f t="shared" si="185"/>
        <v>34.866</v>
      </c>
      <c r="G2379">
        <f t="shared" si="186"/>
        <v>-0.1460000000000008</v>
      </c>
      <c r="H2379" s="3">
        <f t="shared" si="188"/>
        <v>-3.7302725968436645E-3</v>
      </c>
      <c r="I2379" s="3">
        <f t="shared" si="189"/>
        <v>-1.2603838441708204E-3</v>
      </c>
      <c r="J2379">
        <f t="shared" si="187"/>
        <v>2017</v>
      </c>
    </row>
    <row r="2380" spans="1:10" x14ac:dyDescent="0.2">
      <c r="A2380" s="2">
        <v>42815</v>
      </c>
      <c r="B2380">
        <v>34.69</v>
      </c>
      <c r="C2380">
        <v>34.784999999999997</v>
      </c>
      <c r="D2380">
        <v>34.634999999999998</v>
      </c>
      <c r="E2380">
        <v>34.67</v>
      </c>
      <c r="F2380">
        <f t="shared" si="185"/>
        <v>34.692</v>
      </c>
      <c r="G2380">
        <f t="shared" si="186"/>
        <v>-2.1999999999998465E-2</v>
      </c>
      <c r="H2380" s="3">
        <f t="shared" si="188"/>
        <v>-1.4400921658985766E-3</v>
      </c>
      <c r="I2380" s="3">
        <f t="shared" si="189"/>
        <v>-4.990535191877421E-3</v>
      </c>
      <c r="J2380">
        <f t="shared" si="187"/>
        <v>2017</v>
      </c>
    </row>
    <row r="2381" spans="1:10" x14ac:dyDescent="0.2">
      <c r="A2381" s="2">
        <v>42816</v>
      </c>
      <c r="B2381">
        <v>34.695</v>
      </c>
      <c r="C2381">
        <v>34.795000000000002</v>
      </c>
      <c r="D2381">
        <v>34.630000000000003</v>
      </c>
      <c r="E2381">
        <v>34.659999999999997</v>
      </c>
      <c r="F2381">
        <f t="shared" si="185"/>
        <v>34.695</v>
      </c>
      <c r="G2381">
        <f t="shared" si="186"/>
        <v>-3.5000000000003695E-2</v>
      </c>
      <c r="H2381" s="3">
        <f t="shared" si="188"/>
        <v>-2.8843380444198985E-4</v>
      </c>
      <c r="I2381" s="3">
        <f t="shared" si="189"/>
        <v>8.6475268073371581E-5</v>
      </c>
      <c r="J2381">
        <f t="shared" si="187"/>
        <v>2017</v>
      </c>
    </row>
    <row r="2382" spans="1:10" x14ac:dyDescent="0.2">
      <c r="A2382" s="2">
        <v>42817</v>
      </c>
      <c r="B2382">
        <v>34.652999999999999</v>
      </c>
      <c r="C2382">
        <v>34.695</v>
      </c>
      <c r="D2382">
        <v>34.56</v>
      </c>
      <c r="E2382">
        <v>34.659999999999997</v>
      </c>
      <c r="F2382">
        <f t="shared" si="185"/>
        <v>34.648599999999995</v>
      </c>
      <c r="G2382">
        <f t="shared" si="186"/>
        <v>1.1400000000001853E-2</v>
      </c>
      <c r="H2382" s="3">
        <f t="shared" si="188"/>
        <v>0</v>
      </c>
      <c r="I2382" s="3">
        <f t="shared" si="189"/>
        <v>-1.3373684969016919E-3</v>
      </c>
      <c r="J2382">
        <f t="shared" si="187"/>
        <v>2017</v>
      </c>
    </row>
    <row r="2383" spans="1:10" x14ac:dyDescent="0.2">
      <c r="A2383" s="2">
        <v>42818</v>
      </c>
      <c r="B2383">
        <v>34.67</v>
      </c>
      <c r="C2383">
        <v>34.695</v>
      </c>
      <c r="D2383">
        <v>34.57</v>
      </c>
      <c r="E2383">
        <v>34.646999999999998</v>
      </c>
      <c r="F2383">
        <f t="shared" si="185"/>
        <v>34.660199999999996</v>
      </c>
      <c r="G2383">
        <f t="shared" si="186"/>
        <v>-1.3199999999997658E-2</v>
      </c>
      <c r="H2383" s="3">
        <f t="shared" si="188"/>
        <v>-3.7507212925558253E-4</v>
      </c>
      <c r="I2383" s="3">
        <f t="shared" si="189"/>
        <v>3.3478986163948399E-4</v>
      </c>
      <c r="J2383">
        <f t="shared" si="187"/>
        <v>2017</v>
      </c>
    </row>
    <row r="2384" spans="1:10" x14ac:dyDescent="0.2">
      <c r="A2384" s="2">
        <v>42821</v>
      </c>
      <c r="B2384">
        <v>34.664999999999999</v>
      </c>
      <c r="C2384">
        <v>34.664999999999999</v>
      </c>
      <c r="D2384">
        <v>34.39</v>
      </c>
      <c r="E2384">
        <v>34.398000000000003</v>
      </c>
      <c r="F2384">
        <f t="shared" si="185"/>
        <v>34.610799999999998</v>
      </c>
      <c r="G2384">
        <f t="shared" si="186"/>
        <v>-0.21279999999999433</v>
      </c>
      <c r="H2384" s="3">
        <f t="shared" si="188"/>
        <v>-7.1867694172654817E-3</v>
      </c>
      <c r="I2384" s="3">
        <f t="shared" si="189"/>
        <v>-1.425265866902059E-3</v>
      </c>
      <c r="J2384">
        <f t="shared" si="187"/>
        <v>2017</v>
      </c>
    </row>
    <row r="2385" spans="1:10" x14ac:dyDescent="0.2">
      <c r="A2385" s="2">
        <v>42822</v>
      </c>
      <c r="B2385">
        <v>34.380000000000003</v>
      </c>
      <c r="C2385">
        <v>34.460999999999999</v>
      </c>
      <c r="D2385">
        <v>34.36</v>
      </c>
      <c r="E2385">
        <v>34.418999999999997</v>
      </c>
      <c r="F2385">
        <f t="shared" si="185"/>
        <v>34.39</v>
      </c>
      <c r="G2385">
        <f t="shared" si="186"/>
        <v>2.8999999999996362E-2</v>
      </c>
      <c r="H2385" s="3">
        <f t="shared" si="188"/>
        <v>6.1050061050038629E-4</v>
      </c>
      <c r="I2385" s="3">
        <f t="shared" si="189"/>
        <v>-6.379511597535914E-3</v>
      </c>
      <c r="J2385">
        <f t="shared" si="187"/>
        <v>2017</v>
      </c>
    </row>
    <row r="2386" spans="1:10" x14ac:dyDescent="0.2">
      <c r="A2386" s="2">
        <v>42823</v>
      </c>
      <c r="B2386">
        <v>34.42</v>
      </c>
      <c r="C2386">
        <v>34.545000000000002</v>
      </c>
      <c r="D2386">
        <v>34.42</v>
      </c>
      <c r="E2386">
        <v>34.438000000000002</v>
      </c>
      <c r="F2386">
        <f t="shared" si="185"/>
        <v>34.4343</v>
      </c>
      <c r="G2386">
        <f t="shared" si="186"/>
        <v>3.700000000002035E-3</v>
      </c>
      <c r="H2386" s="3">
        <f t="shared" si="188"/>
        <v>5.5202068624904399E-4</v>
      </c>
      <c r="I2386" s="3">
        <f t="shared" si="189"/>
        <v>1.2881651642919767E-3</v>
      </c>
      <c r="J2386">
        <f t="shared" si="187"/>
        <v>2017</v>
      </c>
    </row>
    <row r="2387" spans="1:10" x14ac:dyDescent="0.2">
      <c r="A2387" s="2">
        <v>42824</v>
      </c>
      <c r="B2387">
        <v>34.479999999999997</v>
      </c>
      <c r="C2387">
        <v>34.515000000000001</v>
      </c>
      <c r="D2387">
        <v>34.39</v>
      </c>
      <c r="E2387">
        <v>34.424999999999997</v>
      </c>
      <c r="F2387">
        <f t="shared" si="185"/>
        <v>34.468999999999994</v>
      </c>
      <c r="G2387">
        <f t="shared" si="186"/>
        <v>-4.399999999999693E-2</v>
      </c>
      <c r="H2387" s="3">
        <f t="shared" si="188"/>
        <v>-3.7748998199682582E-4</v>
      </c>
      <c r="I2387" s="3">
        <f t="shared" si="189"/>
        <v>1.0077161434962623E-3</v>
      </c>
      <c r="J2387">
        <f t="shared" si="187"/>
        <v>2017</v>
      </c>
    </row>
    <row r="2388" spans="1:10" x14ac:dyDescent="0.2">
      <c r="A2388" s="2">
        <v>42825</v>
      </c>
      <c r="B2388">
        <v>34.457999999999998</v>
      </c>
      <c r="C2388">
        <v>34.51</v>
      </c>
      <c r="D2388">
        <v>34.36</v>
      </c>
      <c r="E2388">
        <v>34.365000000000002</v>
      </c>
      <c r="F2388">
        <f t="shared" si="185"/>
        <v>34.444099999999999</v>
      </c>
      <c r="G2388">
        <f t="shared" si="186"/>
        <v>-7.909999999999684E-2</v>
      </c>
      <c r="H2388" s="3">
        <f t="shared" si="188"/>
        <v>-1.7429193899780593E-3</v>
      </c>
      <c r="I2388" s="3">
        <f t="shared" si="189"/>
        <v>-7.2238823290482479E-4</v>
      </c>
      <c r="J2388">
        <f t="shared" si="187"/>
        <v>2017</v>
      </c>
    </row>
    <row r="2389" spans="1:10" x14ac:dyDescent="0.2">
      <c r="A2389" s="2">
        <v>42828</v>
      </c>
      <c r="B2389">
        <v>34.450000000000003</v>
      </c>
      <c r="C2389">
        <v>34.450000000000003</v>
      </c>
      <c r="D2389">
        <v>34.270000000000003</v>
      </c>
      <c r="E2389">
        <v>34.348999999999997</v>
      </c>
      <c r="F2389">
        <f t="shared" si="185"/>
        <v>34.421900000000001</v>
      </c>
      <c r="G2389">
        <f t="shared" si="186"/>
        <v>-7.2900000000004184E-2</v>
      </c>
      <c r="H2389" s="3">
        <f t="shared" si="188"/>
        <v>-4.655899898153848E-4</v>
      </c>
      <c r="I2389" s="3">
        <f t="shared" si="189"/>
        <v>-6.4452257425795523E-4</v>
      </c>
      <c r="J2389">
        <f t="shared" si="187"/>
        <v>2017</v>
      </c>
    </row>
    <row r="2390" spans="1:10" x14ac:dyDescent="0.2">
      <c r="A2390" s="2">
        <v>42829</v>
      </c>
      <c r="B2390">
        <v>34.369</v>
      </c>
      <c r="C2390">
        <v>34.460999999999999</v>
      </c>
      <c r="D2390">
        <v>34.332999999999998</v>
      </c>
      <c r="E2390">
        <v>34.423000000000002</v>
      </c>
      <c r="F2390">
        <f t="shared" si="185"/>
        <v>34.380000000000003</v>
      </c>
      <c r="G2390">
        <f t="shared" si="186"/>
        <v>4.2999999999999261E-2</v>
      </c>
      <c r="H2390" s="3">
        <f t="shared" si="188"/>
        <v>2.1543567498327754E-3</v>
      </c>
      <c r="I2390" s="3">
        <f t="shared" si="189"/>
        <v>-1.2172483215626695E-3</v>
      </c>
      <c r="J2390">
        <f t="shared" si="187"/>
        <v>2017</v>
      </c>
    </row>
    <row r="2391" spans="1:10" x14ac:dyDescent="0.2">
      <c r="A2391" s="2">
        <v>42830</v>
      </c>
      <c r="B2391">
        <v>34.445</v>
      </c>
      <c r="C2391">
        <v>34.57</v>
      </c>
      <c r="D2391">
        <v>34.44</v>
      </c>
      <c r="E2391">
        <v>34.533000000000001</v>
      </c>
      <c r="F2391">
        <f t="shared" si="185"/>
        <v>34.465800000000002</v>
      </c>
      <c r="G2391">
        <f t="shared" si="186"/>
        <v>6.7199999999999704E-2</v>
      </c>
      <c r="H2391" s="3">
        <f t="shared" si="188"/>
        <v>3.1955378671237877E-3</v>
      </c>
      <c r="I2391" s="3">
        <f t="shared" si="189"/>
        <v>2.4956369982547244E-3</v>
      </c>
      <c r="J2391">
        <f t="shared" si="187"/>
        <v>2017</v>
      </c>
    </row>
    <row r="2392" spans="1:10" x14ac:dyDescent="0.2">
      <c r="A2392" s="2">
        <v>42832</v>
      </c>
      <c r="B2392">
        <v>34.515000000000001</v>
      </c>
      <c r="C2392">
        <v>34.670999999999999</v>
      </c>
      <c r="D2392">
        <v>34.515000000000001</v>
      </c>
      <c r="E2392">
        <v>34.594000000000001</v>
      </c>
      <c r="F2392">
        <f t="shared" si="185"/>
        <v>34.538499999999999</v>
      </c>
      <c r="G2392">
        <f t="shared" si="186"/>
        <v>5.5500000000002103E-2</v>
      </c>
      <c r="H2392" s="3">
        <f t="shared" si="188"/>
        <v>1.7664263168564176E-3</v>
      </c>
      <c r="I2392" s="3">
        <f t="shared" si="189"/>
        <v>2.1093373721194908E-3</v>
      </c>
      <c r="J2392">
        <f t="shared" si="187"/>
        <v>2017</v>
      </c>
    </row>
    <row r="2393" spans="1:10" x14ac:dyDescent="0.2">
      <c r="A2393" s="2">
        <v>42835</v>
      </c>
      <c r="B2393">
        <v>34.64</v>
      </c>
      <c r="C2393">
        <v>34.676000000000002</v>
      </c>
      <c r="D2393">
        <v>34.61</v>
      </c>
      <c r="E2393">
        <v>34.619999999999997</v>
      </c>
      <c r="F2393">
        <f t="shared" si="185"/>
        <v>34.638599999999997</v>
      </c>
      <c r="G2393">
        <f t="shared" si="186"/>
        <v>-1.8599999999999284E-2</v>
      </c>
      <c r="H2393" s="3">
        <f t="shared" si="188"/>
        <v>7.515754177023215E-4</v>
      </c>
      <c r="I2393" s="3">
        <f t="shared" si="189"/>
        <v>2.898215035395113E-3</v>
      </c>
      <c r="J2393">
        <f t="shared" si="187"/>
        <v>2017</v>
      </c>
    </row>
    <row r="2394" spans="1:10" x14ac:dyDescent="0.2">
      <c r="A2394" s="2">
        <v>42836</v>
      </c>
      <c r="B2394">
        <v>34.64</v>
      </c>
      <c r="C2394">
        <v>34.64</v>
      </c>
      <c r="D2394">
        <v>34.56</v>
      </c>
      <c r="E2394">
        <v>34.575000000000003</v>
      </c>
      <c r="F2394">
        <f t="shared" si="185"/>
        <v>34.625499999999995</v>
      </c>
      <c r="G2394">
        <f t="shared" si="186"/>
        <v>-5.049999999999244E-2</v>
      </c>
      <c r="H2394" s="3">
        <f t="shared" si="188"/>
        <v>-1.2998266897745747E-3</v>
      </c>
      <c r="I2394" s="3">
        <f t="shared" si="189"/>
        <v>-3.7819080447831777E-4</v>
      </c>
      <c r="J2394">
        <f t="shared" si="187"/>
        <v>2017</v>
      </c>
    </row>
    <row r="2395" spans="1:10" x14ac:dyDescent="0.2">
      <c r="A2395" s="2">
        <v>42837</v>
      </c>
      <c r="B2395">
        <v>34.56</v>
      </c>
      <c r="C2395">
        <v>34.56</v>
      </c>
      <c r="D2395">
        <v>34.479999999999997</v>
      </c>
      <c r="E2395">
        <v>34.488</v>
      </c>
      <c r="F2395">
        <f t="shared" si="185"/>
        <v>34.544800000000002</v>
      </c>
      <c r="G2395">
        <f t="shared" si="186"/>
        <v>-5.6800000000002626E-2</v>
      </c>
      <c r="H2395" s="3">
        <f t="shared" si="188"/>
        <v>-2.5162689804772986E-3</v>
      </c>
      <c r="I2395" s="3">
        <f t="shared" si="189"/>
        <v>-2.3306522649489958E-3</v>
      </c>
      <c r="J2395">
        <f t="shared" si="187"/>
        <v>2017</v>
      </c>
    </row>
    <row r="2396" spans="1:10" x14ac:dyDescent="0.2">
      <c r="A2396" s="2">
        <v>42842</v>
      </c>
      <c r="B2396">
        <v>34.51</v>
      </c>
      <c r="C2396">
        <v>34.51</v>
      </c>
      <c r="D2396">
        <v>34.24</v>
      </c>
      <c r="E2396">
        <v>34.256999999999998</v>
      </c>
      <c r="F2396">
        <f t="shared" si="185"/>
        <v>34.457699999999996</v>
      </c>
      <c r="G2396">
        <f t="shared" si="186"/>
        <v>-0.20069999999999766</v>
      </c>
      <c r="H2396" s="3">
        <f t="shared" si="188"/>
        <v>-6.6979819067501944E-3</v>
      </c>
      <c r="I2396" s="3">
        <f t="shared" si="189"/>
        <v>-2.5213635626781805E-3</v>
      </c>
      <c r="J2396">
        <f t="shared" si="187"/>
        <v>2017</v>
      </c>
    </row>
    <row r="2397" spans="1:10" x14ac:dyDescent="0.2">
      <c r="A2397" s="2">
        <v>42843</v>
      </c>
      <c r="B2397">
        <v>34.289000000000001</v>
      </c>
      <c r="C2397">
        <v>34.444000000000003</v>
      </c>
      <c r="D2397">
        <v>34.265000000000001</v>
      </c>
      <c r="E2397">
        <v>34.380000000000003</v>
      </c>
      <c r="F2397">
        <f t="shared" si="185"/>
        <v>34.311199999999999</v>
      </c>
      <c r="G2397">
        <f t="shared" si="186"/>
        <v>6.8800000000003081E-2</v>
      </c>
      <c r="H2397" s="3">
        <f t="shared" si="188"/>
        <v>3.5905070496542457E-3</v>
      </c>
      <c r="I2397" s="3">
        <f t="shared" si="189"/>
        <v>-4.2515896301841272E-3</v>
      </c>
      <c r="J2397">
        <f t="shared" si="187"/>
        <v>2017</v>
      </c>
    </row>
    <row r="2398" spans="1:10" x14ac:dyDescent="0.2">
      <c r="A2398" s="2">
        <v>42844</v>
      </c>
      <c r="B2398">
        <v>34.381999999999998</v>
      </c>
      <c r="C2398">
        <v>34.409999999999997</v>
      </c>
      <c r="D2398">
        <v>34.268999999999998</v>
      </c>
      <c r="E2398">
        <v>34.393000000000001</v>
      </c>
      <c r="F2398">
        <f t="shared" si="185"/>
        <v>34.374599999999994</v>
      </c>
      <c r="G2398">
        <f t="shared" si="186"/>
        <v>1.8400000000006855E-2</v>
      </c>
      <c r="H2398" s="3">
        <f t="shared" si="188"/>
        <v>3.781268179172681E-4</v>
      </c>
      <c r="I2398" s="3">
        <f t="shared" si="189"/>
        <v>1.8477931404321524E-3</v>
      </c>
      <c r="J2398">
        <f t="shared" si="187"/>
        <v>2017</v>
      </c>
    </row>
    <row r="2399" spans="1:10" x14ac:dyDescent="0.2">
      <c r="A2399" s="2">
        <v>42845</v>
      </c>
      <c r="B2399">
        <v>34.31</v>
      </c>
      <c r="C2399">
        <v>34.411000000000001</v>
      </c>
      <c r="D2399">
        <v>34.31</v>
      </c>
      <c r="E2399">
        <v>34.341999999999999</v>
      </c>
      <c r="F2399">
        <f t="shared" si="185"/>
        <v>34.323300000000003</v>
      </c>
      <c r="G2399">
        <f t="shared" si="186"/>
        <v>1.8699999999995498E-2</v>
      </c>
      <c r="H2399" s="3">
        <f t="shared" si="188"/>
        <v>-1.4828598842788754E-3</v>
      </c>
      <c r="I2399" s="3">
        <f t="shared" si="189"/>
        <v>-1.4923810022513528E-3</v>
      </c>
      <c r="J2399">
        <f t="shared" si="187"/>
        <v>2017</v>
      </c>
    </row>
    <row r="2400" spans="1:10" x14ac:dyDescent="0.2">
      <c r="A2400" s="2">
        <v>42846</v>
      </c>
      <c r="B2400">
        <v>34.35</v>
      </c>
      <c r="C2400">
        <v>34.450000000000003</v>
      </c>
      <c r="D2400">
        <v>34.308</v>
      </c>
      <c r="E2400">
        <v>34.381999999999998</v>
      </c>
      <c r="F2400">
        <f t="shared" si="185"/>
        <v>34.359000000000002</v>
      </c>
      <c r="G2400">
        <f t="shared" si="186"/>
        <v>2.2999999999996135E-2</v>
      </c>
      <c r="H2400" s="3">
        <f t="shared" si="188"/>
        <v>1.1647545279831473E-3</v>
      </c>
      <c r="I2400" s="3">
        <f t="shared" si="189"/>
        <v>1.0401097796539638E-3</v>
      </c>
      <c r="J2400">
        <f t="shared" si="187"/>
        <v>2017</v>
      </c>
    </row>
    <row r="2401" spans="1:10" x14ac:dyDescent="0.2">
      <c r="A2401" s="2">
        <v>42849</v>
      </c>
      <c r="B2401">
        <v>34.380000000000003</v>
      </c>
      <c r="C2401">
        <v>34.39</v>
      </c>
      <c r="D2401">
        <v>34.295000000000002</v>
      </c>
      <c r="E2401">
        <v>34.353999999999999</v>
      </c>
      <c r="F2401">
        <f t="shared" si="185"/>
        <v>34.369900000000001</v>
      </c>
      <c r="G2401">
        <f t="shared" si="186"/>
        <v>-1.5900000000002024E-2</v>
      </c>
      <c r="H2401" s="3">
        <f t="shared" si="188"/>
        <v>-8.1437961724151187E-4</v>
      </c>
      <c r="I2401" s="3">
        <f t="shared" si="189"/>
        <v>3.1723856922494242E-4</v>
      </c>
      <c r="J2401">
        <f t="shared" si="187"/>
        <v>2017</v>
      </c>
    </row>
    <row r="2402" spans="1:10" x14ac:dyDescent="0.2">
      <c r="A2402" s="2">
        <v>42850</v>
      </c>
      <c r="B2402">
        <v>34.369999999999997</v>
      </c>
      <c r="C2402">
        <v>34.42</v>
      </c>
      <c r="D2402">
        <v>34.32</v>
      </c>
      <c r="E2402">
        <v>34.380000000000003</v>
      </c>
      <c r="F2402">
        <f t="shared" si="185"/>
        <v>34.371000000000002</v>
      </c>
      <c r="G2402">
        <f t="shared" si="186"/>
        <v>9.0000000000003411E-3</v>
      </c>
      <c r="H2402" s="3">
        <f t="shared" si="188"/>
        <v>7.568259882402284E-4</v>
      </c>
      <c r="I2402" s="3">
        <f t="shared" si="189"/>
        <v>3.2004748340863642E-5</v>
      </c>
      <c r="J2402">
        <f t="shared" si="187"/>
        <v>2017</v>
      </c>
    </row>
    <row r="2403" spans="1:10" x14ac:dyDescent="0.2">
      <c r="A2403" s="2">
        <v>42851</v>
      </c>
      <c r="B2403">
        <v>34.429000000000002</v>
      </c>
      <c r="C2403">
        <v>34.46</v>
      </c>
      <c r="D2403">
        <v>34.365000000000002</v>
      </c>
      <c r="E2403">
        <v>34.46</v>
      </c>
      <c r="F2403">
        <f t="shared" si="185"/>
        <v>34.428800000000003</v>
      </c>
      <c r="G2403">
        <f t="shared" si="186"/>
        <v>3.119999999999834E-2</v>
      </c>
      <c r="H2403" s="3">
        <f t="shared" si="188"/>
        <v>2.3269342641070168E-3</v>
      </c>
      <c r="I2403" s="3">
        <f t="shared" si="189"/>
        <v>1.6816502283902857E-3</v>
      </c>
      <c r="J2403">
        <f t="shared" si="187"/>
        <v>2017</v>
      </c>
    </row>
    <row r="2404" spans="1:10" x14ac:dyDescent="0.2">
      <c r="A2404" s="2">
        <v>42852</v>
      </c>
      <c r="B2404">
        <v>34.44</v>
      </c>
      <c r="C2404">
        <v>34.619999999999997</v>
      </c>
      <c r="D2404">
        <v>34.44</v>
      </c>
      <c r="E2404">
        <v>34.61</v>
      </c>
      <c r="F2404">
        <f t="shared" si="185"/>
        <v>34.474999999999994</v>
      </c>
      <c r="G2404">
        <f t="shared" si="186"/>
        <v>0.13500000000000512</v>
      </c>
      <c r="H2404" s="3">
        <f t="shared" si="188"/>
        <v>4.3528728961113039E-3</v>
      </c>
      <c r="I2404" s="3">
        <f t="shared" si="189"/>
        <v>1.3418998048142505E-3</v>
      </c>
      <c r="J2404">
        <f t="shared" si="187"/>
        <v>2017</v>
      </c>
    </row>
    <row r="2405" spans="1:10" x14ac:dyDescent="0.2">
      <c r="A2405" s="2">
        <v>42853</v>
      </c>
      <c r="B2405">
        <v>34.591999999999999</v>
      </c>
      <c r="C2405">
        <v>34.659999999999997</v>
      </c>
      <c r="D2405">
        <v>34.57</v>
      </c>
      <c r="E2405">
        <v>34.619999999999997</v>
      </c>
      <c r="F2405">
        <f t="shared" si="185"/>
        <v>34.599400000000003</v>
      </c>
      <c r="G2405">
        <f t="shared" si="186"/>
        <v>2.0599999999994623E-2</v>
      </c>
      <c r="H2405" s="3">
        <f t="shared" si="188"/>
        <v>2.8893383415184992E-4</v>
      </c>
      <c r="I2405" s="3">
        <f t="shared" si="189"/>
        <v>3.6084118926760222E-3</v>
      </c>
      <c r="J2405">
        <f t="shared" si="187"/>
        <v>2017</v>
      </c>
    </row>
    <row r="2406" spans="1:10" x14ac:dyDescent="0.2">
      <c r="A2406" s="2">
        <v>42857</v>
      </c>
      <c r="B2406">
        <v>34.631999999999998</v>
      </c>
      <c r="C2406">
        <v>34.631999999999998</v>
      </c>
      <c r="D2406">
        <v>34.47</v>
      </c>
      <c r="E2406">
        <v>34.5</v>
      </c>
      <c r="F2406">
        <f t="shared" si="185"/>
        <v>34.602599999999995</v>
      </c>
      <c r="G2406">
        <f t="shared" si="186"/>
        <v>-0.10259999999999536</v>
      </c>
      <c r="H2406" s="3">
        <f t="shared" si="188"/>
        <v>-3.4662045060658286E-3</v>
      </c>
      <c r="I2406" s="3">
        <f t="shared" si="189"/>
        <v>9.2487152956177709E-5</v>
      </c>
      <c r="J2406">
        <f t="shared" si="187"/>
        <v>2017</v>
      </c>
    </row>
    <row r="2407" spans="1:10" x14ac:dyDescent="0.2">
      <c r="A2407" s="2">
        <v>42858</v>
      </c>
      <c r="B2407">
        <v>34.479999999999997</v>
      </c>
      <c r="C2407">
        <v>34.49</v>
      </c>
      <c r="D2407">
        <v>34.409999999999997</v>
      </c>
      <c r="E2407">
        <v>34.47</v>
      </c>
      <c r="F2407">
        <f t="shared" si="185"/>
        <v>34.472999999999999</v>
      </c>
      <c r="G2407">
        <f t="shared" si="186"/>
        <v>-3.0000000000001137E-3</v>
      </c>
      <c r="H2407" s="3">
        <f t="shared" si="188"/>
        <v>-8.6956521739134374E-4</v>
      </c>
      <c r="I2407" s="3">
        <f t="shared" si="189"/>
        <v>-3.7453832948968202E-3</v>
      </c>
      <c r="J2407">
        <f t="shared" si="187"/>
        <v>2017</v>
      </c>
    </row>
    <row r="2408" spans="1:10" x14ac:dyDescent="0.2">
      <c r="A2408" s="2">
        <v>42859</v>
      </c>
      <c r="B2408">
        <v>34.520000000000003</v>
      </c>
      <c r="C2408">
        <v>34.630000000000003</v>
      </c>
      <c r="D2408">
        <v>34.494999999999997</v>
      </c>
      <c r="E2408">
        <v>34.61</v>
      </c>
      <c r="F2408">
        <f t="shared" si="185"/>
        <v>34.537500000000001</v>
      </c>
      <c r="G2408">
        <f t="shared" si="186"/>
        <v>7.249999999999801E-2</v>
      </c>
      <c r="H2408" s="3">
        <f t="shared" si="188"/>
        <v>4.0615027560197969E-3</v>
      </c>
      <c r="I2408" s="3">
        <f t="shared" si="189"/>
        <v>1.8710295013488754E-3</v>
      </c>
      <c r="J2408">
        <f t="shared" si="187"/>
        <v>2017</v>
      </c>
    </row>
    <row r="2409" spans="1:10" x14ac:dyDescent="0.2">
      <c r="A2409" s="2">
        <v>42860</v>
      </c>
      <c r="B2409">
        <v>34.634999999999998</v>
      </c>
      <c r="C2409">
        <v>34.69</v>
      </c>
      <c r="D2409">
        <v>34.57</v>
      </c>
      <c r="E2409">
        <v>34.68</v>
      </c>
      <c r="F2409">
        <f t="shared" si="185"/>
        <v>34.638500000000001</v>
      </c>
      <c r="G2409">
        <f t="shared" si="186"/>
        <v>4.1499999999999204E-2</v>
      </c>
      <c r="H2409" s="3">
        <f t="shared" si="188"/>
        <v>2.0225368390638376E-3</v>
      </c>
      <c r="I2409" s="3">
        <f t="shared" si="189"/>
        <v>2.9243575823381107E-3</v>
      </c>
      <c r="J2409">
        <f t="shared" si="187"/>
        <v>2017</v>
      </c>
    </row>
    <row r="2410" spans="1:10" x14ac:dyDescent="0.2">
      <c r="A2410" s="2">
        <v>42863</v>
      </c>
      <c r="B2410">
        <v>34.664999999999999</v>
      </c>
      <c r="C2410">
        <v>34.704999999999998</v>
      </c>
      <c r="D2410">
        <v>34.6</v>
      </c>
      <c r="E2410">
        <v>34.659999999999997</v>
      </c>
      <c r="F2410">
        <f t="shared" si="185"/>
        <v>34.661999999999999</v>
      </c>
      <c r="G2410">
        <f t="shared" si="186"/>
        <v>-2.0000000000024443E-3</v>
      </c>
      <c r="H2410" s="3">
        <f t="shared" si="188"/>
        <v>-5.7670126874287408E-4</v>
      </c>
      <c r="I2410" s="3">
        <f t="shared" si="189"/>
        <v>6.7843584450821837E-4</v>
      </c>
      <c r="J2410">
        <f t="shared" si="187"/>
        <v>2017</v>
      </c>
    </row>
    <row r="2411" spans="1:10" x14ac:dyDescent="0.2">
      <c r="A2411" s="2">
        <v>42864</v>
      </c>
      <c r="B2411">
        <v>34.664999999999999</v>
      </c>
      <c r="C2411">
        <v>34.783000000000001</v>
      </c>
      <c r="D2411">
        <v>34.64</v>
      </c>
      <c r="E2411">
        <v>34.76</v>
      </c>
      <c r="F2411">
        <f t="shared" si="185"/>
        <v>34.683799999999998</v>
      </c>
      <c r="G2411">
        <f t="shared" si="186"/>
        <v>7.6200000000000045E-2</v>
      </c>
      <c r="H2411" s="3">
        <f t="shared" si="188"/>
        <v>2.8851702250434208E-3</v>
      </c>
      <c r="I2411" s="3">
        <f t="shared" si="189"/>
        <v>6.2893081760995173E-4</v>
      </c>
      <c r="J2411">
        <f t="shared" si="187"/>
        <v>2017</v>
      </c>
    </row>
    <row r="2412" spans="1:10" x14ac:dyDescent="0.2">
      <c r="A2412" s="2">
        <v>42866</v>
      </c>
      <c r="B2412">
        <v>34.770000000000003</v>
      </c>
      <c r="C2412">
        <v>34.814999999999998</v>
      </c>
      <c r="D2412">
        <v>34.700000000000003</v>
      </c>
      <c r="E2412">
        <v>34.755000000000003</v>
      </c>
      <c r="F2412">
        <f t="shared" si="185"/>
        <v>34.766000000000005</v>
      </c>
      <c r="G2412">
        <f t="shared" si="186"/>
        <v>-1.1000000000002785E-2</v>
      </c>
      <c r="H2412" s="3">
        <f t="shared" si="188"/>
        <v>-1.4384349827378795E-4</v>
      </c>
      <c r="I2412" s="3">
        <f t="shared" si="189"/>
        <v>2.3699825278662434E-3</v>
      </c>
      <c r="J2412">
        <f t="shared" si="187"/>
        <v>2017</v>
      </c>
    </row>
    <row r="2413" spans="1:10" x14ac:dyDescent="0.2">
      <c r="A2413" s="2">
        <v>42867</v>
      </c>
      <c r="B2413">
        <v>34.75</v>
      </c>
      <c r="C2413">
        <v>34.75</v>
      </c>
      <c r="D2413">
        <v>34.69</v>
      </c>
      <c r="E2413">
        <v>34.737000000000002</v>
      </c>
      <c r="F2413">
        <f t="shared" si="185"/>
        <v>34.742699999999999</v>
      </c>
      <c r="G2413">
        <f t="shared" si="186"/>
        <v>-5.6999999999973738E-3</v>
      </c>
      <c r="H2413" s="3">
        <f t="shared" si="188"/>
        <v>-5.1791109192922402E-4</v>
      </c>
      <c r="I2413" s="3">
        <f t="shared" si="189"/>
        <v>-6.7019501812137783E-4</v>
      </c>
      <c r="J2413">
        <f t="shared" si="187"/>
        <v>2017</v>
      </c>
    </row>
    <row r="2414" spans="1:10" x14ac:dyDescent="0.2">
      <c r="A2414" s="2">
        <v>42870</v>
      </c>
      <c r="B2414">
        <v>34.674999999999997</v>
      </c>
      <c r="C2414">
        <v>34.725000000000001</v>
      </c>
      <c r="D2414">
        <v>34.520000000000003</v>
      </c>
      <c r="E2414">
        <v>34.534999999999997</v>
      </c>
      <c r="F2414">
        <f t="shared" si="185"/>
        <v>34.650500000000001</v>
      </c>
      <c r="G2414">
        <f t="shared" si="186"/>
        <v>-0.11550000000000438</v>
      </c>
      <c r="H2414" s="3">
        <f t="shared" si="188"/>
        <v>-5.8151250827649381E-3</v>
      </c>
      <c r="I2414" s="3">
        <f t="shared" si="189"/>
        <v>-2.6537948979209469E-3</v>
      </c>
      <c r="J2414">
        <f t="shared" si="187"/>
        <v>2017</v>
      </c>
    </row>
    <row r="2415" spans="1:10" x14ac:dyDescent="0.2">
      <c r="A2415" s="2">
        <v>42871</v>
      </c>
      <c r="B2415">
        <v>34.549999999999997</v>
      </c>
      <c r="C2415">
        <v>34.576999999999998</v>
      </c>
      <c r="D2415">
        <v>34.44</v>
      </c>
      <c r="E2415">
        <v>34.521999999999998</v>
      </c>
      <c r="F2415">
        <f t="shared" si="185"/>
        <v>34.538899999999991</v>
      </c>
      <c r="G2415">
        <f t="shared" si="186"/>
        <v>-1.6899999999992588E-2</v>
      </c>
      <c r="H2415" s="3">
        <f t="shared" si="188"/>
        <v>-3.7642970899087747E-4</v>
      </c>
      <c r="I2415" s="3">
        <f t="shared" si="189"/>
        <v>-3.2207327455595625E-3</v>
      </c>
      <c r="J2415">
        <f t="shared" si="187"/>
        <v>2017</v>
      </c>
    </row>
    <row r="2416" spans="1:10" x14ac:dyDescent="0.2">
      <c r="A2416" s="2">
        <v>42872</v>
      </c>
      <c r="B2416">
        <v>34.484999999999999</v>
      </c>
      <c r="C2416">
        <v>34.549999999999997</v>
      </c>
      <c r="D2416">
        <v>34.44</v>
      </c>
      <c r="E2416">
        <v>34.518000000000001</v>
      </c>
      <c r="F2416">
        <f t="shared" si="185"/>
        <v>34.490299999999998</v>
      </c>
      <c r="G2416">
        <f t="shared" si="186"/>
        <v>2.7700000000002944E-2</v>
      </c>
      <c r="H2416" s="3">
        <f t="shared" si="188"/>
        <v>-1.1586814205433171E-4</v>
      </c>
      <c r="I2416" s="3">
        <f t="shared" si="189"/>
        <v>-1.4071090856974111E-3</v>
      </c>
      <c r="J2416">
        <f t="shared" si="187"/>
        <v>2017</v>
      </c>
    </row>
    <row r="2417" spans="1:10" x14ac:dyDescent="0.2">
      <c r="A2417" s="2">
        <v>42873</v>
      </c>
      <c r="B2417">
        <v>34.505000000000003</v>
      </c>
      <c r="C2417">
        <v>34.520000000000003</v>
      </c>
      <c r="D2417">
        <v>34.450000000000003</v>
      </c>
      <c r="E2417">
        <v>34.505000000000003</v>
      </c>
      <c r="F2417">
        <f t="shared" si="185"/>
        <v>34.501000000000005</v>
      </c>
      <c r="G2417">
        <f t="shared" si="186"/>
        <v>3.9999999999977831E-3</v>
      </c>
      <c r="H2417" s="3">
        <f t="shared" si="188"/>
        <v>-3.7661509936837145E-4</v>
      </c>
      <c r="I2417" s="3">
        <f t="shared" si="189"/>
        <v>3.1023215222858447E-4</v>
      </c>
      <c r="J2417">
        <f t="shared" si="187"/>
        <v>2017</v>
      </c>
    </row>
    <row r="2418" spans="1:10" x14ac:dyDescent="0.2">
      <c r="A2418" s="2">
        <v>42874</v>
      </c>
      <c r="B2418">
        <v>34.49</v>
      </c>
      <c r="C2418">
        <v>34.555</v>
      </c>
      <c r="D2418">
        <v>34.36</v>
      </c>
      <c r="E2418">
        <v>34.39</v>
      </c>
      <c r="F2418">
        <f t="shared" si="185"/>
        <v>34.473500000000001</v>
      </c>
      <c r="G2418">
        <f t="shared" si="186"/>
        <v>-8.3500000000000796E-2</v>
      </c>
      <c r="H2418" s="3">
        <f t="shared" si="188"/>
        <v>-3.3328503115490626E-3</v>
      </c>
      <c r="I2418" s="3">
        <f t="shared" si="189"/>
        <v>-7.9707834555531321E-4</v>
      </c>
      <c r="J2418">
        <f t="shared" si="187"/>
        <v>2017</v>
      </c>
    </row>
    <row r="2419" spans="1:10" x14ac:dyDescent="0.2">
      <c r="A2419" s="2">
        <v>42877</v>
      </c>
      <c r="B2419">
        <v>34.33</v>
      </c>
      <c r="C2419">
        <v>34.423000000000002</v>
      </c>
      <c r="D2419">
        <v>34.314999999999998</v>
      </c>
      <c r="E2419">
        <v>34.396999999999998</v>
      </c>
      <c r="F2419">
        <f t="shared" si="185"/>
        <v>34.344499999999996</v>
      </c>
      <c r="G2419">
        <f t="shared" si="186"/>
        <v>5.250000000000199E-2</v>
      </c>
      <c r="H2419" s="3">
        <f t="shared" si="188"/>
        <v>2.035475428903144E-4</v>
      </c>
      <c r="I2419" s="3">
        <f t="shared" si="189"/>
        <v>-3.7420047282696878E-3</v>
      </c>
      <c r="J2419">
        <f t="shared" si="187"/>
        <v>2017</v>
      </c>
    </row>
    <row r="2420" spans="1:10" x14ac:dyDescent="0.2">
      <c r="A2420" s="2">
        <v>42878</v>
      </c>
      <c r="B2420">
        <v>34.314999999999998</v>
      </c>
      <c r="C2420">
        <v>34.44</v>
      </c>
      <c r="D2420">
        <v>34.28</v>
      </c>
      <c r="E2420">
        <v>34.409999999999997</v>
      </c>
      <c r="F2420">
        <f t="shared" si="185"/>
        <v>34.333500000000001</v>
      </c>
      <c r="G2420">
        <f t="shared" si="186"/>
        <v>7.6499999999995794E-2</v>
      </c>
      <c r="H2420" s="3">
        <f t="shared" si="188"/>
        <v>3.7793993662238456E-4</v>
      </c>
      <c r="I2420" s="3">
        <f t="shared" si="189"/>
        <v>-3.2028417941720733E-4</v>
      </c>
      <c r="J2420">
        <f t="shared" si="187"/>
        <v>2017</v>
      </c>
    </row>
    <row r="2421" spans="1:10" x14ac:dyDescent="0.2">
      <c r="A2421" s="2">
        <v>42879</v>
      </c>
      <c r="B2421">
        <v>34.42</v>
      </c>
      <c r="C2421">
        <v>34.484999999999999</v>
      </c>
      <c r="D2421">
        <v>34.380000000000003</v>
      </c>
      <c r="E2421">
        <v>34.384999999999998</v>
      </c>
      <c r="F2421">
        <f t="shared" si="185"/>
        <v>34.418999999999997</v>
      </c>
      <c r="G2421">
        <f t="shared" si="186"/>
        <v>-3.399999999999892E-2</v>
      </c>
      <c r="H2421" s="3">
        <f t="shared" si="188"/>
        <v>-7.2653298459746107E-4</v>
      </c>
      <c r="I2421" s="3">
        <f t="shared" si="189"/>
        <v>2.4902791734020546E-3</v>
      </c>
      <c r="J2421">
        <f t="shared" si="187"/>
        <v>2017</v>
      </c>
    </row>
    <row r="2422" spans="1:10" x14ac:dyDescent="0.2">
      <c r="A2422" s="2">
        <v>42880</v>
      </c>
      <c r="B2422">
        <v>34.380000000000003</v>
      </c>
      <c r="C2422">
        <v>34.380000000000003</v>
      </c>
      <c r="D2422">
        <v>34.174999999999997</v>
      </c>
      <c r="E2422">
        <v>34.228000000000002</v>
      </c>
      <c r="F2422">
        <f t="shared" si="185"/>
        <v>34.344299999999997</v>
      </c>
      <c r="G2422">
        <f t="shared" si="186"/>
        <v>-0.11629999999999541</v>
      </c>
      <c r="H2422" s="3">
        <f t="shared" si="188"/>
        <v>-4.5659444525227855E-3</v>
      </c>
      <c r="I2422" s="3">
        <f t="shared" si="189"/>
        <v>-2.1703129085679507E-3</v>
      </c>
      <c r="J2422">
        <f t="shared" si="187"/>
        <v>2017</v>
      </c>
    </row>
    <row r="2423" spans="1:10" x14ac:dyDescent="0.2">
      <c r="A2423" s="2">
        <v>42881</v>
      </c>
      <c r="B2423">
        <v>34.234999999999999</v>
      </c>
      <c r="C2423">
        <v>34.234999999999999</v>
      </c>
      <c r="D2423">
        <v>34.03</v>
      </c>
      <c r="E2423">
        <v>34.057000000000002</v>
      </c>
      <c r="F2423">
        <f t="shared" si="185"/>
        <v>34.1967</v>
      </c>
      <c r="G2423">
        <f t="shared" si="186"/>
        <v>-0.13969999999999771</v>
      </c>
      <c r="H2423" s="3">
        <f t="shared" si="188"/>
        <v>-4.9959097814654685E-3</v>
      </c>
      <c r="I2423" s="3">
        <f t="shared" si="189"/>
        <v>-4.2976563796611744E-3</v>
      </c>
      <c r="J2423">
        <f t="shared" si="187"/>
        <v>2017</v>
      </c>
    </row>
    <row r="2424" spans="1:10" x14ac:dyDescent="0.2">
      <c r="A2424" s="2">
        <v>42884</v>
      </c>
      <c r="B2424">
        <v>34.049999999999997</v>
      </c>
      <c r="C2424">
        <v>34.130000000000003</v>
      </c>
      <c r="D2424">
        <v>34.04</v>
      </c>
      <c r="E2424">
        <v>34.118000000000002</v>
      </c>
      <c r="F2424">
        <f t="shared" si="185"/>
        <v>34.063800000000001</v>
      </c>
      <c r="G2424">
        <f t="shared" si="186"/>
        <v>5.420000000000158E-2</v>
      </c>
      <c r="H2424" s="3">
        <f t="shared" si="188"/>
        <v>1.7911148956162304E-3</v>
      </c>
      <c r="I2424" s="3">
        <f t="shared" si="189"/>
        <v>-3.886339909991321E-3</v>
      </c>
      <c r="J2424">
        <f t="shared" si="187"/>
        <v>2017</v>
      </c>
    </row>
    <row r="2425" spans="1:10" x14ac:dyDescent="0.2">
      <c r="A2425" s="2">
        <v>42885</v>
      </c>
      <c r="B2425">
        <v>34.11</v>
      </c>
      <c r="C2425">
        <v>34.177</v>
      </c>
      <c r="D2425">
        <v>34.076999999999998</v>
      </c>
      <c r="E2425">
        <v>34.130000000000003</v>
      </c>
      <c r="F2425">
        <f t="shared" si="185"/>
        <v>34.115399999999994</v>
      </c>
      <c r="G2425">
        <f t="shared" si="186"/>
        <v>1.4600000000008606E-2</v>
      </c>
      <c r="H2425" s="3">
        <f t="shared" si="188"/>
        <v>3.5172049944320882E-4</v>
      </c>
      <c r="I2425" s="3">
        <f t="shared" si="189"/>
        <v>1.5148045725958958E-3</v>
      </c>
      <c r="J2425">
        <f t="shared" si="187"/>
        <v>2017</v>
      </c>
    </row>
    <row r="2426" spans="1:10" x14ac:dyDescent="0.2">
      <c r="A2426" s="2">
        <v>42886</v>
      </c>
      <c r="B2426">
        <v>34.17</v>
      </c>
      <c r="C2426">
        <v>34.17</v>
      </c>
      <c r="D2426">
        <v>34.015000000000001</v>
      </c>
      <c r="E2426">
        <v>34.052</v>
      </c>
      <c r="F2426">
        <f t="shared" si="185"/>
        <v>34.142700000000005</v>
      </c>
      <c r="G2426">
        <f t="shared" si="186"/>
        <v>-9.0700000000005332E-2</v>
      </c>
      <c r="H2426" s="3">
        <f t="shared" si="188"/>
        <v>-2.2853794315852438E-3</v>
      </c>
      <c r="I2426" s="3">
        <f t="shared" si="189"/>
        <v>8.0022511827526621E-4</v>
      </c>
      <c r="J2426">
        <f t="shared" si="187"/>
        <v>2017</v>
      </c>
    </row>
    <row r="2427" spans="1:10" x14ac:dyDescent="0.2">
      <c r="A2427" s="2">
        <v>42887</v>
      </c>
      <c r="B2427">
        <v>34.04</v>
      </c>
      <c r="C2427">
        <v>34.18</v>
      </c>
      <c r="D2427">
        <v>34.04</v>
      </c>
      <c r="E2427">
        <v>34.128</v>
      </c>
      <c r="F2427">
        <f t="shared" si="185"/>
        <v>34.062799999999996</v>
      </c>
      <c r="G2427">
        <f t="shared" si="186"/>
        <v>6.5200000000004366E-2</v>
      </c>
      <c r="H2427" s="3">
        <f t="shared" si="188"/>
        <v>2.2318806531187452E-3</v>
      </c>
      <c r="I2427" s="3">
        <f t="shared" si="189"/>
        <v>-2.3401781347113237E-3</v>
      </c>
      <c r="J2427">
        <f t="shared" si="187"/>
        <v>2017</v>
      </c>
    </row>
    <row r="2428" spans="1:10" x14ac:dyDescent="0.2">
      <c r="A2428" s="2">
        <v>42888</v>
      </c>
      <c r="B2428">
        <v>34.15</v>
      </c>
      <c r="C2428">
        <v>34.234999999999999</v>
      </c>
      <c r="D2428">
        <v>34.119999999999997</v>
      </c>
      <c r="E2428">
        <v>34.143000000000001</v>
      </c>
      <c r="F2428">
        <f t="shared" si="185"/>
        <v>34.154799999999994</v>
      </c>
      <c r="G2428">
        <f t="shared" si="186"/>
        <v>-1.1799999999993815E-2</v>
      </c>
      <c r="H2428" s="3">
        <f t="shared" si="188"/>
        <v>4.3952180028128396E-4</v>
      </c>
      <c r="I2428" s="3">
        <f t="shared" si="189"/>
        <v>2.7008936435055642E-3</v>
      </c>
      <c r="J2428">
        <f t="shared" si="187"/>
        <v>2017</v>
      </c>
    </row>
    <row r="2429" spans="1:10" x14ac:dyDescent="0.2">
      <c r="A2429" s="2">
        <v>42891</v>
      </c>
      <c r="B2429">
        <v>34.155000000000001</v>
      </c>
      <c r="C2429">
        <v>34.155000000000001</v>
      </c>
      <c r="D2429">
        <v>33.942999999999998</v>
      </c>
      <c r="E2429">
        <v>34.003</v>
      </c>
      <c r="F2429">
        <f t="shared" si="185"/>
        <v>34.118600000000001</v>
      </c>
      <c r="G2429">
        <f t="shared" si="186"/>
        <v>-0.11560000000000059</v>
      </c>
      <c r="H2429" s="3">
        <f t="shared" si="188"/>
        <v>-4.1004012535512668E-3</v>
      </c>
      <c r="I2429" s="3">
        <f t="shared" si="189"/>
        <v>-1.0598803096488751E-3</v>
      </c>
      <c r="J2429">
        <f t="shared" si="187"/>
        <v>2017</v>
      </c>
    </row>
    <row r="2430" spans="1:10" x14ac:dyDescent="0.2">
      <c r="A2430" s="2">
        <v>42892</v>
      </c>
      <c r="B2430">
        <v>34.005000000000003</v>
      </c>
      <c r="C2430">
        <v>34.049999999999997</v>
      </c>
      <c r="D2430">
        <v>33.945</v>
      </c>
      <c r="E2430">
        <v>34.012999999999998</v>
      </c>
      <c r="F2430">
        <f t="shared" si="185"/>
        <v>34.004300000000001</v>
      </c>
      <c r="G2430">
        <f t="shared" si="186"/>
        <v>8.6999999999974875E-3</v>
      </c>
      <c r="H2430" s="3">
        <f t="shared" si="188"/>
        <v>2.9409169779137656E-4</v>
      </c>
      <c r="I2430" s="3">
        <f t="shared" si="189"/>
        <v>-3.3500788426253925E-3</v>
      </c>
      <c r="J2430">
        <f t="shared" si="187"/>
        <v>2017</v>
      </c>
    </row>
    <row r="2431" spans="1:10" x14ac:dyDescent="0.2">
      <c r="A2431" s="2">
        <v>42893</v>
      </c>
      <c r="B2431">
        <v>34.015000000000001</v>
      </c>
      <c r="C2431">
        <v>34.027999999999999</v>
      </c>
      <c r="D2431">
        <v>33.94</v>
      </c>
      <c r="E2431">
        <v>33.99</v>
      </c>
      <c r="F2431">
        <f t="shared" si="185"/>
        <v>34.006299999999996</v>
      </c>
      <c r="G2431">
        <f t="shared" si="186"/>
        <v>-1.6299999999993986E-2</v>
      </c>
      <c r="H2431" s="3">
        <f t="shared" si="188"/>
        <v>-6.7621203657408646E-4</v>
      </c>
      <c r="I2431" s="3">
        <f t="shared" si="189"/>
        <v>5.8816090906077534E-5</v>
      </c>
      <c r="J2431">
        <f t="shared" si="187"/>
        <v>2017</v>
      </c>
    </row>
    <row r="2432" spans="1:10" x14ac:dyDescent="0.2">
      <c r="A2432" s="2">
        <v>42894</v>
      </c>
      <c r="B2432">
        <v>34.01</v>
      </c>
      <c r="C2432">
        <v>34.085000000000001</v>
      </c>
      <c r="D2432">
        <v>34</v>
      </c>
      <c r="E2432">
        <v>34.04</v>
      </c>
      <c r="F2432">
        <f t="shared" si="185"/>
        <v>34.019499999999994</v>
      </c>
      <c r="G2432">
        <f t="shared" si="186"/>
        <v>2.0500000000005514E-2</v>
      </c>
      <c r="H2432" s="3">
        <f t="shared" si="188"/>
        <v>1.4710208884964882E-3</v>
      </c>
      <c r="I2432" s="3">
        <f t="shared" si="189"/>
        <v>3.8816336972846699E-4</v>
      </c>
      <c r="J2432">
        <f t="shared" si="187"/>
        <v>2017</v>
      </c>
    </row>
    <row r="2433" spans="1:10" x14ac:dyDescent="0.2">
      <c r="A2433" s="2">
        <v>42895</v>
      </c>
      <c r="B2433">
        <v>34.015000000000001</v>
      </c>
      <c r="C2433">
        <v>34.104999999999997</v>
      </c>
      <c r="D2433">
        <v>34.015000000000001</v>
      </c>
      <c r="E2433">
        <v>34.049999999999997</v>
      </c>
      <c r="F2433">
        <f t="shared" si="185"/>
        <v>34.027499999999996</v>
      </c>
      <c r="G2433">
        <f t="shared" si="186"/>
        <v>2.2500000000000853E-2</v>
      </c>
      <c r="H2433" s="3">
        <f t="shared" si="188"/>
        <v>2.9377203290237297E-4</v>
      </c>
      <c r="I2433" s="3">
        <f t="shared" si="189"/>
        <v>2.3515924690253875E-4</v>
      </c>
      <c r="J2433">
        <f t="shared" si="187"/>
        <v>2017</v>
      </c>
    </row>
    <row r="2434" spans="1:10" x14ac:dyDescent="0.2">
      <c r="A2434" s="2">
        <v>42898</v>
      </c>
      <c r="B2434">
        <v>34.090000000000003</v>
      </c>
      <c r="C2434">
        <v>34.094999999999999</v>
      </c>
      <c r="D2434">
        <v>34.034999999999997</v>
      </c>
      <c r="E2434">
        <v>34.073</v>
      </c>
      <c r="F2434">
        <f t="shared" si="185"/>
        <v>34.083300000000001</v>
      </c>
      <c r="G2434">
        <f t="shared" si="186"/>
        <v>-1.0300000000000864E-2</v>
      </c>
      <c r="H2434" s="3">
        <f t="shared" si="188"/>
        <v>6.7547723935401649E-4</v>
      </c>
      <c r="I2434" s="3">
        <f t="shared" si="189"/>
        <v>1.6398501212255834E-3</v>
      </c>
      <c r="J2434">
        <f t="shared" si="187"/>
        <v>2017</v>
      </c>
    </row>
    <row r="2435" spans="1:10" x14ac:dyDescent="0.2">
      <c r="A2435" s="2">
        <v>42899</v>
      </c>
      <c r="B2435">
        <v>34.090000000000003</v>
      </c>
      <c r="C2435">
        <v>34.090000000000003</v>
      </c>
      <c r="D2435">
        <v>33.935000000000002</v>
      </c>
      <c r="E2435">
        <v>33.935000000000002</v>
      </c>
      <c r="F2435">
        <f t="shared" ref="F2435:F2498" si="190">B2435*0.7+C2435*0.1+D2435*0.1+E2435*0.1</f>
        <v>34.058999999999997</v>
      </c>
      <c r="G2435">
        <f t="shared" ref="G2435:G2498" si="191">E2435-F2435</f>
        <v>-0.12399999999999523</v>
      </c>
      <c r="H2435" s="3">
        <f t="shared" si="188"/>
        <v>-4.0501276670676933E-3</v>
      </c>
      <c r="I2435" s="3">
        <f t="shared" si="189"/>
        <v>-7.1295913247848564E-4</v>
      </c>
      <c r="J2435">
        <f t="shared" ref="J2435:J2498" si="192">YEAR(A2435)</f>
        <v>2017</v>
      </c>
    </row>
    <row r="2436" spans="1:10" x14ac:dyDescent="0.2">
      <c r="A2436" s="2">
        <v>42900</v>
      </c>
      <c r="B2436">
        <v>33.975000000000001</v>
      </c>
      <c r="C2436">
        <v>33.975000000000001</v>
      </c>
      <c r="D2436">
        <v>33.872999999999998</v>
      </c>
      <c r="E2436">
        <v>33.923000000000002</v>
      </c>
      <c r="F2436">
        <f t="shared" si="190"/>
        <v>33.959600000000002</v>
      </c>
      <c r="G2436">
        <f t="shared" si="191"/>
        <v>-3.6599999999999966E-2</v>
      </c>
      <c r="H2436" s="3">
        <f t="shared" ref="H2436:H2499" si="193">E2436/E2435-1</f>
        <v>-3.5361720937088226E-4</v>
      </c>
      <c r="I2436" s="3">
        <f t="shared" ref="I2436:I2499" si="194">F2436/F2435-1</f>
        <v>-2.9184650165887671E-3</v>
      </c>
      <c r="J2436">
        <f t="shared" si="192"/>
        <v>2017</v>
      </c>
    </row>
    <row r="2437" spans="1:10" x14ac:dyDescent="0.2">
      <c r="A2437" s="2">
        <v>42901</v>
      </c>
      <c r="B2437">
        <v>33.909999999999997</v>
      </c>
      <c r="C2437">
        <v>33.99</v>
      </c>
      <c r="D2437">
        <v>33.825000000000003</v>
      </c>
      <c r="E2437">
        <v>33.987000000000002</v>
      </c>
      <c r="F2437">
        <f t="shared" si="190"/>
        <v>33.917199999999994</v>
      </c>
      <c r="G2437">
        <f t="shared" si="191"/>
        <v>6.9800000000007856E-2</v>
      </c>
      <c r="H2437" s="3">
        <f t="shared" si="193"/>
        <v>1.8866255932552534E-3</v>
      </c>
      <c r="I2437" s="3">
        <f t="shared" si="194"/>
        <v>-1.2485423856585243E-3</v>
      </c>
      <c r="J2437">
        <f t="shared" si="192"/>
        <v>2017</v>
      </c>
    </row>
    <row r="2438" spans="1:10" x14ac:dyDescent="0.2">
      <c r="A2438" s="2">
        <v>42902</v>
      </c>
      <c r="B2438">
        <v>33.96</v>
      </c>
      <c r="C2438">
        <v>34.027999999999999</v>
      </c>
      <c r="D2438">
        <v>33.917000000000002</v>
      </c>
      <c r="E2438">
        <v>33.97</v>
      </c>
      <c r="F2438">
        <f t="shared" si="190"/>
        <v>33.963499999999996</v>
      </c>
      <c r="G2438">
        <f t="shared" si="191"/>
        <v>6.5000000000026148E-3</v>
      </c>
      <c r="H2438" s="3">
        <f t="shared" si="193"/>
        <v>-5.0019124959554961E-4</v>
      </c>
      <c r="I2438" s="3">
        <f t="shared" si="194"/>
        <v>1.3650890993361919E-3</v>
      </c>
      <c r="J2438">
        <f t="shared" si="192"/>
        <v>2017</v>
      </c>
    </row>
    <row r="2439" spans="1:10" x14ac:dyDescent="0.2">
      <c r="A2439" s="2">
        <v>42905</v>
      </c>
      <c r="B2439">
        <v>33.966999999999999</v>
      </c>
      <c r="C2439">
        <v>33.97</v>
      </c>
      <c r="D2439">
        <v>33.909999999999997</v>
      </c>
      <c r="E2439">
        <v>33.935000000000002</v>
      </c>
      <c r="F2439">
        <f t="shared" si="190"/>
        <v>33.958399999999997</v>
      </c>
      <c r="G2439">
        <f t="shared" si="191"/>
        <v>-2.3399999999995202E-2</v>
      </c>
      <c r="H2439" s="3">
        <f t="shared" si="193"/>
        <v>-1.0303208713570156E-3</v>
      </c>
      <c r="I2439" s="3">
        <f t="shared" si="194"/>
        <v>-1.501612024673582E-4</v>
      </c>
      <c r="J2439">
        <f t="shared" si="192"/>
        <v>2017</v>
      </c>
    </row>
    <row r="2440" spans="1:10" x14ac:dyDescent="0.2">
      <c r="A2440" s="2">
        <v>42906</v>
      </c>
      <c r="B2440">
        <v>33.954999999999998</v>
      </c>
      <c r="C2440">
        <v>34.024999999999999</v>
      </c>
      <c r="D2440">
        <v>33.945</v>
      </c>
      <c r="E2440">
        <v>33.984999999999999</v>
      </c>
      <c r="F2440">
        <f t="shared" si="190"/>
        <v>33.963999999999999</v>
      </c>
      <c r="G2440">
        <f t="shared" si="191"/>
        <v>2.1000000000000796E-2</v>
      </c>
      <c r="H2440" s="3">
        <f t="shared" si="193"/>
        <v>1.4734050390452502E-3</v>
      </c>
      <c r="I2440" s="3">
        <f t="shared" si="194"/>
        <v>1.6490765171517374E-4</v>
      </c>
      <c r="J2440">
        <f t="shared" si="192"/>
        <v>2017</v>
      </c>
    </row>
    <row r="2441" spans="1:10" x14ac:dyDescent="0.2">
      <c r="A2441" s="2">
        <v>42907</v>
      </c>
      <c r="B2441">
        <v>33.978000000000002</v>
      </c>
      <c r="C2441">
        <v>34.049999999999997</v>
      </c>
      <c r="D2441">
        <v>33.97</v>
      </c>
      <c r="E2441">
        <v>33.987000000000002</v>
      </c>
      <c r="F2441">
        <f t="shared" si="190"/>
        <v>33.985300000000002</v>
      </c>
      <c r="G2441">
        <f t="shared" si="191"/>
        <v>1.6999999999995907E-3</v>
      </c>
      <c r="H2441" s="3">
        <f t="shared" si="193"/>
        <v>5.8849492423185268E-5</v>
      </c>
      <c r="I2441" s="3">
        <f t="shared" si="194"/>
        <v>6.2713461311991736E-4</v>
      </c>
      <c r="J2441">
        <f t="shared" si="192"/>
        <v>2017</v>
      </c>
    </row>
    <row r="2442" spans="1:10" x14ac:dyDescent="0.2">
      <c r="A2442" s="2">
        <v>42908</v>
      </c>
      <c r="B2442">
        <v>34.034999999999997</v>
      </c>
      <c r="C2442">
        <v>34.04</v>
      </c>
      <c r="D2442">
        <v>33.94</v>
      </c>
      <c r="E2442">
        <v>33.997999999999998</v>
      </c>
      <c r="F2442">
        <f t="shared" si="190"/>
        <v>34.022299999999994</v>
      </c>
      <c r="G2442">
        <f t="shared" si="191"/>
        <v>-2.4299999999996658E-2</v>
      </c>
      <c r="H2442" s="3">
        <f t="shared" si="193"/>
        <v>3.2365316150273493E-4</v>
      </c>
      <c r="I2442" s="3">
        <f t="shared" si="194"/>
        <v>1.0887059993582859E-3</v>
      </c>
      <c r="J2442">
        <f t="shared" si="192"/>
        <v>2017</v>
      </c>
    </row>
    <row r="2443" spans="1:10" x14ac:dyDescent="0.2">
      <c r="A2443" s="2">
        <v>42909</v>
      </c>
      <c r="B2443">
        <v>33.97</v>
      </c>
      <c r="C2443">
        <v>34.01</v>
      </c>
      <c r="D2443">
        <v>33.94</v>
      </c>
      <c r="E2443">
        <v>33.942999999999998</v>
      </c>
      <c r="F2443">
        <f t="shared" si="190"/>
        <v>33.968299999999999</v>
      </c>
      <c r="G2443">
        <f t="shared" si="191"/>
        <v>-2.5300000000001432E-2</v>
      </c>
      <c r="H2443" s="3">
        <f t="shared" si="193"/>
        <v>-1.617742220130558E-3</v>
      </c>
      <c r="I2443" s="3">
        <f t="shared" si="194"/>
        <v>-1.5871942813976414E-3</v>
      </c>
      <c r="J2443">
        <f t="shared" si="192"/>
        <v>2017</v>
      </c>
    </row>
    <row r="2444" spans="1:10" x14ac:dyDescent="0.2">
      <c r="A2444" s="2">
        <v>42912</v>
      </c>
      <c r="B2444">
        <v>33.94</v>
      </c>
      <c r="C2444">
        <v>33.979999999999997</v>
      </c>
      <c r="D2444">
        <v>33.93</v>
      </c>
      <c r="E2444">
        <v>33.972000000000001</v>
      </c>
      <c r="F2444">
        <f t="shared" si="190"/>
        <v>33.946199999999997</v>
      </c>
      <c r="G2444">
        <f t="shared" si="191"/>
        <v>2.580000000000382E-2</v>
      </c>
      <c r="H2444" s="3">
        <f t="shared" si="193"/>
        <v>8.5437350852912708E-4</v>
      </c>
      <c r="I2444" s="3">
        <f t="shared" si="194"/>
        <v>-6.506065949724027E-4</v>
      </c>
      <c r="J2444">
        <f t="shared" si="192"/>
        <v>2017</v>
      </c>
    </row>
    <row r="2445" spans="1:10" x14ac:dyDescent="0.2">
      <c r="A2445" s="2">
        <v>42913</v>
      </c>
      <c r="B2445">
        <v>33.94</v>
      </c>
      <c r="C2445">
        <v>34.002000000000002</v>
      </c>
      <c r="D2445">
        <v>33.92</v>
      </c>
      <c r="E2445">
        <v>33.966999999999999</v>
      </c>
      <c r="F2445">
        <f t="shared" si="190"/>
        <v>33.946899999999999</v>
      </c>
      <c r="G2445">
        <f t="shared" si="191"/>
        <v>2.0099999999999341E-2</v>
      </c>
      <c r="H2445" s="3">
        <f t="shared" si="193"/>
        <v>-1.4718003061353624E-4</v>
      </c>
      <c r="I2445" s="3">
        <f t="shared" si="194"/>
        <v>2.0620864780163117E-5</v>
      </c>
      <c r="J2445">
        <f t="shared" si="192"/>
        <v>2017</v>
      </c>
    </row>
    <row r="2446" spans="1:10" x14ac:dyDescent="0.2">
      <c r="A2446" s="2">
        <v>42914</v>
      </c>
      <c r="B2446">
        <v>33.97</v>
      </c>
      <c r="C2446">
        <v>34.01</v>
      </c>
      <c r="D2446">
        <v>33.93</v>
      </c>
      <c r="E2446">
        <v>34</v>
      </c>
      <c r="F2446">
        <f t="shared" si="190"/>
        <v>33.972999999999999</v>
      </c>
      <c r="G2446">
        <f t="shared" si="191"/>
        <v>2.7000000000001023E-2</v>
      </c>
      <c r="H2446" s="3">
        <f t="shared" si="193"/>
        <v>9.7153119203929883E-4</v>
      </c>
      <c r="I2446" s="3">
        <f t="shared" si="194"/>
        <v>7.6884781821018322E-4</v>
      </c>
      <c r="J2446">
        <f t="shared" si="192"/>
        <v>2017</v>
      </c>
    </row>
    <row r="2447" spans="1:10" x14ac:dyDescent="0.2">
      <c r="A2447" s="2">
        <v>42915</v>
      </c>
      <c r="B2447">
        <v>33.97</v>
      </c>
      <c r="C2447">
        <v>33.99</v>
      </c>
      <c r="D2447">
        <v>33.938000000000002</v>
      </c>
      <c r="E2447">
        <v>33.97</v>
      </c>
      <c r="F2447">
        <f t="shared" si="190"/>
        <v>33.968799999999995</v>
      </c>
      <c r="G2447">
        <f t="shared" si="191"/>
        <v>1.2000000000043087E-3</v>
      </c>
      <c r="H2447" s="3">
        <f t="shared" si="193"/>
        <v>-8.8235294117655627E-4</v>
      </c>
      <c r="I2447" s="3">
        <f t="shared" si="194"/>
        <v>-1.2362758661299544E-4</v>
      </c>
      <c r="J2447">
        <f t="shared" si="192"/>
        <v>2017</v>
      </c>
    </row>
    <row r="2448" spans="1:10" x14ac:dyDescent="0.2">
      <c r="A2448" s="2">
        <v>42916</v>
      </c>
      <c r="B2448">
        <v>34</v>
      </c>
      <c r="C2448">
        <v>34.01</v>
      </c>
      <c r="D2448">
        <v>33.951999999999998</v>
      </c>
      <c r="E2448">
        <v>33.96</v>
      </c>
      <c r="F2448">
        <f t="shared" si="190"/>
        <v>33.992199999999997</v>
      </c>
      <c r="G2448">
        <f t="shared" si="191"/>
        <v>-3.219999999999601E-2</v>
      </c>
      <c r="H2448" s="3">
        <f t="shared" si="193"/>
        <v>-2.9437739181625844E-4</v>
      </c>
      <c r="I2448" s="3">
        <f t="shared" si="194"/>
        <v>6.8886743128993011E-4</v>
      </c>
      <c r="J2448">
        <f t="shared" si="192"/>
        <v>2017</v>
      </c>
    </row>
    <row r="2449" spans="1:10" x14ac:dyDescent="0.2">
      <c r="A2449" s="2">
        <v>42919</v>
      </c>
      <c r="B2449">
        <v>33.93</v>
      </c>
      <c r="C2449">
        <v>34</v>
      </c>
      <c r="D2449">
        <v>33.917000000000002</v>
      </c>
      <c r="E2449">
        <v>33.981999999999999</v>
      </c>
      <c r="F2449">
        <f t="shared" si="190"/>
        <v>33.940899999999999</v>
      </c>
      <c r="G2449">
        <f t="shared" si="191"/>
        <v>4.1100000000000136E-2</v>
      </c>
      <c r="H2449" s="3">
        <f t="shared" si="193"/>
        <v>6.4782096584203863E-4</v>
      </c>
      <c r="I2449" s="3">
        <f t="shared" si="194"/>
        <v>-1.5091697507074731E-3</v>
      </c>
      <c r="J2449">
        <f t="shared" si="192"/>
        <v>2017</v>
      </c>
    </row>
    <row r="2450" spans="1:10" x14ac:dyDescent="0.2">
      <c r="A2450" s="2">
        <v>42920</v>
      </c>
      <c r="B2450">
        <v>33.979999999999997</v>
      </c>
      <c r="C2450">
        <v>34.03</v>
      </c>
      <c r="D2450">
        <v>33.979999999999997</v>
      </c>
      <c r="E2450">
        <v>34.020000000000003</v>
      </c>
      <c r="F2450">
        <f t="shared" si="190"/>
        <v>33.988999999999997</v>
      </c>
      <c r="G2450">
        <f t="shared" si="191"/>
        <v>3.1000000000005912E-2</v>
      </c>
      <c r="H2450" s="3">
        <f t="shared" si="193"/>
        <v>1.1182390677417775E-3</v>
      </c>
      <c r="I2450" s="3">
        <f t="shared" si="194"/>
        <v>1.4171692559714621E-3</v>
      </c>
      <c r="J2450">
        <f t="shared" si="192"/>
        <v>2017</v>
      </c>
    </row>
    <row r="2451" spans="1:10" x14ac:dyDescent="0.2">
      <c r="A2451" s="2">
        <v>42921</v>
      </c>
      <c r="B2451">
        <v>34.01</v>
      </c>
      <c r="C2451">
        <v>34.042000000000002</v>
      </c>
      <c r="D2451">
        <v>33.97</v>
      </c>
      <c r="E2451">
        <v>34.033000000000001</v>
      </c>
      <c r="F2451">
        <f t="shared" si="190"/>
        <v>34.011499999999998</v>
      </c>
      <c r="G2451">
        <f t="shared" si="191"/>
        <v>2.1500000000003183E-2</v>
      </c>
      <c r="H2451" s="3">
        <f t="shared" si="193"/>
        <v>3.8212815990590343E-4</v>
      </c>
      <c r="I2451" s="3">
        <f t="shared" si="194"/>
        <v>6.6197887551866508E-4</v>
      </c>
      <c r="J2451">
        <f t="shared" si="192"/>
        <v>2017</v>
      </c>
    </row>
    <row r="2452" spans="1:10" x14ac:dyDescent="0.2">
      <c r="A2452" s="2">
        <v>42922</v>
      </c>
      <c r="B2452">
        <v>34</v>
      </c>
      <c r="C2452">
        <v>34.082999999999998</v>
      </c>
      <c r="D2452">
        <v>34</v>
      </c>
      <c r="E2452">
        <v>34.076999999999998</v>
      </c>
      <c r="F2452">
        <f t="shared" si="190"/>
        <v>34.015999999999998</v>
      </c>
      <c r="G2452">
        <f t="shared" si="191"/>
        <v>6.0999999999999943E-2</v>
      </c>
      <c r="H2452" s="3">
        <f t="shared" si="193"/>
        <v>1.2928628096258166E-3</v>
      </c>
      <c r="I2452" s="3">
        <f t="shared" si="194"/>
        <v>1.323081898769729E-4</v>
      </c>
      <c r="J2452">
        <f t="shared" si="192"/>
        <v>2017</v>
      </c>
    </row>
    <row r="2453" spans="1:10" x14ac:dyDescent="0.2">
      <c r="A2453" s="2">
        <v>42923</v>
      </c>
      <c r="B2453">
        <v>34.064999999999998</v>
      </c>
      <c r="C2453">
        <v>34.112000000000002</v>
      </c>
      <c r="D2453">
        <v>34.06</v>
      </c>
      <c r="E2453">
        <v>34.085000000000001</v>
      </c>
      <c r="F2453">
        <f t="shared" si="190"/>
        <v>34.071200000000005</v>
      </c>
      <c r="G2453">
        <f t="shared" si="191"/>
        <v>1.379999999999626E-2</v>
      </c>
      <c r="H2453" s="3">
        <f t="shared" si="193"/>
        <v>2.3476244974629523E-4</v>
      </c>
      <c r="I2453" s="3">
        <f t="shared" si="194"/>
        <v>1.6227657572909227E-3</v>
      </c>
      <c r="J2453">
        <f t="shared" si="192"/>
        <v>2017</v>
      </c>
    </row>
    <row r="2454" spans="1:10" x14ac:dyDescent="0.2">
      <c r="A2454" s="2">
        <v>42927</v>
      </c>
      <c r="B2454">
        <v>34.11</v>
      </c>
      <c r="C2454">
        <v>34.14</v>
      </c>
      <c r="D2454">
        <v>34.08</v>
      </c>
      <c r="E2454">
        <v>34.1</v>
      </c>
      <c r="F2454">
        <f t="shared" si="190"/>
        <v>34.109000000000002</v>
      </c>
      <c r="G2454">
        <f t="shared" si="191"/>
        <v>-9.0000000000003411E-3</v>
      </c>
      <c r="H2454" s="3">
        <f t="shared" si="193"/>
        <v>4.4007627988862374E-4</v>
      </c>
      <c r="I2454" s="3">
        <f t="shared" si="194"/>
        <v>1.1094414050576429E-3</v>
      </c>
      <c r="J2454">
        <f t="shared" si="192"/>
        <v>2017</v>
      </c>
    </row>
    <row r="2455" spans="1:10" x14ac:dyDescent="0.2">
      <c r="A2455" s="2">
        <v>42928</v>
      </c>
      <c r="B2455">
        <v>34.090000000000003</v>
      </c>
      <c r="C2455">
        <v>34.1</v>
      </c>
      <c r="D2455">
        <v>33.979999999999997</v>
      </c>
      <c r="E2455">
        <v>34.04</v>
      </c>
      <c r="F2455">
        <f t="shared" si="190"/>
        <v>34.075000000000003</v>
      </c>
      <c r="G2455">
        <f t="shared" si="191"/>
        <v>-3.5000000000003695E-2</v>
      </c>
      <c r="H2455" s="3">
        <f t="shared" si="193"/>
        <v>-1.7595307917889214E-3</v>
      </c>
      <c r="I2455" s="3">
        <f t="shared" si="194"/>
        <v>-9.9680436248494875E-4</v>
      </c>
      <c r="J2455">
        <f t="shared" si="192"/>
        <v>2017</v>
      </c>
    </row>
    <row r="2456" spans="1:10" x14ac:dyDescent="0.2">
      <c r="A2456" s="2">
        <v>42929</v>
      </c>
      <c r="B2456">
        <v>33.96</v>
      </c>
      <c r="C2456">
        <v>34.01</v>
      </c>
      <c r="D2456">
        <v>33.92</v>
      </c>
      <c r="E2456">
        <v>33.951999999999998</v>
      </c>
      <c r="F2456">
        <f t="shared" si="190"/>
        <v>33.9602</v>
      </c>
      <c r="G2456">
        <f t="shared" si="191"/>
        <v>-8.2000000000022055E-3</v>
      </c>
      <c r="H2456" s="3">
        <f t="shared" si="193"/>
        <v>-2.5851938895417037E-3</v>
      </c>
      <c r="I2456" s="3">
        <f t="shared" si="194"/>
        <v>-3.3690388848129915E-3</v>
      </c>
      <c r="J2456">
        <f t="shared" si="192"/>
        <v>2017</v>
      </c>
    </row>
    <row r="2457" spans="1:10" x14ac:dyDescent="0.2">
      <c r="A2457" s="2">
        <v>42930</v>
      </c>
      <c r="B2457">
        <v>33.945</v>
      </c>
      <c r="C2457">
        <v>33.950000000000003</v>
      </c>
      <c r="D2457">
        <v>33.85</v>
      </c>
      <c r="E2457">
        <v>33.862000000000002</v>
      </c>
      <c r="F2457">
        <f t="shared" si="190"/>
        <v>33.927700000000002</v>
      </c>
      <c r="G2457">
        <f t="shared" si="191"/>
        <v>-6.5699999999999648E-2</v>
      </c>
      <c r="H2457" s="3">
        <f t="shared" si="193"/>
        <v>-2.6508011310083512E-3</v>
      </c>
      <c r="I2457" s="3">
        <f t="shared" si="194"/>
        <v>-9.5700260893627487E-4</v>
      </c>
      <c r="J2457">
        <f t="shared" si="192"/>
        <v>2017</v>
      </c>
    </row>
    <row r="2458" spans="1:10" x14ac:dyDescent="0.2">
      <c r="A2458" s="2">
        <v>42933</v>
      </c>
      <c r="B2458">
        <v>33.869999999999997</v>
      </c>
      <c r="C2458">
        <v>33.869999999999997</v>
      </c>
      <c r="D2458">
        <v>33.69</v>
      </c>
      <c r="E2458">
        <v>33.707999999999998</v>
      </c>
      <c r="F2458">
        <f t="shared" si="190"/>
        <v>33.835799999999999</v>
      </c>
      <c r="G2458">
        <f t="shared" si="191"/>
        <v>-0.12780000000000058</v>
      </c>
      <c r="H2458" s="3">
        <f t="shared" si="193"/>
        <v>-4.5478707695942866E-3</v>
      </c>
      <c r="I2458" s="3">
        <f t="shared" si="194"/>
        <v>-2.7087011497980429E-3</v>
      </c>
      <c r="J2458">
        <f t="shared" si="192"/>
        <v>2017</v>
      </c>
    </row>
    <row r="2459" spans="1:10" x14ac:dyDescent="0.2">
      <c r="A2459" s="2">
        <v>42934</v>
      </c>
      <c r="B2459">
        <v>33.619999999999997</v>
      </c>
      <c r="C2459">
        <v>33.682000000000002</v>
      </c>
      <c r="D2459">
        <v>33.56</v>
      </c>
      <c r="E2459">
        <v>33.603000000000002</v>
      </c>
      <c r="F2459">
        <f t="shared" si="190"/>
        <v>33.618499999999997</v>
      </c>
      <c r="G2459">
        <f t="shared" si="191"/>
        <v>-1.549999999999585E-2</v>
      </c>
      <c r="H2459" s="3">
        <f t="shared" si="193"/>
        <v>-3.1149875400497962E-3</v>
      </c>
      <c r="I2459" s="3">
        <f t="shared" si="194"/>
        <v>-6.4221918796069088E-3</v>
      </c>
      <c r="J2459">
        <f t="shared" si="192"/>
        <v>2017</v>
      </c>
    </row>
    <row r="2460" spans="1:10" x14ac:dyDescent="0.2">
      <c r="A2460" s="2">
        <v>42935</v>
      </c>
      <c r="B2460">
        <v>33.57</v>
      </c>
      <c r="C2460">
        <v>33.67</v>
      </c>
      <c r="D2460">
        <v>33.57</v>
      </c>
      <c r="E2460">
        <v>33.619999999999997</v>
      </c>
      <c r="F2460">
        <f t="shared" si="190"/>
        <v>33.585000000000001</v>
      </c>
      <c r="G2460">
        <f t="shared" si="191"/>
        <v>3.4999999999996589E-2</v>
      </c>
      <c r="H2460" s="3">
        <f t="shared" si="193"/>
        <v>5.0590721066567923E-4</v>
      </c>
      <c r="I2460" s="3">
        <f t="shared" si="194"/>
        <v>-9.9647515504841522E-4</v>
      </c>
      <c r="J2460">
        <f t="shared" si="192"/>
        <v>2017</v>
      </c>
    </row>
    <row r="2461" spans="1:10" x14ac:dyDescent="0.2">
      <c r="A2461" s="2">
        <v>42936</v>
      </c>
      <c r="B2461">
        <v>33.652999999999999</v>
      </c>
      <c r="C2461">
        <v>33.69</v>
      </c>
      <c r="D2461">
        <v>33.58</v>
      </c>
      <c r="E2461">
        <v>33.68</v>
      </c>
      <c r="F2461">
        <f t="shared" si="190"/>
        <v>33.652099999999997</v>
      </c>
      <c r="G2461">
        <f t="shared" si="191"/>
        <v>2.7900000000002478E-2</v>
      </c>
      <c r="H2461" s="3">
        <f t="shared" si="193"/>
        <v>1.7846519928614857E-3</v>
      </c>
      <c r="I2461" s="3">
        <f t="shared" si="194"/>
        <v>1.9979157361915689E-3</v>
      </c>
      <c r="J2461">
        <f t="shared" si="192"/>
        <v>2017</v>
      </c>
    </row>
    <row r="2462" spans="1:10" x14ac:dyDescent="0.2">
      <c r="A2462" s="2">
        <v>42937</v>
      </c>
      <c r="B2462">
        <v>33.68</v>
      </c>
      <c r="C2462">
        <v>33.68</v>
      </c>
      <c r="D2462">
        <v>33.432000000000002</v>
      </c>
      <c r="E2462">
        <v>33.454999999999998</v>
      </c>
      <c r="F2462">
        <f t="shared" si="190"/>
        <v>33.632699999999993</v>
      </c>
      <c r="G2462">
        <f t="shared" si="191"/>
        <v>-0.17769999999999442</v>
      </c>
      <c r="H2462" s="3">
        <f t="shared" si="193"/>
        <v>-6.6805225653207012E-3</v>
      </c>
      <c r="I2462" s="3">
        <f t="shared" si="194"/>
        <v>-5.7648705429991232E-4</v>
      </c>
      <c r="J2462">
        <f t="shared" si="192"/>
        <v>2017</v>
      </c>
    </row>
    <row r="2463" spans="1:10" x14ac:dyDescent="0.2">
      <c r="A2463" s="2">
        <v>42940</v>
      </c>
      <c r="B2463">
        <v>33.450000000000003</v>
      </c>
      <c r="C2463">
        <v>33.450000000000003</v>
      </c>
      <c r="D2463">
        <v>33.39</v>
      </c>
      <c r="E2463">
        <v>33.409999999999997</v>
      </c>
      <c r="F2463">
        <f t="shared" si="190"/>
        <v>33.44</v>
      </c>
      <c r="G2463">
        <f t="shared" si="191"/>
        <v>-3.0000000000001137E-2</v>
      </c>
      <c r="H2463" s="3">
        <f t="shared" si="193"/>
        <v>-1.3450904199672209E-3</v>
      </c>
      <c r="I2463" s="3">
        <f t="shared" si="194"/>
        <v>-5.7295429745454207E-3</v>
      </c>
      <c r="J2463">
        <f t="shared" si="192"/>
        <v>2017</v>
      </c>
    </row>
    <row r="2464" spans="1:10" x14ac:dyDescent="0.2">
      <c r="A2464" s="2">
        <v>42941</v>
      </c>
      <c r="B2464">
        <v>33.424999999999997</v>
      </c>
      <c r="C2464">
        <v>33.481999999999999</v>
      </c>
      <c r="D2464">
        <v>33.409999999999997</v>
      </c>
      <c r="E2464">
        <v>33.463000000000001</v>
      </c>
      <c r="F2464">
        <f t="shared" si="190"/>
        <v>33.433</v>
      </c>
      <c r="G2464">
        <f t="shared" si="191"/>
        <v>3.0000000000001137E-2</v>
      </c>
      <c r="H2464" s="3">
        <f t="shared" si="193"/>
        <v>1.586351391799079E-3</v>
      </c>
      <c r="I2464" s="3">
        <f t="shared" si="194"/>
        <v>-2.093301435406314E-4</v>
      </c>
      <c r="J2464">
        <f t="shared" si="192"/>
        <v>2017</v>
      </c>
    </row>
    <row r="2465" spans="1:10" x14ac:dyDescent="0.2">
      <c r="A2465" s="2">
        <v>42942</v>
      </c>
      <c r="B2465">
        <v>33.450000000000003</v>
      </c>
      <c r="C2465">
        <v>33.536999999999999</v>
      </c>
      <c r="D2465">
        <v>33.450000000000003</v>
      </c>
      <c r="E2465">
        <v>33.472000000000001</v>
      </c>
      <c r="F2465">
        <f t="shared" si="190"/>
        <v>33.460900000000002</v>
      </c>
      <c r="G2465">
        <f t="shared" si="191"/>
        <v>1.1099999999999E-2</v>
      </c>
      <c r="H2465" s="3">
        <f t="shared" si="193"/>
        <v>2.6895376983526731E-4</v>
      </c>
      <c r="I2465" s="3">
        <f t="shared" si="194"/>
        <v>8.3450483055669267E-4</v>
      </c>
      <c r="J2465">
        <f t="shared" si="192"/>
        <v>2017</v>
      </c>
    </row>
    <row r="2466" spans="1:10" x14ac:dyDescent="0.2">
      <c r="A2466" s="2">
        <v>42943</v>
      </c>
      <c r="B2466">
        <v>33.494999999999997</v>
      </c>
      <c r="C2466">
        <v>33.494999999999997</v>
      </c>
      <c r="D2466">
        <v>33.28</v>
      </c>
      <c r="E2466">
        <v>33.33</v>
      </c>
      <c r="F2466">
        <f t="shared" si="190"/>
        <v>33.456999999999994</v>
      </c>
      <c r="G2466">
        <f t="shared" si="191"/>
        <v>-0.12699999999999534</v>
      </c>
      <c r="H2466" s="3">
        <f t="shared" si="193"/>
        <v>-4.2423518164437235E-3</v>
      </c>
      <c r="I2466" s="3">
        <f t="shared" si="194"/>
        <v>-1.165539480411093E-4</v>
      </c>
      <c r="J2466">
        <f t="shared" si="192"/>
        <v>2017</v>
      </c>
    </row>
    <row r="2467" spans="1:10" x14ac:dyDescent="0.2">
      <c r="A2467" s="2">
        <v>42947</v>
      </c>
      <c r="B2467">
        <v>33.31</v>
      </c>
      <c r="C2467">
        <v>33.393000000000001</v>
      </c>
      <c r="D2467">
        <v>33.270000000000003</v>
      </c>
      <c r="E2467">
        <v>33.277999999999999</v>
      </c>
      <c r="F2467">
        <f t="shared" si="190"/>
        <v>33.311100000000003</v>
      </c>
      <c r="G2467">
        <f t="shared" si="191"/>
        <v>-3.310000000000457E-2</v>
      </c>
      <c r="H2467" s="3">
        <f t="shared" si="193"/>
        <v>-1.5601560156015548E-3</v>
      </c>
      <c r="I2467" s="3">
        <f t="shared" si="194"/>
        <v>-4.3608213527809303E-3</v>
      </c>
      <c r="J2467">
        <f t="shared" si="192"/>
        <v>2017</v>
      </c>
    </row>
    <row r="2468" spans="1:10" x14ac:dyDescent="0.2">
      <c r="A2468" s="2">
        <v>42948</v>
      </c>
      <c r="B2468">
        <v>33.28</v>
      </c>
      <c r="C2468">
        <v>33.314999999999998</v>
      </c>
      <c r="D2468">
        <v>33.234999999999999</v>
      </c>
      <c r="E2468">
        <v>33.28</v>
      </c>
      <c r="F2468">
        <f t="shared" si="190"/>
        <v>33.278999999999996</v>
      </c>
      <c r="G2468">
        <f t="shared" si="191"/>
        <v>1.0000000000047748E-3</v>
      </c>
      <c r="H2468" s="3">
        <f t="shared" si="193"/>
        <v>6.0099765611054679E-5</v>
      </c>
      <c r="I2468" s="3">
        <f t="shared" si="194"/>
        <v>-9.6364274971427744E-4</v>
      </c>
      <c r="J2468">
        <f t="shared" si="192"/>
        <v>2017</v>
      </c>
    </row>
    <row r="2469" spans="1:10" x14ac:dyDescent="0.2">
      <c r="A2469" s="2">
        <v>42949</v>
      </c>
      <c r="B2469">
        <v>33.265000000000001</v>
      </c>
      <c r="C2469">
        <v>33.344999999999999</v>
      </c>
      <c r="D2469">
        <v>33.26</v>
      </c>
      <c r="E2469">
        <v>33.28</v>
      </c>
      <c r="F2469">
        <f t="shared" si="190"/>
        <v>33.274000000000001</v>
      </c>
      <c r="G2469">
        <f t="shared" si="191"/>
        <v>6.0000000000002274E-3</v>
      </c>
      <c r="H2469" s="3">
        <f t="shared" si="193"/>
        <v>0</v>
      </c>
      <c r="I2469" s="3">
        <f t="shared" si="194"/>
        <v>-1.5024489918558093E-4</v>
      </c>
      <c r="J2469">
        <f t="shared" si="192"/>
        <v>2017</v>
      </c>
    </row>
    <row r="2470" spans="1:10" x14ac:dyDescent="0.2">
      <c r="A2470" s="2">
        <v>42950</v>
      </c>
      <c r="B2470">
        <v>33.225000000000001</v>
      </c>
      <c r="C2470">
        <v>33.313000000000002</v>
      </c>
      <c r="D2470">
        <v>33.225000000000001</v>
      </c>
      <c r="E2470">
        <v>33.253</v>
      </c>
      <c r="F2470">
        <f t="shared" si="190"/>
        <v>33.236600000000003</v>
      </c>
      <c r="G2470">
        <f t="shared" si="191"/>
        <v>1.6399999999997306E-2</v>
      </c>
      <c r="H2470" s="3">
        <f t="shared" si="193"/>
        <v>-8.1129807692315037E-4</v>
      </c>
      <c r="I2470" s="3">
        <f t="shared" si="194"/>
        <v>-1.1240007212838243E-3</v>
      </c>
      <c r="J2470">
        <f t="shared" si="192"/>
        <v>2017</v>
      </c>
    </row>
    <row r="2471" spans="1:10" x14ac:dyDescent="0.2">
      <c r="A2471" s="2">
        <v>42951</v>
      </c>
      <c r="B2471">
        <v>33.25</v>
      </c>
      <c r="C2471">
        <v>33.284999999999997</v>
      </c>
      <c r="D2471">
        <v>33.229999999999997</v>
      </c>
      <c r="E2471">
        <v>33.244999999999997</v>
      </c>
      <c r="F2471">
        <f t="shared" si="190"/>
        <v>33.250999999999998</v>
      </c>
      <c r="G2471">
        <f t="shared" si="191"/>
        <v>-6.0000000000002274E-3</v>
      </c>
      <c r="H2471" s="3">
        <f t="shared" si="193"/>
        <v>-2.4057979731162416E-4</v>
      </c>
      <c r="I2471" s="3">
        <f t="shared" si="194"/>
        <v>4.33257312721258E-4</v>
      </c>
      <c r="J2471">
        <f t="shared" si="192"/>
        <v>2017</v>
      </c>
    </row>
    <row r="2472" spans="1:10" x14ac:dyDescent="0.2">
      <c r="A2472" s="2">
        <v>42954</v>
      </c>
      <c r="B2472">
        <v>33.244999999999997</v>
      </c>
      <c r="C2472">
        <v>33.33</v>
      </c>
      <c r="D2472">
        <v>33.244999999999997</v>
      </c>
      <c r="E2472">
        <v>33.302</v>
      </c>
      <c r="F2472">
        <f t="shared" si="190"/>
        <v>33.259199999999993</v>
      </c>
      <c r="G2472">
        <f t="shared" si="191"/>
        <v>4.2800000000006833E-2</v>
      </c>
      <c r="H2472" s="3">
        <f t="shared" si="193"/>
        <v>1.7145435403820297E-3</v>
      </c>
      <c r="I2472" s="3">
        <f t="shared" si="194"/>
        <v>2.4660912453744466E-4</v>
      </c>
      <c r="J2472">
        <f t="shared" si="192"/>
        <v>2017</v>
      </c>
    </row>
    <row r="2473" spans="1:10" x14ac:dyDescent="0.2">
      <c r="A2473" s="2">
        <v>42955</v>
      </c>
      <c r="B2473">
        <v>33.305</v>
      </c>
      <c r="C2473">
        <v>33.308</v>
      </c>
      <c r="D2473">
        <v>33.237000000000002</v>
      </c>
      <c r="E2473">
        <v>33.244999999999997</v>
      </c>
      <c r="F2473">
        <f t="shared" si="190"/>
        <v>33.292499999999997</v>
      </c>
      <c r="G2473">
        <f t="shared" si="191"/>
        <v>-4.7499999999999432E-2</v>
      </c>
      <c r="H2473" s="3">
        <f t="shared" si="193"/>
        <v>-1.711608912377649E-3</v>
      </c>
      <c r="I2473" s="3">
        <f t="shared" si="194"/>
        <v>1.0012267282437648E-3</v>
      </c>
      <c r="J2473">
        <f t="shared" si="192"/>
        <v>2017</v>
      </c>
    </row>
    <row r="2474" spans="1:10" x14ac:dyDescent="0.2">
      <c r="A2474" s="2">
        <v>42956</v>
      </c>
      <c r="B2474">
        <v>33.29</v>
      </c>
      <c r="C2474">
        <v>33.305</v>
      </c>
      <c r="D2474">
        <v>33.243000000000002</v>
      </c>
      <c r="E2474">
        <v>33.256999999999998</v>
      </c>
      <c r="F2474">
        <f t="shared" si="190"/>
        <v>33.283499999999997</v>
      </c>
      <c r="G2474">
        <f t="shared" si="191"/>
        <v>-2.6499999999998636E-2</v>
      </c>
      <c r="H2474" s="3">
        <f t="shared" si="193"/>
        <v>3.6095653481726941E-4</v>
      </c>
      <c r="I2474" s="3">
        <f t="shared" si="194"/>
        <v>-2.7033115566565957E-4</v>
      </c>
      <c r="J2474">
        <f t="shared" si="192"/>
        <v>2017</v>
      </c>
    </row>
    <row r="2475" spans="1:10" x14ac:dyDescent="0.2">
      <c r="A2475" s="2">
        <v>42957</v>
      </c>
      <c r="B2475">
        <v>33.244999999999997</v>
      </c>
      <c r="C2475">
        <v>33.271999999999998</v>
      </c>
      <c r="D2475">
        <v>33.215000000000003</v>
      </c>
      <c r="E2475">
        <v>33.247</v>
      </c>
      <c r="F2475">
        <f t="shared" si="190"/>
        <v>33.244900000000001</v>
      </c>
      <c r="G2475">
        <f t="shared" si="191"/>
        <v>2.0999999999986585E-3</v>
      </c>
      <c r="H2475" s="3">
        <f t="shared" si="193"/>
        <v>-3.0068857684095729E-4</v>
      </c>
      <c r="I2475" s="3">
        <f t="shared" si="194"/>
        <v>-1.1597338020339354E-3</v>
      </c>
      <c r="J2475">
        <f t="shared" si="192"/>
        <v>2017</v>
      </c>
    </row>
    <row r="2476" spans="1:10" x14ac:dyDescent="0.2">
      <c r="A2476" s="2">
        <v>42958</v>
      </c>
      <c r="B2476">
        <v>33.255000000000003</v>
      </c>
      <c r="C2476">
        <v>33.271999999999998</v>
      </c>
      <c r="D2476">
        <v>33.21</v>
      </c>
      <c r="E2476">
        <v>33.237000000000002</v>
      </c>
      <c r="F2476">
        <f t="shared" si="190"/>
        <v>33.250400000000006</v>
      </c>
      <c r="G2476">
        <f t="shared" si="191"/>
        <v>-1.3400000000004297E-2</v>
      </c>
      <c r="H2476" s="3">
        <f t="shared" si="193"/>
        <v>-3.0077901765568349E-4</v>
      </c>
      <c r="I2476" s="3">
        <f t="shared" si="194"/>
        <v>1.6543890942677386E-4</v>
      </c>
      <c r="J2476">
        <f t="shared" si="192"/>
        <v>2017</v>
      </c>
    </row>
    <row r="2477" spans="1:10" x14ac:dyDescent="0.2">
      <c r="A2477" s="2">
        <v>42962</v>
      </c>
      <c r="B2477">
        <v>33.25</v>
      </c>
      <c r="C2477">
        <v>33.28</v>
      </c>
      <c r="D2477">
        <v>33.24</v>
      </c>
      <c r="E2477">
        <v>33.274999999999999</v>
      </c>
      <c r="F2477">
        <f t="shared" si="190"/>
        <v>33.2545</v>
      </c>
      <c r="G2477">
        <f t="shared" si="191"/>
        <v>2.0499999999998408E-2</v>
      </c>
      <c r="H2477" s="3">
        <f t="shared" si="193"/>
        <v>1.1433041489905538E-3</v>
      </c>
      <c r="I2477" s="3">
        <f t="shared" si="194"/>
        <v>1.2330678728655897E-4</v>
      </c>
      <c r="J2477">
        <f t="shared" si="192"/>
        <v>2017</v>
      </c>
    </row>
    <row r="2478" spans="1:10" x14ac:dyDescent="0.2">
      <c r="A2478" s="2">
        <v>42963</v>
      </c>
      <c r="B2478">
        <v>33.284999999999997</v>
      </c>
      <c r="C2478">
        <v>33.325000000000003</v>
      </c>
      <c r="D2478">
        <v>33.262999999999998</v>
      </c>
      <c r="E2478">
        <v>33.29</v>
      </c>
      <c r="F2478">
        <f t="shared" si="190"/>
        <v>33.287299999999995</v>
      </c>
      <c r="G2478">
        <f t="shared" si="191"/>
        <v>2.7000000000043656E-3</v>
      </c>
      <c r="H2478" s="3">
        <f t="shared" si="193"/>
        <v>4.5078888054095323E-4</v>
      </c>
      <c r="I2478" s="3">
        <f t="shared" si="194"/>
        <v>9.8633267678049918E-4</v>
      </c>
      <c r="J2478">
        <f t="shared" si="192"/>
        <v>2017</v>
      </c>
    </row>
    <row r="2479" spans="1:10" x14ac:dyDescent="0.2">
      <c r="A2479" s="2">
        <v>42964</v>
      </c>
      <c r="B2479">
        <v>33.295000000000002</v>
      </c>
      <c r="C2479">
        <v>33.305</v>
      </c>
      <c r="D2479">
        <v>33.228000000000002</v>
      </c>
      <c r="E2479">
        <v>33.253</v>
      </c>
      <c r="F2479">
        <f t="shared" si="190"/>
        <v>33.2851</v>
      </c>
      <c r="G2479">
        <f t="shared" si="191"/>
        <v>-3.2099999999999795E-2</v>
      </c>
      <c r="H2479" s="3">
        <f t="shared" si="193"/>
        <v>-1.1114448783418052E-3</v>
      </c>
      <c r="I2479" s="3">
        <f t="shared" si="194"/>
        <v>-6.6091272046597815E-5</v>
      </c>
      <c r="J2479">
        <f t="shared" si="192"/>
        <v>2017</v>
      </c>
    </row>
    <row r="2480" spans="1:10" x14ac:dyDescent="0.2">
      <c r="A2480" s="2">
        <v>42965</v>
      </c>
      <c r="B2480">
        <v>33.255000000000003</v>
      </c>
      <c r="C2480">
        <v>33.274999999999999</v>
      </c>
      <c r="D2480">
        <v>33.192999999999998</v>
      </c>
      <c r="E2480">
        <v>33.22</v>
      </c>
      <c r="F2480">
        <f t="shared" si="190"/>
        <v>33.247300000000003</v>
      </c>
      <c r="G2480">
        <f t="shared" si="191"/>
        <v>-2.7300000000003877E-2</v>
      </c>
      <c r="H2480" s="3">
        <f t="shared" si="193"/>
        <v>-9.9239166391007494E-4</v>
      </c>
      <c r="I2480" s="3">
        <f t="shared" si="194"/>
        <v>-1.135643275820053E-3</v>
      </c>
      <c r="J2480">
        <f t="shared" si="192"/>
        <v>2017</v>
      </c>
    </row>
    <row r="2481" spans="1:10" x14ac:dyDescent="0.2">
      <c r="A2481" s="2">
        <v>42968</v>
      </c>
      <c r="B2481">
        <v>33.215000000000003</v>
      </c>
      <c r="C2481">
        <v>33.262999999999998</v>
      </c>
      <c r="D2481">
        <v>33.174999999999997</v>
      </c>
      <c r="E2481">
        <v>33.25</v>
      </c>
      <c r="F2481">
        <f t="shared" si="190"/>
        <v>33.219300000000004</v>
      </c>
      <c r="G2481">
        <f t="shared" si="191"/>
        <v>3.0699999999995953E-2</v>
      </c>
      <c r="H2481" s="3">
        <f t="shared" si="193"/>
        <v>9.0307043949433563E-4</v>
      </c>
      <c r="I2481" s="3">
        <f t="shared" si="194"/>
        <v>-8.4217365019112478E-4</v>
      </c>
      <c r="J2481">
        <f t="shared" si="192"/>
        <v>2017</v>
      </c>
    </row>
    <row r="2482" spans="1:10" x14ac:dyDescent="0.2">
      <c r="A2482" s="2">
        <v>42969</v>
      </c>
      <c r="B2482">
        <v>33.244999999999997</v>
      </c>
      <c r="C2482">
        <v>33.268000000000001</v>
      </c>
      <c r="D2482">
        <v>33.215000000000003</v>
      </c>
      <c r="E2482">
        <v>33.253</v>
      </c>
      <c r="F2482">
        <f t="shared" si="190"/>
        <v>33.245099999999994</v>
      </c>
      <c r="G2482">
        <f t="shared" si="191"/>
        <v>7.9000000000064574E-3</v>
      </c>
      <c r="H2482" s="3">
        <f t="shared" si="193"/>
        <v>9.0225563909696049E-5</v>
      </c>
      <c r="I2482" s="3">
        <f t="shared" si="194"/>
        <v>7.7665694340312008E-4</v>
      </c>
      <c r="J2482">
        <f t="shared" si="192"/>
        <v>2017</v>
      </c>
    </row>
    <row r="2483" spans="1:10" x14ac:dyDescent="0.2">
      <c r="A2483" s="2">
        <v>42970</v>
      </c>
      <c r="B2483">
        <v>33.255000000000003</v>
      </c>
      <c r="C2483">
        <v>33.381999999999998</v>
      </c>
      <c r="D2483">
        <v>33.229999999999997</v>
      </c>
      <c r="E2483">
        <v>33.362000000000002</v>
      </c>
      <c r="F2483">
        <f t="shared" si="190"/>
        <v>33.2759</v>
      </c>
      <c r="G2483">
        <f t="shared" si="191"/>
        <v>8.6100000000001842E-2</v>
      </c>
      <c r="H2483" s="3">
        <f t="shared" si="193"/>
        <v>3.2778997383695607E-3</v>
      </c>
      <c r="I2483" s="3">
        <f t="shared" si="194"/>
        <v>9.2645231928933924E-4</v>
      </c>
      <c r="J2483">
        <f t="shared" si="192"/>
        <v>2017</v>
      </c>
    </row>
    <row r="2484" spans="1:10" x14ac:dyDescent="0.2">
      <c r="A2484" s="2">
        <v>42971</v>
      </c>
      <c r="B2484">
        <v>33.365000000000002</v>
      </c>
      <c r="C2484">
        <v>33.368000000000002</v>
      </c>
      <c r="D2484">
        <v>33.317999999999998</v>
      </c>
      <c r="E2484">
        <v>33.353000000000002</v>
      </c>
      <c r="F2484">
        <f t="shared" si="190"/>
        <v>33.359400000000001</v>
      </c>
      <c r="G2484">
        <f t="shared" si="191"/>
        <v>-6.3999999999992951E-3</v>
      </c>
      <c r="H2484" s="3">
        <f t="shared" si="193"/>
        <v>-2.6976799952038721E-4</v>
      </c>
      <c r="I2484" s="3">
        <f t="shared" si="194"/>
        <v>2.5093235645017309E-3</v>
      </c>
      <c r="J2484">
        <f t="shared" si="192"/>
        <v>2017</v>
      </c>
    </row>
    <row r="2485" spans="1:10" x14ac:dyDescent="0.2">
      <c r="A2485" s="2">
        <v>42972</v>
      </c>
      <c r="B2485">
        <v>33.347000000000001</v>
      </c>
      <c r="C2485">
        <v>33.369999999999997</v>
      </c>
      <c r="D2485">
        <v>33.284999999999997</v>
      </c>
      <c r="E2485">
        <v>33.302</v>
      </c>
      <c r="F2485">
        <f t="shared" si="190"/>
        <v>33.3386</v>
      </c>
      <c r="G2485">
        <f t="shared" si="191"/>
        <v>-3.6599999999999966E-2</v>
      </c>
      <c r="H2485" s="3">
        <f t="shared" si="193"/>
        <v>-1.5290978322790583E-3</v>
      </c>
      <c r="I2485" s="3">
        <f t="shared" si="194"/>
        <v>-6.2351241329283713E-4</v>
      </c>
      <c r="J2485">
        <f t="shared" si="192"/>
        <v>2017</v>
      </c>
    </row>
    <row r="2486" spans="1:10" x14ac:dyDescent="0.2">
      <c r="A2486" s="2">
        <v>42975</v>
      </c>
      <c r="B2486">
        <v>33.25</v>
      </c>
      <c r="C2486">
        <v>33.252000000000002</v>
      </c>
      <c r="D2486">
        <v>33.200000000000003</v>
      </c>
      <c r="E2486">
        <v>33.216999999999999</v>
      </c>
      <c r="F2486">
        <f t="shared" si="190"/>
        <v>33.241900000000001</v>
      </c>
      <c r="G2486">
        <f t="shared" si="191"/>
        <v>-2.4900000000002365E-2</v>
      </c>
      <c r="H2486" s="3">
        <f t="shared" si="193"/>
        <v>-2.5523992553000419E-3</v>
      </c>
      <c r="I2486" s="3">
        <f t="shared" si="194"/>
        <v>-2.9005417144091217E-3</v>
      </c>
      <c r="J2486">
        <f t="shared" si="192"/>
        <v>2017</v>
      </c>
    </row>
    <row r="2487" spans="1:10" x14ac:dyDescent="0.2">
      <c r="A2487" s="2">
        <v>42976</v>
      </c>
      <c r="B2487">
        <v>33.229999999999997</v>
      </c>
      <c r="C2487">
        <v>33.229999999999997</v>
      </c>
      <c r="D2487">
        <v>33.143000000000001</v>
      </c>
      <c r="E2487">
        <v>33.185000000000002</v>
      </c>
      <c r="F2487">
        <f t="shared" si="190"/>
        <v>33.216799999999992</v>
      </c>
      <c r="G2487">
        <f t="shared" si="191"/>
        <v>-3.1799999999989836E-2</v>
      </c>
      <c r="H2487" s="3">
        <f t="shared" si="193"/>
        <v>-9.633621338470677E-4</v>
      </c>
      <c r="I2487" s="3">
        <f t="shared" si="194"/>
        <v>-7.550711601926885E-4</v>
      </c>
      <c r="J2487">
        <f t="shared" si="192"/>
        <v>2017</v>
      </c>
    </row>
    <row r="2488" spans="1:10" x14ac:dyDescent="0.2">
      <c r="A2488" s="2">
        <v>42977</v>
      </c>
      <c r="B2488">
        <v>33.17</v>
      </c>
      <c r="C2488">
        <v>33.255000000000003</v>
      </c>
      <c r="D2488">
        <v>33.167000000000002</v>
      </c>
      <c r="E2488">
        <v>33.200000000000003</v>
      </c>
      <c r="F2488">
        <f t="shared" si="190"/>
        <v>33.181200000000004</v>
      </c>
      <c r="G2488">
        <f t="shared" si="191"/>
        <v>1.8799999999998818E-2</v>
      </c>
      <c r="H2488" s="3">
        <f t="shared" si="193"/>
        <v>4.5201145095674633E-4</v>
      </c>
      <c r="I2488" s="3">
        <f t="shared" si="194"/>
        <v>-1.0717468269064723E-3</v>
      </c>
      <c r="J2488">
        <f t="shared" si="192"/>
        <v>2017</v>
      </c>
    </row>
    <row r="2489" spans="1:10" x14ac:dyDescent="0.2">
      <c r="A2489" s="2">
        <v>42978</v>
      </c>
      <c r="B2489">
        <v>33.19</v>
      </c>
      <c r="C2489">
        <v>33.229999999999997</v>
      </c>
      <c r="D2489">
        <v>33.177</v>
      </c>
      <c r="E2489">
        <v>33.198</v>
      </c>
      <c r="F2489">
        <f t="shared" si="190"/>
        <v>33.1935</v>
      </c>
      <c r="G2489">
        <f t="shared" si="191"/>
        <v>4.5000000000001705E-3</v>
      </c>
      <c r="H2489" s="3">
        <f t="shared" si="193"/>
        <v>-6.0240963855484608E-5</v>
      </c>
      <c r="I2489" s="3">
        <f t="shared" si="194"/>
        <v>3.7069183754634416E-4</v>
      </c>
      <c r="J2489">
        <f t="shared" si="192"/>
        <v>2017</v>
      </c>
    </row>
    <row r="2490" spans="1:10" x14ac:dyDescent="0.2">
      <c r="A2490" s="2">
        <v>42979</v>
      </c>
      <c r="B2490">
        <v>33.207999999999998</v>
      </c>
      <c r="C2490">
        <v>33.222999999999999</v>
      </c>
      <c r="D2490">
        <v>33.159999999999997</v>
      </c>
      <c r="E2490">
        <v>33.177</v>
      </c>
      <c r="F2490">
        <f t="shared" si="190"/>
        <v>33.201599999999992</v>
      </c>
      <c r="G2490">
        <f t="shared" si="191"/>
        <v>-2.4599999999992406E-2</v>
      </c>
      <c r="H2490" s="3">
        <f t="shared" si="193"/>
        <v>-6.3256822700163973E-4</v>
      </c>
      <c r="I2490" s="3">
        <f t="shared" si="194"/>
        <v>2.4402367933462621E-4</v>
      </c>
      <c r="J2490">
        <f t="shared" si="192"/>
        <v>2017</v>
      </c>
    </row>
    <row r="2491" spans="1:10" x14ac:dyDescent="0.2">
      <c r="A2491" s="2">
        <v>42982</v>
      </c>
      <c r="B2491">
        <v>33.17</v>
      </c>
      <c r="C2491">
        <v>33.207999999999998</v>
      </c>
      <c r="D2491">
        <v>33.146999999999998</v>
      </c>
      <c r="E2491">
        <v>33.173000000000002</v>
      </c>
      <c r="F2491">
        <f t="shared" si="190"/>
        <v>33.171800000000005</v>
      </c>
      <c r="G2491">
        <f t="shared" si="191"/>
        <v>1.1999999999972033E-3</v>
      </c>
      <c r="H2491" s="3">
        <f t="shared" si="193"/>
        <v>-1.2056545196970081E-4</v>
      </c>
      <c r="I2491" s="3">
        <f t="shared" si="194"/>
        <v>-8.9754710616318789E-4</v>
      </c>
      <c r="J2491">
        <f t="shared" si="192"/>
        <v>2017</v>
      </c>
    </row>
    <row r="2492" spans="1:10" x14ac:dyDescent="0.2">
      <c r="A2492" s="2">
        <v>42983</v>
      </c>
      <c r="B2492">
        <v>33.158000000000001</v>
      </c>
      <c r="C2492">
        <v>33.183</v>
      </c>
      <c r="D2492">
        <v>33.15</v>
      </c>
      <c r="E2492">
        <v>33.183</v>
      </c>
      <c r="F2492">
        <f t="shared" si="190"/>
        <v>33.162199999999999</v>
      </c>
      <c r="G2492">
        <f t="shared" si="191"/>
        <v>2.0800000000001262E-2</v>
      </c>
      <c r="H2492" s="3">
        <f t="shared" si="193"/>
        <v>3.0144997437675514E-4</v>
      </c>
      <c r="I2492" s="3">
        <f t="shared" si="194"/>
        <v>-2.8940244424502382E-4</v>
      </c>
      <c r="J2492">
        <f t="shared" si="192"/>
        <v>2017</v>
      </c>
    </row>
    <row r="2493" spans="1:10" x14ac:dyDescent="0.2">
      <c r="A2493" s="2">
        <v>42984</v>
      </c>
      <c r="B2493">
        <v>33.159999999999997</v>
      </c>
      <c r="C2493">
        <v>33.174999999999997</v>
      </c>
      <c r="D2493">
        <v>33.143000000000001</v>
      </c>
      <c r="E2493">
        <v>33.155000000000001</v>
      </c>
      <c r="F2493">
        <f t="shared" si="190"/>
        <v>33.159299999999995</v>
      </c>
      <c r="G2493">
        <f t="shared" si="191"/>
        <v>-4.2999999999935312E-3</v>
      </c>
      <c r="H2493" s="3">
        <f t="shared" si="193"/>
        <v>-8.4380556308949473E-4</v>
      </c>
      <c r="I2493" s="3">
        <f t="shared" si="194"/>
        <v>-8.7448962976077738E-5</v>
      </c>
      <c r="J2493">
        <f t="shared" si="192"/>
        <v>2017</v>
      </c>
    </row>
    <row r="2494" spans="1:10" x14ac:dyDescent="0.2">
      <c r="A2494" s="2">
        <v>42985</v>
      </c>
      <c r="B2494">
        <v>33.137999999999998</v>
      </c>
      <c r="C2494">
        <v>33.164999999999999</v>
      </c>
      <c r="D2494">
        <v>33.067</v>
      </c>
      <c r="E2494">
        <v>33.067</v>
      </c>
      <c r="F2494">
        <f t="shared" si="190"/>
        <v>33.1265</v>
      </c>
      <c r="G2494">
        <f t="shared" si="191"/>
        <v>-5.9499999999999886E-2</v>
      </c>
      <c r="H2494" s="3">
        <f t="shared" si="193"/>
        <v>-2.6541999698386221E-3</v>
      </c>
      <c r="I2494" s="3">
        <f t="shared" si="194"/>
        <v>-9.8916442747565281E-4</v>
      </c>
      <c r="J2494">
        <f t="shared" si="192"/>
        <v>2017</v>
      </c>
    </row>
    <row r="2495" spans="1:10" x14ac:dyDescent="0.2">
      <c r="A2495" s="2">
        <v>42986</v>
      </c>
      <c r="B2495">
        <v>33.055</v>
      </c>
      <c r="C2495">
        <v>33.130000000000003</v>
      </c>
      <c r="D2495">
        <v>33.042000000000002</v>
      </c>
      <c r="E2495">
        <v>33.097999999999999</v>
      </c>
      <c r="F2495">
        <f t="shared" si="190"/>
        <v>33.0655</v>
      </c>
      <c r="G2495">
        <f t="shared" si="191"/>
        <v>3.2499999999998863E-2</v>
      </c>
      <c r="H2495" s="3">
        <f t="shared" si="193"/>
        <v>9.374905494903274E-4</v>
      </c>
      <c r="I2495" s="3">
        <f t="shared" si="194"/>
        <v>-1.8414260486318001E-3</v>
      </c>
      <c r="J2495">
        <f t="shared" si="192"/>
        <v>2017</v>
      </c>
    </row>
    <row r="2496" spans="1:10" x14ac:dyDescent="0.2">
      <c r="A2496" s="2">
        <v>42989</v>
      </c>
      <c r="B2496">
        <v>33.11</v>
      </c>
      <c r="C2496">
        <v>33.164999999999999</v>
      </c>
      <c r="D2496">
        <v>33.1</v>
      </c>
      <c r="E2496">
        <v>33.127000000000002</v>
      </c>
      <c r="F2496">
        <f t="shared" si="190"/>
        <v>33.116199999999999</v>
      </c>
      <c r="G2496">
        <f t="shared" si="191"/>
        <v>1.0800000000003251E-2</v>
      </c>
      <c r="H2496" s="3">
        <f t="shared" si="193"/>
        <v>8.7618587225835043E-4</v>
      </c>
      <c r="I2496" s="3">
        <f t="shared" si="194"/>
        <v>1.5333202280323199E-3</v>
      </c>
      <c r="J2496">
        <f t="shared" si="192"/>
        <v>2017</v>
      </c>
    </row>
    <row r="2497" spans="1:10" x14ac:dyDescent="0.2">
      <c r="A2497" s="2">
        <v>42990</v>
      </c>
      <c r="B2497">
        <v>33.115000000000002</v>
      </c>
      <c r="C2497">
        <v>33.15</v>
      </c>
      <c r="D2497">
        <v>33.088000000000001</v>
      </c>
      <c r="E2497">
        <v>33.104999999999997</v>
      </c>
      <c r="F2497">
        <f t="shared" si="190"/>
        <v>33.114800000000002</v>
      </c>
      <c r="G2497">
        <f t="shared" si="191"/>
        <v>-9.800000000005582E-3</v>
      </c>
      <c r="H2497" s="3">
        <f t="shared" si="193"/>
        <v>-6.6411084613771099E-4</v>
      </c>
      <c r="I2497" s="3">
        <f t="shared" si="194"/>
        <v>-4.2275381837209025E-5</v>
      </c>
      <c r="J2497">
        <f t="shared" si="192"/>
        <v>2017</v>
      </c>
    </row>
    <row r="2498" spans="1:10" x14ac:dyDescent="0.2">
      <c r="A2498" s="2">
        <v>42991</v>
      </c>
      <c r="B2498">
        <v>33.103000000000002</v>
      </c>
      <c r="C2498">
        <v>33.130000000000003</v>
      </c>
      <c r="D2498">
        <v>33.064999999999998</v>
      </c>
      <c r="E2498">
        <v>33.091999999999999</v>
      </c>
      <c r="F2498">
        <f t="shared" si="190"/>
        <v>33.1008</v>
      </c>
      <c r="G2498">
        <f t="shared" si="191"/>
        <v>-8.8000000000008072E-3</v>
      </c>
      <c r="H2498" s="3">
        <f t="shared" si="193"/>
        <v>-3.9268992599295061E-4</v>
      </c>
      <c r="I2498" s="3">
        <f t="shared" si="194"/>
        <v>-4.2277169120763514E-4</v>
      </c>
      <c r="J2498">
        <f t="shared" si="192"/>
        <v>2017</v>
      </c>
    </row>
    <row r="2499" spans="1:10" x14ac:dyDescent="0.2">
      <c r="A2499" s="2">
        <v>42992</v>
      </c>
      <c r="B2499">
        <v>33.090000000000003</v>
      </c>
      <c r="C2499">
        <v>33.17</v>
      </c>
      <c r="D2499">
        <v>33.090000000000003</v>
      </c>
      <c r="E2499">
        <v>33.103000000000002</v>
      </c>
      <c r="F2499">
        <f t="shared" ref="F2499:F2562" si="195">B2499*0.7+C2499*0.1+D2499*0.1+E2499*0.1</f>
        <v>33.099299999999999</v>
      </c>
      <c r="G2499">
        <f t="shared" ref="G2499:G2562" si="196">E2499-F2499</f>
        <v>3.700000000002035E-3</v>
      </c>
      <c r="H2499" s="3">
        <f t="shared" si="193"/>
        <v>3.3240662395761511E-4</v>
      </c>
      <c r="I2499" s="3">
        <f t="shared" si="194"/>
        <v>-4.531612529001805E-5</v>
      </c>
      <c r="J2499">
        <f t="shared" ref="J2499:J2562" si="197">YEAR(A2499)</f>
        <v>2017</v>
      </c>
    </row>
    <row r="2500" spans="1:10" x14ac:dyDescent="0.2">
      <c r="A2500" s="2">
        <v>42993</v>
      </c>
      <c r="B2500">
        <v>33.1</v>
      </c>
      <c r="C2500">
        <v>33.11</v>
      </c>
      <c r="D2500">
        <v>33.052</v>
      </c>
      <c r="E2500">
        <v>33.088000000000001</v>
      </c>
      <c r="F2500">
        <f t="shared" si="195"/>
        <v>33.094999999999999</v>
      </c>
      <c r="G2500">
        <f t="shared" si="196"/>
        <v>-6.9999999999978968E-3</v>
      </c>
      <c r="H2500" s="3">
        <f t="shared" ref="H2500:H2563" si="198">E2500/E2499-1</f>
        <v>-4.5313113615086387E-4</v>
      </c>
      <c r="I2500" s="3">
        <f t="shared" ref="I2500:I2563" si="199">F2500/F2499-1</f>
        <v>-1.2991211294499649E-4</v>
      </c>
      <c r="J2500">
        <f t="shared" si="197"/>
        <v>2017</v>
      </c>
    </row>
    <row r="2501" spans="1:10" x14ac:dyDescent="0.2">
      <c r="A2501" s="2">
        <v>42996</v>
      </c>
      <c r="B2501">
        <v>33.090000000000003</v>
      </c>
      <c r="C2501">
        <v>33.110999999999997</v>
      </c>
      <c r="D2501">
        <v>33.057000000000002</v>
      </c>
      <c r="E2501">
        <v>33.08</v>
      </c>
      <c r="F2501">
        <f t="shared" si="195"/>
        <v>33.087800000000001</v>
      </c>
      <c r="G2501">
        <f t="shared" si="196"/>
        <v>-7.8000000000031378E-3</v>
      </c>
      <c r="H2501" s="3">
        <f t="shared" si="198"/>
        <v>-2.4177949709869306E-4</v>
      </c>
      <c r="I2501" s="3">
        <f t="shared" si="199"/>
        <v>-2.1755552198210459E-4</v>
      </c>
      <c r="J2501">
        <f t="shared" si="197"/>
        <v>2017</v>
      </c>
    </row>
    <row r="2502" spans="1:10" x14ac:dyDescent="0.2">
      <c r="A2502" s="2">
        <v>42997</v>
      </c>
      <c r="B2502">
        <v>33.112000000000002</v>
      </c>
      <c r="C2502">
        <v>33.119999999999997</v>
      </c>
      <c r="D2502">
        <v>33.06</v>
      </c>
      <c r="E2502">
        <v>33.082999999999998</v>
      </c>
      <c r="F2502">
        <f t="shared" si="195"/>
        <v>33.104700000000001</v>
      </c>
      <c r="G2502">
        <f t="shared" si="196"/>
        <v>-2.1700000000002717E-2</v>
      </c>
      <c r="H2502" s="3">
        <f t="shared" si="198"/>
        <v>9.0689238210428513E-5</v>
      </c>
      <c r="I2502" s="3">
        <f t="shared" si="199"/>
        <v>5.1076227491697601E-4</v>
      </c>
      <c r="J2502">
        <f t="shared" si="197"/>
        <v>2017</v>
      </c>
    </row>
    <row r="2503" spans="1:10" x14ac:dyDescent="0.2">
      <c r="A2503" s="2">
        <v>42998</v>
      </c>
      <c r="B2503">
        <v>33.075000000000003</v>
      </c>
      <c r="C2503">
        <v>33.1</v>
      </c>
      <c r="D2503">
        <v>33.06</v>
      </c>
      <c r="E2503">
        <v>33.07</v>
      </c>
      <c r="F2503">
        <f t="shared" si="195"/>
        <v>33.075499999999998</v>
      </c>
      <c r="G2503">
        <f t="shared" si="196"/>
        <v>-5.49999999999784E-3</v>
      </c>
      <c r="H2503" s="3">
        <f t="shared" si="198"/>
        <v>-3.9295106247916323E-4</v>
      </c>
      <c r="I2503" s="3">
        <f t="shared" si="199"/>
        <v>-8.8204998081853336E-4</v>
      </c>
      <c r="J2503">
        <f t="shared" si="197"/>
        <v>2017</v>
      </c>
    </row>
    <row r="2504" spans="1:10" x14ac:dyDescent="0.2">
      <c r="A2504" s="2">
        <v>42999</v>
      </c>
      <c r="B2504">
        <v>33.159999999999997</v>
      </c>
      <c r="C2504">
        <v>33.159999999999997</v>
      </c>
      <c r="D2504">
        <v>33.104999999999997</v>
      </c>
      <c r="E2504">
        <v>33.130000000000003</v>
      </c>
      <c r="F2504">
        <f t="shared" si="195"/>
        <v>33.151499999999999</v>
      </c>
      <c r="G2504">
        <f t="shared" si="196"/>
        <v>-2.1499999999996078E-2</v>
      </c>
      <c r="H2504" s="3">
        <f t="shared" si="198"/>
        <v>1.814333232537102E-3</v>
      </c>
      <c r="I2504" s="3">
        <f t="shared" si="199"/>
        <v>2.2977732762921033E-3</v>
      </c>
      <c r="J2504">
        <f t="shared" si="197"/>
        <v>2017</v>
      </c>
    </row>
    <row r="2505" spans="1:10" x14ac:dyDescent="0.2">
      <c r="A2505" s="2">
        <v>43000</v>
      </c>
      <c r="B2505">
        <v>33.115000000000002</v>
      </c>
      <c r="C2505">
        <v>33.122</v>
      </c>
      <c r="D2505">
        <v>33.082999999999998</v>
      </c>
      <c r="E2505">
        <v>33.088000000000001</v>
      </c>
      <c r="F2505">
        <f t="shared" si="195"/>
        <v>33.1098</v>
      </c>
      <c r="G2505">
        <f t="shared" si="196"/>
        <v>-2.1799999999998931E-2</v>
      </c>
      <c r="H2505" s="3">
        <f t="shared" si="198"/>
        <v>-1.267733172351404E-3</v>
      </c>
      <c r="I2505" s="3">
        <f t="shared" si="199"/>
        <v>-1.2578616352201255E-3</v>
      </c>
      <c r="J2505">
        <f t="shared" si="197"/>
        <v>2017</v>
      </c>
    </row>
    <row r="2506" spans="1:10" x14ac:dyDescent="0.2">
      <c r="A2506" s="2">
        <v>43003</v>
      </c>
      <c r="B2506">
        <v>33.088000000000001</v>
      </c>
      <c r="C2506">
        <v>33.112000000000002</v>
      </c>
      <c r="D2506">
        <v>33.073</v>
      </c>
      <c r="E2506">
        <v>33.11</v>
      </c>
      <c r="F2506">
        <f t="shared" si="195"/>
        <v>33.091099999999997</v>
      </c>
      <c r="G2506">
        <f t="shared" si="196"/>
        <v>1.8900000000002137E-2</v>
      </c>
      <c r="H2506" s="3">
        <f t="shared" si="198"/>
        <v>6.6489361702126715E-4</v>
      </c>
      <c r="I2506" s="3">
        <f t="shared" si="199"/>
        <v>-5.6478746473864749E-4</v>
      </c>
      <c r="J2506">
        <f t="shared" si="197"/>
        <v>2017</v>
      </c>
    </row>
    <row r="2507" spans="1:10" x14ac:dyDescent="0.2">
      <c r="A2507" s="2">
        <v>43004</v>
      </c>
      <c r="B2507">
        <v>33.1</v>
      </c>
      <c r="C2507">
        <v>33.213000000000001</v>
      </c>
      <c r="D2507">
        <v>33.085000000000001</v>
      </c>
      <c r="E2507">
        <v>33.174999999999997</v>
      </c>
      <c r="F2507">
        <f t="shared" si="195"/>
        <v>33.1173</v>
      </c>
      <c r="G2507">
        <f t="shared" si="196"/>
        <v>5.7699999999996976E-2</v>
      </c>
      <c r="H2507" s="3">
        <f t="shared" si="198"/>
        <v>1.9631531259438617E-3</v>
      </c>
      <c r="I2507" s="3">
        <f t="shared" si="199"/>
        <v>7.9175367394856977E-4</v>
      </c>
      <c r="J2507">
        <f t="shared" si="197"/>
        <v>2017</v>
      </c>
    </row>
    <row r="2508" spans="1:10" x14ac:dyDescent="0.2">
      <c r="A2508" s="2">
        <v>43005</v>
      </c>
      <c r="B2508">
        <v>33.18</v>
      </c>
      <c r="C2508">
        <v>33.325000000000003</v>
      </c>
      <c r="D2508">
        <v>33.18</v>
      </c>
      <c r="E2508">
        <v>33.29</v>
      </c>
      <c r="F2508">
        <f t="shared" si="195"/>
        <v>33.205500000000001</v>
      </c>
      <c r="G2508">
        <f t="shared" si="196"/>
        <v>8.4499999999998465E-2</v>
      </c>
      <c r="H2508" s="3">
        <f t="shared" si="198"/>
        <v>3.4664657121326048E-3</v>
      </c>
      <c r="I2508" s="3">
        <f t="shared" si="199"/>
        <v>2.6632605918961438E-3</v>
      </c>
      <c r="J2508">
        <f t="shared" si="197"/>
        <v>2017</v>
      </c>
    </row>
    <row r="2509" spans="1:10" x14ac:dyDescent="0.2">
      <c r="A2509" s="2">
        <v>43006</v>
      </c>
      <c r="B2509">
        <v>33.299999999999997</v>
      </c>
      <c r="C2509">
        <v>33.488</v>
      </c>
      <c r="D2509">
        <v>33.274999999999999</v>
      </c>
      <c r="E2509">
        <v>33.408000000000001</v>
      </c>
      <c r="F2509">
        <f t="shared" si="195"/>
        <v>33.327099999999994</v>
      </c>
      <c r="G2509">
        <f t="shared" si="196"/>
        <v>8.0900000000006855E-2</v>
      </c>
      <c r="H2509" s="3">
        <f t="shared" si="198"/>
        <v>3.5446079903875827E-3</v>
      </c>
      <c r="I2509" s="3">
        <f t="shared" si="199"/>
        <v>3.6620439385040005E-3</v>
      </c>
      <c r="J2509">
        <f t="shared" si="197"/>
        <v>2017</v>
      </c>
    </row>
    <row r="2510" spans="1:10" x14ac:dyDescent="0.2">
      <c r="A2510" s="2">
        <v>43007</v>
      </c>
      <c r="B2510">
        <v>33.4</v>
      </c>
      <c r="C2510">
        <v>33.408000000000001</v>
      </c>
      <c r="D2510">
        <v>33.313000000000002</v>
      </c>
      <c r="E2510">
        <v>33.33</v>
      </c>
      <c r="F2510">
        <f t="shared" si="195"/>
        <v>33.385100000000001</v>
      </c>
      <c r="G2510">
        <f t="shared" si="196"/>
        <v>-5.5100000000003035E-2</v>
      </c>
      <c r="H2510" s="3">
        <f t="shared" si="198"/>
        <v>-2.3347701149426525E-3</v>
      </c>
      <c r="I2510" s="3">
        <f t="shared" si="199"/>
        <v>1.7403254408576707E-3</v>
      </c>
      <c r="J2510">
        <f t="shared" si="197"/>
        <v>2017</v>
      </c>
    </row>
    <row r="2511" spans="1:10" x14ac:dyDescent="0.2">
      <c r="A2511" s="2">
        <v>43010</v>
      </c>
      <c r="B2511">
        <v>33.308</v>
      </c>
      <c r="C2511">
        <v>33.46</v>
      </c>
      <c r="D2511">
        <v>33.286999999999999</v>
      </c>
      <c r="E2511">
        <v>33.432000000000002</v>
      </c>
      <c r="F2511">
        <f t="shared" si="195"/>
        <v>33.333500000000001</v>
      </c>
      <c r="G2511">
        <f t="shared" si="196"/>
        <v>9.8500000000001364E-2</v>
      </c>
      <c r="H2511" s="3">
        <f t="shared" si="198"/>
        <v>3.0603060306031438E-3</v>
      </c>
      <c r="I2511" s="3">
        <f t="shared" si="199"/>
        <v>-1.5455996836912789E-3</v>
      </c>
      <c r="J2511">
        <f t="shared" si="197"/>
        <v>2017</v>
      </c>
    </row>
    <row r="2512" spans="1:10" x14ac:dyDescent="0.2">
      <c r="A2512" s="2">
        <v>43011</v>
      </c>
      <c r="B2512">
        <v>33.424999999999997</v>
      </c>
      <c r="C2512">
        <v>33.545000000000002</v>
      </c>
      <c r="D2512">
        <v>33.405000000000001</v>
      </c>
      <c r="E2512">
        <v>33.445</v>
      </c>
      <c r="F2512">
        <f t="shared" si="195"/>
        <v>33.436999999999998</v>
      </c>
      <c r="G2512">
        <f t="shared" si="196"/>
        <v>8.0000000000026716E-3</v>
      </c>
      <c r="H2512" s="3">
        <f t="shared" si="198"/>
        <v>3.8884900693947344E-4</v>
      </c>
      <c r="I2512" s="3">
        <f t="shared" si="199"/>
        <v>3.1049844750774547E-3</v>
      </c>
      <c r="J2512">
        <f t="shared" si="197"/>
        <v>2017</v>
      </c>
    </row>
    <row r="2513" spans="1:10" x14ac:dyDescent="0.2">
      <c r="A2513" s="2">
        <v>43012</v>
      </c>
      <c r="B2513">
        <v>33.39</v>
      </c>
      <c r="C2513">
        <v>33.39</v>
      </c>
      <c r="D2513">
        <v>33.295000000000002</v>
      </c>
      <c r="E2513">
        <v>33.356999999999999</v>
      </c>
      <c r="F2513">
        <f t="shared" si="195"/>
        <v>33.377199999999995</v>
      </c>
      <c r="G2513">
        <f t="shared" si="196"/>
        <v>-2.0199999999995555E-2</v>
      </c>
      <c r="H2513" s="3">
        <f t="shared" si="198"/>
        <v>-2.6311855284796293E-3</v>
      </c>
      <c r="I2513" s="3">
        <f t="shared" si="199"/>
        <v>-1.7884379579508058E-3</v>
      </c>
      <c r="J2513">
        <f t="shared" si="197"/>
        <v>2017</v>
      </c>
    </row>
    <row r="2514" spans="1:10" x14ac:dyDescent="0.2">
      <c r="A2514" s="2">
        <v>43013</v>
      </c>
      <c r="B2514">
        <v>33.375</v>
      </c>
      <c r="C2514">
        <v>33.42</v>
      </c>
      <c r="D2514">
        <v>33.326999999999998</v>
      </c>
      <c r="E2514">
        <v>33.335000000000001</v>
      </c>
      <c r="F2514">
        <f t="shared" si="195"/>
        <v>33.370699999999992</v>
      </c>
      <c r="G2514">
        <f t="shared" si="196"/>
        <v>-3.5699999999991405E-2</v>
      </c>
      <c r="H2514" s="3">
        <f t="shared" si="198"/>
        <v>-6.5953173246990904E-4</v>
      </c>
      <c r="I2514" s="3">
        <f t="shared" si="199"/>
        <v>-1.94743717268131E-4</v>
      </c>
      <c r="J2514">
        <f t="shared" si="197"/>
        <v>2017</v>
      </c>
    </row>
    <row r="2515" spans="1:10" x14ac:dyDescent="0.2">
      <c r="A2515" s="2">
        <v>43014</v>
      </c>
      <c r="B2515">
        <v>33.383000000000003</v>
      </c>
      <c r="C2515">
        <v>33.463000000000001</v>
      </c>
      <c r="D2515">
        <v>33.381999999999998</v>
      </c>
      <c r="E2515">
        <v>33.44</v>
      </c>
      <c r="F2515">
        <f t="shared" si="195"/>
        <v>33.396599999999999</v>
      </c>
      <c r="G2515">
        <f t="shared" si="196"/>
        <v>4.3399999999998329E-2</v>
      </c>
      <c r="H2515" s="3">
        <f t="shared" si="198"/>
        <v>3.149842507874423E-3</v>
      </c>
      <c r="I2515" s="3">
        <f t="shared" si="199"/>
        <v>7.7612995831688458E-4</v>
      </c>
      <c r="J2515">
        <f t="shared" si="197"/>
        <v>2017</v>
      </c>
    </row>
    <row r="2516" spans="1:10" x14ac:dyDescent="0.2">
      <c r="A2516" s="2">
        <v>43017</v>
      </c>
      <c r="B2516">
        <v>33.445</v>
      </c>
      <c r="C2516">
        <v>33.445</v>
      </c>
      <c r="D2516">
        <v>33.372999999999998</v>
      </c>
      <c r="E2516">
        <v>33.393000000000001</v>
      </c>
      <c r="F2516">
        <f t="shared" si="195"/>
        <v>33.432600000000001</v>
      </c>
      <c r="G2516">
        <f t="shared" si="196"/>
        <v>-3.960000000000008E-2</v>
      </c>
      <c r="H2516" s="3">
        <f t="shared" si="198"/>
        <v>-1.4055023923443821E-3</v>
      </c>
      <c r="I2516" s="3">
        <f t="shared" si="199"/>
        <v>1.0779540432259704E-3</v>
      </c>
      <c r="J2516">
        <f t="shared" si="197"/>
        <v>2017</v>
      </c>
    </row>
    <row r="2517" spans="1:10" x14ac:dyDescent="0.2">
      <c r="A2517" s="2">
        <v>43018</v>
      </c>
      <c r="B2517">
        <v>33.409999999999997</v>
      </c>
      <c r="C2517">
        <v>33.409999999999997</v>
      </c>
      <c r="D2517">
        <v>33.244999999999997</v>
      </c>
      <c r="E2517">
        <v>33.253</v>
      </c>
      <c r="F2517">
        <f t="shared" si="195"/>
        <v>33.377800000000001</v>
      </c>
      <c r="G2517">
        <f t="shared" si="196"/>
        <v>-0.12480000000000047</v>
      </c>
      <c r="H2517" s="3">
        <f t="shared" si="198"/>
        <v>-4.1924954331746811E-3</v>
      </c>
      <c r="I2517" s="3">
        <f t="shared" si="199"/>
        <v>-1.6391187044979549E-3</v>
      </c>
      <c r="J2517">
        <f t="shared" si="197"/>
        <v>2017</v>
      </c>
    </row>
    <row r="2518" spans="1:10" x14ac:dyDescent="0.2">
      <c r="A2518" s="2">
        <v>43019</v>
      </c>
      <c r="B2518">
        <v>33.31</v>
      </c>
      <c r="C2518">
        <v>33.31</v>
      </c>
      <c r="D2518">
        <v>33.18</v>
      </c>
      <c r="E2518">
        <v>33.201999999999998</v>
      </c>
      <c r="F2518">
        <f t="shared" si="195"/>
        <v>33.286200000000001</v>
      </c>
      <c r="G2518">
        <f t="shared" si="196"/>
        <v>-8.4200000000002717E-2</v>
      </c>
      <c r="H2518" s="3">
        <f t="shared" si="198"/>
        <v>-1.533696207861035E-3</v>
      </c>
      <c r="I2518" s="3">
        <f t="shared" si="199"/>
        <v>-2.7443390517050137E-3</v>
      </c>
      <c r="J2518">
        <f t="shared" si="197"/>
        <v>2017</v>
      </c>
    </row>
    <row r="2519" spans="1:10" x14ac:dyDescent="0.2">
      <c r="A2519" s="2">
        <v>43020</v>
      </c>
      <c r="B2519">
        <v>33.18</v>
      </c>
      <c r="C2519">
        <v>33.201999999999998</v>
      </c>
      <c r="D2519">
        <v>33.097000000000001</v>
      </c>
      <c r="E2519">
        <v>33.122</v>
      </c>
      <c r="F2519">
        <f t="shared" si="195"/>
        <v>33.168099999999995</v>
      </c>
      <c r="G2519">
        <f t="shared" si="196"/>
        <v>-4.6099999999995589E-2</v>
      </c>
      <c r="H2519" s="3">
        <f t="shared" si="198"/>
        <v>-2.4094934040117533E-3</v>
      </c>
      <c r="I2519" s="3">
        <f t="shared" si="199"/>
        <v>-3.5480168958909042E-3</v>
      </c>
      <c r="J2519">
        <f t="shared" si="197"/>
        <v>2017</v>
      </c>
    </row>
    <row r="2520" spans="1:10" x14ac:dyDescent="0.2">
      <c r="A2520" s="2">
        <v>43024</v>
      </c>
      <c r="B2520">
        <v>33.063000000000002</v>
      </c>
      <c r="C2520">
        <v>33.11</v>
      </c>
      <c r="D2520">
        <v>33.052</v>
      </c>
      <c r="E2520">
        <v>33.063000000000002</v>
      </c>
      <c r="F2520">
        <f t="shared" si="195"/>
        <v>33.066600000000001</v>
      </c>
      <c r="G2520">
        <f t="shared" si="196"/>
        <v>-3.5999999999987153E-3</v>
      </c>
      <c r="H2520" s="3">
        <f t="shared" si="198"/>
        <v>-1.7812934001568692E-3</v>
      </c>
      <c r="I2520" s="3">
        <f t="shared" si="199"/>
        <v>-3.060169259016754E-3</v>
      </c>
      <c r="J2520">
        <f t="shared" si="197"/>
        <v>2017</v>
      </c>
    </row>
    <row r="2521" spans="1:10" x14ac:dyDescent="0.2">
      <c r="A2521" s="2">
        <v>43025</v>
      </c>
      <c r="B2521">
        <v>33.064999999999998</v>
      </c>
      <c r="C2521">
        <v>33.143000000000001</v>
      </c>
      <c r="D2521">
        <v>33.064999999999998</v>
      </c>
      <c r="E2521">
        <v>33.11</v>
      </c>
      <c r="F2521">
        <f t="shared" si="195"/>
        <v>33.077299999999994</v>
      </c>
      <c r="G2521">
        <f t="shared" si="196"/>
        <v>3.2700000000005502E-2</v>
      </c>
      <c r="H2521" s="3">
        <f t="shared" si="198"/>
        <v>1.4215285969210179E-3</v>
      </c>
      <c r="I2521" s="3">
        <f t="shared" si="199"/>
        <v>3.2358936207521616E-4</v>
      </c>
      <c r="J2521">
        <f t="shared" si="197"/>
        <v>2017</v>
      </c>
    </row>
    <row r="2522" spans="1:10" x14ac:dyDescent="0.2">
      <c r="A2522" s="2">
        <v>43026</v>
      </c>
      <c r="B2522">
        <v>33.115000000000002</v>
      </c>
      <c r="C2522">
        <v>33.159999999999997</v>
      </c>
      <c r="D2522">
        <v>33.075000000000003</v>
      </c>
      <c r="E2522">
        <v>33.146999999999998</v>
      </c>
      <c r="F2522">
        <f t="shared" si="195"/>
        <v>33.118699999999997</v>
      </c>
      <c r="G2522">
        <f t="shared" si="196"/>
        <v>2.8300000000001546E-2</v>
      </c>
      <c r="H2522" s="3">
        <f t="shared" si="198"/>
        <v>1.1174871639987316E-3</v>
      </c>
      <c r="I2522" s="3">
        <f t="shared" si="199"/>
        <v>1.2516136444027381E-3</v>
      </c>
      <c r="J2522">
        <f t="shared" si="197"/>
        <v>2017</v>
      </c>
    </row>
    <row r="2523" spans="1:10" x14ac:dyDescent="0.2">
      <c r="A2523" s="2">
        <v>43027</v>
      </c>
      <c r="B2523">
        <v>33.167000000000002</v>
      </c>
      <c r="C2523">
        <v>33.188000000000002</v>
      </c>
      <c r="D2523">
        <v>33.1</v>
      </c>
      <c r="E2523">
        <v>33.14</v>
      </c>
      <c r="F2523">
        <f t="shared" si="195"/>
        <v>33.159700000000001</v>
      </c>
      <c r="G2523">
        <f t="shared" si="196"/>
        <v>-1.9700000000000273E-2</v>
      </c>
      <c r="H2523" s="3">
        <f t="shared" si="198"/>
        <v>-2.1118049898927183E-4</v>
      </c>
      <c r="I2523" s="3">
        <f t="shared" si="199"/>
        <v>1.2379712971826162E-3</v>
      </c>
      <c r="J2523">
        <f t="shared" si="197"/>
        <v>2017</v>
      </c>
    </row>
    <row r="2524" spans="1:10" x14ac:dyDescent="0.2">
      <c r="A2524" s="2">
        <v>43028</v>
      </c>
      <c r="B2524">
        <v>33.15</v>
      </c>
      <c r="C2524">
        <v>33.185000000000002</v>
      </c>
      <c r="D2524">
        <v>33.103000000000002</v>
      </c>
      <c r="E2524">
        <v>33.18</v>
      </c>
      <c r="F2524">
        <f t="shared" si="195"/>
        <v>33.151800000000001</v>
      </c>
      <c r="G2524">
        <f t="shared" si="196"/>
        <v>2.8199999999998226E-2</v>
      </c>
      <c r="H2524" s="3">
        <f t="shared" si="198"/>
        <v>1.2070006035003189E-3</v>
      </c>
      <c r="I2524" s="3">
        <f t="shared" si="199"/>
        <v>-2.3824099735525461E-4</v>
      </c>
      <c r="J2524">
        <f t="shared" si="197"/>
        <v>2017</v>
      </c>
    </row>
    <row r="2525" spans="1:10" x14ac:dyDescent="0.2">
      <c r="A2525" s="2">
        <v>43032</v>
      </c>
      <c r="B2525">
        <v>33.161999999999999</v>
      </c>
      <c r="C2525">
        <v>33.18</v>
      </c>
      <c r="D2525">
        <v>33.143000000000001</v>
      </c>
      <c r="E2525">
        <v>33.173000000000002</v>
      </c>
      <c r="F2525">
        <f t="shared" si="195"/>
        <v>33.162999999999997</v>
      </c>
      <c r="G2525">
        <f t="shared" si="196"/>
        <v>1.0000000000005116E-2</v>
      </c>
      <c r="H2525" s="3">
        <f t="shared" si="198"/>
        <v>-2.1097046413498521E-4</v>
      </c>
      <c r="I2525" s="3">
        <f t="shared" si="199"/>
        <v>3.3783987596436305E-4</v>
      </c>
      <c r="J2525">
        <f t="shared" si="197"/>
        <v>2017</v>
      </c>
    </row>
    <row r="2526" spans="1:10" x14ac:dyDescent="0.2">
      <c r="A2526" s="2">
        <v>43033</v>
      </c>
      <c r="B2526">
        <v>33.17</v>
      </c>
      <c r="C2526">
        <v>33.228000000000002</v>
      </c>
      <c r="D2526">
        <v>33.167999999999999</v>
      </c>
      <c r="E2526">
        <v>33.216999999999999</v>
      </c>
      <c r="F2526">
        <f t="shared" si="195"/>
        <v>33.180300000000003</v>
      </c>
      <c r="G2526">
        <f t="shared" si="196"/>
        <v>3.669999999999618E-2</v>
      </c>
      <c r="H2526" s="3">
        <f t="shared" si="198"/>
        <v>1.3263798872575894E-3</v>
      </c>
      <c r="I2526" s="3">
        <f t="shared" si="199"/>
        <v>5.2166571178746679E-4</v>
      </c>
      <c r="J2526">
        <f t="shared" si="197"/>
        <v>2017</v>
      </c>
    </row>
    <row r="2527" spans="1:10" x14ac:dyDescent="0.2">
      <c r="A2527" s="2">
        <v>43035</v>
      </c>
      <c r="B2527">
        <v>33.200000000000003</v>
      </c>
      <c r="C2527">
        <v>33.323</v>
      </c>
      <c r="D2527">
        <v>33.200000000000003</v>
      </c>
      <c r="E2527">
        <v>33.292999999999999</v>
      </c>
      <c r="F2527">
        <f t="shared" si="195"/>
        <v>33.221600000000002</v>
      </c>
      <c r="G2527">
        <f t="shared" si="196"/>
        <v>7.1399999999997021E-2</v>
      </c>
      <c r="H2527" s="3">
        <f t="shared" si="198"/>
        <v>2.2879850678869662E-3</v>
      </c>
      <c r="I2527" s="3">
        <f t="shared" si="199"/>
        <v>1.2447144841969404E-3</v>
      </c>
      <c r="J2527">
        <f t="shared" si="197"/>
        <v>2017</v>
      </c>
    </row>
    <row r="2528" spans="1:10" x14ac:dyDescent="0.2">
      <c r="A2528" s="2">
        <v>43038</v>
      </c>
      <c r="B2528">
        <v>33.265000000000001</v>
      </c>
      <c r="C2528">
        <v>33.29</v>
      </c>
      <c r="D2528">
        <v>33.22</v>
      </c>
      <c r="E2528">
        <v>33.247</v>
      </c>
      <c r="F2528">
        <f t="shared" si="195"/>
        <v>33.261200000000002</v>
      </c>
      <c r="G2528">
        <f t="shared" si="196"/>
        <v>-1.4200000000002433E-2</v>
      </c>
      <c r="H2528" s="3">
        <f t="shared" si="198"/>
        <v>-1.3816718229057168E-3</v>
      </c>
      <c r="I2528" s="3">
        <f t="shared" si="199"/>
        <v>1.1919955691477302E-3</v>
      </c>
      <c r="J2528">
        <f t="shared" si="197"/>
        <v>2017</v>
      </c>
    </row>
    <row r="2529" spans="1:10" x14ac:dyDescent="0.2">
      <c r="A2529" s="2">
        <v>43039</v>
      </c>
      <c r="B2529">
        <v>33.247</v>
      </c>
      <c r="C2529">
        <v>33.262</v>
      </c>
      <c r="D2529">
        <v>33.204999999999998</v>
      </c>
      <c r="E2529">
        <v>33.222999999999999</v>
      </c>
      <c r="F2529">
        <f t="shared" si="195"/>
        <v>33.241900000000001</v>
      </c>
      <c r="G2529">
        <f t="shared" si="196"/>
        <v>-1.8900000000002137E-2</v>
      </c>
      <c r="H2529" s="3">
        <f t="shared" si="198"/>
        <v>-7.218696423737514E-4</v>
      </c>
      <c r="I2529" s="3">
        <f t="shared" si="199"/>
        <v>-5.8025567327701921E-4</v>
      </c>
      <c r="J2529">
        <f t="shared" si="197"/>
        <v>2017</v>
      </c>
    </row>
    <row r="2530" spans="1:10" x14ac:dyDescent="0.2">
      <c r="A2530" s="2">
        <v>43040</v>
      </c>
      <c r="B2530">
        <v>33.24</v>
      </c>
      <c r="C2530">
        <v>33.243000000000002</v>
      </c>
      <c r="D2530">
        <v>33.103000000000002</v>
      </c>
      <c r="E2530">
        <v>33.128</v>
      </c>
      <c r="F2530">
        <f t="shared" si="195"/>
        <v>33.215400000000002</v>
      </c>
      <c r="G2530">
        <f t="shared" si="196"/>
        <v>-8.7400000000002365E-2</v>
      </c>
      <c r="H2530" s="3">
        <f t="shared" si="198"/>
        <v>-2.8594648285825697E-3</v>
      </c>
      <c r="I2530" s="3">
        <f t="shared" si="199"/>
        <v>-7.9718668307160456E-4</v>
      </c>
      <c r="J2530">
        <f t="shared" si="197"/>
        <v>2017</v>
      </c>
    </row>
    <row r="2531" spans="1:10" x14ac:dyDescent="0.2">
      <c r="A2531" s="2">
        <v>43041</v>
      </c>
      <c r="B2531">
        <v>33.115000000000002</v>
      </c>
      <c r="C2531">
        <v>33.15</v>
      </c>
      <c r="D2531">
        <v>33.073</v>
      </c>
      <c r="E2531">
        <v>33.118000000000002</v>
      </c>
      <c r="F2531">
        <f t="shared" si="195"/>
        <v>33.114600000000003</v>
      </c>
      <c r="G2531">
        <f t="shared" si="196"/>
        <v>3.3999999999991815E-3</v>
      </c>
      <c r="H2531" s="3">
        <f t="shared" si="198"/>
        <v>-3.0185945423799598E-4</v>
      </c>
      <c r="I2531" s="3">
        <f t="shared" si="199"/>
        <v>-3.0347368991491264E-3</v>
      </c>
      <c r="J2531">
        <f t="shared" si="197"/>
        <v>2017</v>
      </c>
    </row>
    <row r="2532" spans="1:10" x14ac:dyDescent="0.2">
      <c r="A2532" s="2">
        <v>43042</v>
      </c>
      <c r="B2532">
        <v>33.122</v>
      </c>
      <c r="C2532">
        <v>33.14</v>
      </c>
      <c r="D2532">
        <v>33.075000000000003</v>
      </c>
      <c r="E2532">
        <v>33.122999999999998</v>
      </c>
      <c r="F2532">
        <f t="shared" si="195"/>
        <v>33.119199999999999</v>
      </c>
      <c r="G2532">
        <f t="shared" si="196"/>
        <v>3.7999999999982492E-3</v>
      </c>
      <c r="H2532" s="3">
        <f t="shared" si="198"/>
        <v>1.5097530044072549E-4</v>
      </c>
      <c r="I2532" s="3">
        <f t="shared" si="199"/>
        <v>1.3891153750900109E-4</v>
      </c>
      <c r="J2532">
        <f t="shared" si="197"/>
        <v>2017</v>
      </c>
    </row>
    <row r="2533" spans="1:10" x14ac:dyDescent="0.2">
      <c r="A2533" s="2">
        <v>43045</v>
      </c>
      <c r="B2533">
        <v>33.127000000000002</v>
      </c>
      <c r="C2533">
        <v>33.19</v>
      </c>
      <c r="D2533">
        <v>33.127000000000002</v>
      </c>
      <c r="E2533">
        <v>33.143000000000001</v>
      </c>
      <c r="F2533">
        <f t="shared" si="195"/>
        <v>33.134900000000002</v>
      </c>
      <c r="G2533">
        <f t="shared" si="196"/>
        <v>8.0999999999988859E-3</v>
      </c>
      <c r="H2533" s="3">
        <f t="shared" si="198"/>
        <v>6.0381004136100813E-4</v>
      </c>
      <c r="I2533" s="3">
        <f t="shared" si="199"/>
        <v>4.7404526679395431E-4</v>
      </c>
      <c r="J2533">
        <f t="shared" si="197"/>
        <v>2017</v>
      </c>
    </row>
    <row r="2534" spans="1:10" x14ac:dyDescent="0.2">
      <c r="A2534" s="2">
        <v>43046</v>
      </c>
      <c r="B2534">
        <v>33.106999999999999</v>
      </c>
      <c r="C2534">
        <v>33.161999999999999</v>
      </c>
      <c r="D2534">
        <v>33.1</v>
      </c>
      <c r="E2534">
        <v>33.155000000000001</v>
      </c>
      <c r="F2534">
        <f t="shared" si="195"/>
        <v>33.116599999999998</v>
      </c>
      <c r="G2534">
        <f t="shared" si="196"/>
        <v>3.8400000000002876E-2</v>
      </c>
      <c r="H2534" s="3">
        <f t="shared" si="198"/>
        <v>3.6206740488187172E-4</v>
      </c>
      <c r="I2534" s="3">
        <f t="shared" si="199"/>
        <v>-5.5228776908944344E-4</v>
      </c>
      <c r="J2534">
        <f t="shared" si="197"/>
        <v>2017</v>
      </c>
    </row>
    <row r="2535" spans="1:10" x14ac:dyDescent="0.2">
      <c r="A2535" s="2">
        <v>43047</v>
      </c>
      <c r="B2535">
        <v>33.118000000000002</v>
      </c>
      <c r="C2535">
        <v>33.15</v>
      </c>
      <c r="D2535">
        <v>33.106999999999999</v>
      </c>
      <c r="E2535">
        <v>33.119999999999997</v>
      </c>
      <c r="F2535">
        <f t="shared" si="195"/>
        <v>33.1203</v>
      </c>
      <c r="G2535">
        <f t="shared" si="196"/>
        <v>-3.0000000000285354E-4</v>
      </c>
      <c r="H2535" s="3">
        <f t="shared" si="198"/>
        <v>-1.0556477152768862E-3</v>
      </c>
      <c r="I2535" s="3">
        <f t="shared" si="199"/>
        <v>1.1172644534762632E-4</v>
      </c>
      <c r="J2535">
        <f t="shared" si="197"/>
        <v>2017</v>
      </c>
    </row>
    <row r="2536" spans="1:10" x14ac:dyDescent="0.2">
      <c r="A2536" s="2">
        <v>43048</v>
      </c>
      <c r="B2536">
        <v>33.103000000000002</v>
      </c>
      <c r="C2536">
        <v>33.125</v>
      </c>
      <c r="D2536">
        <v>33.094999999999999</v>
      </c>
      <c r="E2536">
        <v>33.106999999999999</v>
      </c>
      <c r="F2536">
        <f t="shared" si="195"/>
        <v>33.104799999999997</v>
      </c>
      <c r="G2536">
        <f t="shared" si="196"/>
        <v>2.2000000000019782E-3</v>
      </c>
      <c r="H2536" s="3">
        <f t="shared" si="198"/>
        <v>-3.9251207729462667E-4</v>
      </c>
      <c r="I2536" s="3">
        <f t="shared" si="199"/>
        <v>-4.6799093003391246E-4</v>
      </c>
      <c r="J2536">
        <f t="shared" si="197"/>
        <v>2017</v>
      </c>
    </row>
    <row r="2537" spans="1:10" x14ac:dyDescent="0.2">
      <c r="A2537" s="2">
        <v>43049</v>
      </c>
      <c r="B2537">
        <v>33.113</v>
      </c>
      <c r="C2537">
        <v>33.131999999999998</v>
      </c>
      <c r="D2537">
        <v>33.08</v>
      </c>
      <c r="E2537">
        <v>33.118000000000002</v>
      </c>
      <c r="F2537">
        <f t="shared" si="195"/>
        <v>33.112099999999998</v>
      </c>
      <c r="G2537">
        <f t="shared" si="196"/>
        <v>5.9000000000040131E-3</v>
      </c>
      <c r="H2537" s="3">
        <f t="shared" si="198"/>
        <v>3.322560183647294E-4</v>
      </c>
      <c r="I2537" s="3">
        <f t="shared" si="199"/>
        <v>2.2051182910032274E-4</v>
      </c>
      <c r="J2537">
        <f t="shared" si="197"/>
        <v>2017</v>
      </c>
    </row>
    <row r="2538" spans="1:10" x14ac:dyDescent="0.2">
      <c r="A2538" s="2">
        <v>43052</v>
      </c>
      <c r="B2538">
        <v>33.128</v>
      </c>
      <c r="C2538">
        <v>33.130000000000003</v>
      </c>
      <c r="D2538">
        <v>33.06</v>
      </c>
      <c r="E2538">
        <v>33.064999999999998</v>
      </c>
      <c r="F2538">
        <f t="shared" si="195"/>
        <v>33.115099999999998</v>
      </c>
      <c r="G2538">
        <f t="shared" si="196"/>
        <v>-5.0100000000000477E-2</v>
      </c>
      <c r="H2538" s="3">
        <f t="shared" si="198"/>
        <v>-1.6003381846730891E-3</v>
      </c>
      <c r="I2538" s="3">
        <f t="shared" si="199"/>
        <v>9.0601320967165222E-5</v>
      </c>
      <c r="J2538">
        <f t="shared" si="197"/>
        <v>2017</v>
      </c>
    </row>
    <row r="2539" spans="1:10" x14ac:dyDescent="0.2">
      <c r="A2539" s="2">
        <v>43053</v>
      </c>
      <c r="B2539">
        <v>33.075000000000003</v>
      </c>
      <c r="C2539">
        <v>33.104999999999997</v>
      </c>
      <c r="D2539">
        <v>33.06</v>
      </c>
      <c r="E2539">
        <v>33.075000000000003</v>
      </c>
      <c r="F2539">
        <f t="shared" si="195"/>
        <v>33.076500000000003</v>
      </c>
      <c r="G2539">
        <f t="shared" si="196"/>
        <v>-1.5000000000000568E-3</v>
      </c>
      <c r="H2539" s="3">
        <f t="shared" si="198"/>
        <v>3.0243459851830856E-4</v>
      </c>
      <c r="I2539" s="3">
        <f t="shared" si="199"/>
        <v>-1.1656313887017378E-3</v>
      </c>
      <c r="J2539">
        <f t="shared" si="197"/>
        <v>2017</v>
      </c>
    </row>
    <row r="2540" spans="1:10" x14ac:dyDescent="0.2">
      <c r="A2540" s="2">
        <v>43054</v>
      </c>
      <c r="B2540">
        <v>33.090000000000003</v>
      </c>
      <c r="C2540">
        <v>33.090000000000003</v>
      </c>
      <c r="D2540">
        <v>33.006999999999998</v>
      </c>
      <c r="E2540">
        <v>33.015000000000001</v>
      </c>
      <c r="F2540">
        <f t="shared" si="195"/>
        <v>33.074199999999998</v>
      </c>
      <c r="G2540">
        <f t="shared" si="196"/>
        <v>-5.9199999999997033E-2</v>
      </c>
      <c r="H2540" s="3">
        <f t="shared" si="198"/>
        <v>-1.8140589569162202E-3</v>
      </c>
      <c r="I2540" s="3">
        <f t="shared" si="199"/>
        <v>-6.9535773132178846E-5</v>
      </c>
      <c r="J2540">
        <f t="shared" si="197"/>
        <v>2017</v>
      </c>
    </row>
    <row r="2541" spans="1:10" x14ac:dyDescent="0.2">
      <c r="A2541" s="2">
        <v>43055</v>
      </c>
      <c r="B2541">
        <v>33.006999999999998</v>
      </c>
      <c r="C2541">
        <v>33.024999999999999</v>
      </c>
      <c r="D2541">
        <v>32.950000000000003</v>
      </c>
      <c r="E2541">
        <v>32.957999999999998</v>
      </c>
      <c r="F2541">
        <f t="shared" si="195"/>
        <v>32.998199999999997</v>
      </c>
      <c r="G2541">
        <f t="shared" si="196"/>
        <v>-4.0199999999998681E-2</v>
      </c>
      <c r="H2541" s="3">
        <f t="shared" si="198"/>
        <v>-1.7264879600182859E-3</v>
      </c>
      <c r="I2541" s="3">
        <f t="shared" si="199"/>
        <v>-2.2978635915608114E-3</v>
      </c>
      <c r="J2541">
        <f t="shared" si="197"/>
        <v>2017</v>
      </c>
    </row>
    <row r="2542" spans="1:10" x14ac:dyDescent="0.2">
      <c r="A2542" s="2">
        <v>43056</v>
      </c>
      <c r="B2542">
        <v>32.911999999999999</v>
      </c>
      <c r="C2542">
        <v>32.923000000000002</v>
      </c>
      <c r="D2542">
        <v>32.823</v>
      </c>
      <c r="E2542">
        <v>32.854999999999997</v>
      </c>
      <c r="F2542">
        <f t="shared" si="195"/>
        <v>32.898499999999999</v>
      </c>
      <c r="G2542">
        <f t="shared" si="196"/>
        <v>-4.3500000000001648E-2</v>
      </c>
      <c r="H2542" s="3">
        <f t="shared" si="198"/>
        <v>-3.1251896352934017E-3</v>
      </c>
      <c r="I2542" s="3">
        <f t="shared" si="199"/>
        <v>-3.0213769235897248E-3</v>
      </c>
      <c r="J2542">
        <f t="shared" si="197"/>
        <v>2017</v>
      </c>
    </row>
    <row r="2543" spans="1:10" x14ac:dyDescent="0.2">
      <c r="A2543" s="2">
        <v>43059</v>
      </c>
      <c r="B2543">
        <v>32.835000000000001</v>
      </c>
      <c r="C2543">
        <v>32.835000000000001</v>
      </c>
      <c r="D2543">
        <v>32.765000000000001</v>
      </c>
      <c r="E2543">
        <v>32.771999999999998</v>
      </c>
      <c r="F2543">
        <f t="shared" si="195"/>
        <v>32.8217</v>
      </c>
      <c r="G2543">
        <f t="shared" si="196"/>
        <v>-4.970000000000141E-2</v>
      </c>
      <c r="H2543" s="3">
        <f t="shared" si="198"/>
        <v>-2.5262517120681061E-3</v>
      </c>
      <c r="I2543" s="3">
        <f t="shared" si="199"/>
        <v>-2.3344529385838086E-3</v>
      </c>
      <c r="J2543">
        <f t="shared" si="197"/>
        <v>2017</v>
      </c>
    </row>
    <row r="2544" spans="1:10" x14ac:dyDescent="0.2">
      <c r="A2544" s="2">
        <v>43060</v>
      </c>
      <c r="B2544">
        <v>32.817</v>
      </c>
      <c r="C2544">
        <v>32.856999999999999</v>
      </c>
      <c r="D2544">
        <v>32.768000000000001</v>
      </c>
      <c r="E2544">
        <v>32.768000000000001</v>
      </c>
      <c r="F2544">
        <f t="shared" si="195"/>
        <v>32.811199999999999</v>
      </c>
      <c r="G2544">
        <f t="shared" si="196"/>
        <v>-4.3199999999998795E-2</v>
      </c>
      <c r="H2544" s="3">
        <f t="shared" si="198"/>
        <v>-1.2205541315746249E-4</v>
      </c>
      <c r="I2544" s="3">
        <f t="shared" si="199"/>
        <v>-3.1991030324451941E-4</v>
      </c>
      <c r="J2544">
        <f t="shared" si="197"/>
        <v>2017</v>
      </c>
    </row>
    <row r="2545" spans="1:10" x14ac:dyDescent="0.2">
      <c r="A2545" s="2">
        <v>43061</v>
      </c>
      <c r="B2545">
        <v>32.783000000000001</v>
      </c>
      <c r="C2545">
        <v>32.783000000000001</v>
      </c>
      <c r="D2545">
        <v>32.715000000000003</v>
      </c>
      <c r="E2545">
        <v>32.728000000000002</v>
      </c>
      <c r="F2545">
        <f t="shared" si="195"/>
        <v>32.770700000000005</v>
      </c>
      <c r="G2545">
        <f t="shared" si="196"/>
        <v>-4.2700000000003513E-2</v>
      </c>
      <c r="H2545" s="3">
        <f t="shared" si="198"/>
        <v>-1.220703125E-3</v>
      </c>
      <c r="I2545" s="3">
        <f t="shared" si="199"/>
        <v>-1.2343346174474856E-3</v>
      </c>
      <c r="J2545">
        <f t="shared" si="197"/>
        <v>2017</v>
      </c>
    </row>
    <row r="2546" spans="1:10" x14ac:dyDescent="0.2">
      <c r="A2546" s="2">
        <v>43062</v>
      </c>
      <c r="B2546">
        <v>32.700000000000003</v>
      </c>
      <c r="C2546">
        <v>32.743000000000002</v>
      </c>
      <c r="D2546">
        <v>32.677</v>
      </c>
      <c r="E2546">
        <v>32.677</v>
      </c>
      <c r="F2546">
        <f t="shared" si="195"/>
        <v>32.6997</v>
      </c>
      <c r="G2546">
        <f t="shared" si="196"/>
        <v>-2.2700000000000387E-2</v>
      </c>
      <c r="H2546" s="3">
        <f t="shared" si="198"/>
        <v>-1.5582987044733265E-3</v>
      </c>
      <c r="I2546" s="3">
        <f t="shared" si="199"/>
        <v>-2.1665695270471907E-3</v>
      </c>
      <c r="J2546">
        <f t="shared" si="197"/>
        <v>2017</v>
      </c>
    </row>
    <row r="2547" spans="1:10" x14ac:dyDescent="0.2">
      <c r="A2547" s="2">
        <v>43063</v>
      </c>
      <c r="B2547">
        <v>32.674999999999997</v>
      </c>
      <c r="C2547">
        <v>32.698</v>
      </c>
      <c r="D2547">
        <v>32.65</v>
      </c>
      <c r="E2547">
        <v>32.674999999999997</v>
      </c>
      <c r="F2547">
        <f t="shared" si="195"/>
        <v>32.674799999999998</v>
      </c>
      <c r="G2547">
        <f t="shared" si="196"/>
        <v>1.9999999999953388E-4</v>
      </c>
      <c r="H2547" s="3">
        <f t="shared" si="198"/>
        <v>-6.1205128989882951E-5</v>
      </c>
      <c r="I2547" s="3">
        <f t="shared" si="199"/>
        <v>-7.6147487591637919E-4</v>
      </c>
      <c r="J2547">
        <f t="shared" si="197"/>
        <v>2017</v>
      </c>
    </row>
    <row r="2548" spans="1:10" x14ac:dyDescent="0.2">
      <c r="A2548" s="2">
        <v>43066</v>
      </c>
      <c r="B2548">
        <v>32.665999999999997</v>
      </c>
      <c r="C2548">
        <v>32.698</v>
      </c>
      <c r="D2548">
        <v>32.637999999999998</v>
      </c>
      <c r="E2548">
        <v>32.65</v>
      </c>
      <c r="F2548">
        <f t="shared" si="195"/>
        <v>32.664799999999993</v>
      </c>
      <c r="G2548">
        <f t="shared" si="196"/>
        <v>-1.4799999999993929E-2</v>
      </c>
      <c r="H2548" s="3">
        <f t="shared" si="198"/>
        <v>-7.6511094108644429E-4</v>
      </c>
      <c r="I2548" s="3">
        <f t="shared" si="199"/>
        <v>-3.0604624970942407E-4</v>
      </c>
      <c r="J2548">
        <f t="shared" si="197"/>
        <v>2017</v>
      </c>
    </row>
    <row r="2549" spans="1:10" x14ac:dyDescent="0.2">
      <c r="A2549" s="2">
        <v>43067</v>
      </c>
      <c r="B2549">
        <v>32.64</v>
      </c>
      <c r="C2549">
        <v>32.667000000000002</v>
      </c>
      <c r="D2549">
        <v>32.563000000000002</v>
      </c>
      <c r="E2549">
        <v>32.563000000000002</v>
      </c>
      <c r="F2549">
        <f t="shared" si="195"/>
        <v>32.627299999999998</v>
      </c>
      <c r="G2549">
        <f t="shared" si="196"/>
        <v>-6.4299999999995805E-2</v>
      </c>
      <c r="H2549" s="3">
        <f t="shared" si="198"/>
        <v>-2.6646248085756552E-3</v>
      </c>
      <c r="I2549" s="3">
        <f t="shared" si="199"/>
        <v>-1.1480247850895742E-3</v>
      </c>
      <c r="J2549">
        <f t="shared" si="197"/>
        <v>2017</v>
      </c>
    </row>
    <row r="2550" spans="1:10" x14ac:dyDescent="0.2">
      <c r="A2550" s="2">
        <v>43068</v>
      </c>
      <c r="B2550">
        <v>32.6</v>
      </c>
      <c r="C2550">
        <v>32.619999999999997</v>
      </c>
      <c r="D2550">
        <v>32.493000000000002</v>
      </c>
      <c r="E2550">
        <v>32.512999999999998</v>
      </c>
      <c r="F2550">
        <f t="shared" si="195"/>
        <v>32.582599999999999</v>
      </c>
      <c r="G2550">
        <f t="shared" si="196"/>
        <v>-6.9600000000001216E-2</v>
      </c>
      <c r="H2550" s="3">
        <f t="shared" si="198"/>
        <v>-1.5354850597304459E-3</v>
      </c>
      <c r="I2550" s="3">
        <f t="shared" si="199"/>
        <v>-1.3700183588589709E-3</v>
      </c>
      <c r="J2550">
        <f t="shared" si="197"/>
        <v>2017</v>
      </c>
    </row>
    <row r="2551" spans="1:10" x14ac:dyDescent="0.2">
      <c r="A2551" s="2">
        <v>43069</v>
      </c>
      <c r="B2551">
        <v>32.545000000000002</v>
      </c>
      <c r="C2551">
        <v>32.682000000000002</v>
      </c>
      <c r="D2551">
        <v>32.54</v>
      </c>
      <c r="E2551">
        <v>32.652999999999999</v>
      </c>
      <c r="F2551">
        <f t="shared" si="195"/>
        <v>32.569000000000003</v>
      </c>
      <c r="G2551">
        <f t="shared" si="196"/>
        <v>8.3999999999996078E-2</v>
      </c>
      <c r="H2551" s="3">
        <f t="shared" si="198"/>
        <v>4.3059699197245394E-3</v>
      </c>
      <c r="I2551" s="3">
        <f t="shared" si="199"/>
        <v>-4.1740069853224426E-4</v>
      </c>
      <c r="J2551">
        <f t="shared" si="197"/>
        <v>2017</v>
      </c>
    </row>
    <row r="2552" spans="1:10" x14ac:dyDescent="0.2">
      <c r="A2552" s="2">
        <v>43070</v>
      </c>
      <c r="B2552">
        <v>32.659999999999997</v>
      </c>
      <c r="C2552">
        <v>32.701999999999998</v>
      </c>
      <c r="D2552">
        <v>32.603000000000002</v>
      </c>
      <c r="E2552">
        <v>32.61</v>
      </c>
      <c r="F2552">
        <f t="shared" si="195"/>
        <v>32.653499999999994</v>
      </c>
      <c r="G2552">
        <f t="shared" si="196"/>
        <v>-4.3499999999994543E-2</v>
      </c>
      <c r="H2552" s="3">
        <f t="shared" si="198"/>
        <v>-1.3168774691452168E-3</v>
      </c>
      <c r="I2552" s="3">
        <f t="shared" si="199"/>
        <v>2.5944916945559449E-3</v>
      </c>
      <c r="J2552">
        <f t="shared" si="197"/>
        <v>2017</v>
      </c>
    </row>
    <row r="2553" spans="1:10" x14ac:dyDescent="0.2">
      <c r="A2553" s="2">
        <v>43073</v>
      </c>
      <c r="B2553">
        <v>32.619999999999997</v>
      </c>
      <c r="C2553">
        <v>32.667000000000002</v>
      </c>
      <c r="D2553">
        <v>32.604999999999997</v>
      </c>
      <c r="E2553">
        <v>32.612000000000002</v>
      </c>
      <c r="F2553">
        <f t="shared" si="195"/>
        <v>32.622399999999999</v>
      </c>
      <c r="G2553">
        <f t="shared" si="196"/>
        <v>-1.0399999999997078E-2</v>
      </c>
      <c r="H2553" s="3">
        <f t="shared" si="198"/>
        <v>6.1330880098298124E-5</v>
      </c>
      <c r="I2553" s="3">
        <f t="shared" si="199"/>
        <v>-9.5242470179290883E-4</v>
      </c>
      <c r="J2553">
        <f t="shared" si="197"/>
        <v>2017</v>
      </c>
    </row>
    <row r="2554" spans="1:10" x14ac:dyDescent="0.2">
      <c r="A2554" s="2">
        <v>43075</v>
      </c>
      <c r="B2554">
        <v>32.612000000000002</v>
      </c>
      <c r="C2554">
        <v>32.645000000000003</v>
      </c>
      <c r="D2554">
        <v>32.563000000000002</v>
      </c>
      <c r="E2554">
        <v>32.612000000000002</v>
      </c>
      <c r="F2554">
        <f t="shared" si="195"/>
        <v>32.610399999999998</v>
      </c>
      <c r="G2554">
        <f t="shared" si="196"/>
        <v>1.6000000000033765E-3</v>
      </c>
      <c r="H2554" s="3">
        <f t="shared" si="198"/>
        <v>0</v>
      </c>
      <c r="I2554" s="3">
        <f t="shared" si="199"/>
        <v>-3.678454068369863E-4</v>
      </c>
      <c r="J2554">
        <f t="shared" si="197"/>
        <v>2017</v>
      </c>
    </row>
    <row r="2555" spans="1:10" x14ac:dyDescent="0.2">
      <c r="A2555" s="2">
        <v>43076</v>
      </c>
      <c r="B2555">
        <v>32.61</v>
      </c>
      <c r="C2555">
        <v>32.646999999999998</v>
      </c>
      <c r="D2555">
        <v>32.6</v>
      </c>
      <c r="E2555">
        <v>32.630000000000003</v>
      </c>
      <c r="F2555">
        <f t="shared" si="195"/>
        <v>32.614699999999999</v>
      </c>
      <c r="G2555">
        <f t="shared" si="196"/>
        <v>1.5300000000003422E-2</v>
      </c>
      <c r="H2555" s="3">
        <f t="shared" si="198"/>
        <v>5.5194406966752041E-4</v>
      </c>
      <c r="I2555" s="3">
        <f t="shared" si="199"/>
        <v>1.31859774795684E-4</v>
      </c>
      <c r="J2555">
        <f t="shared" si="197"/>
        <v>2017</v>
      </c>
    </row>
    <row r="2556" spans="1:10" x14ac:dyDescent="0.2">
      <c r="A2556" s="2">
        <v>43077</v>
      </c>
      <c r="B2556">
        <v>32.645000000000003</v>
      </c>
      <c r="C2556">
        <v>32.67</v>
      </c>
      <c r="D2556">
        <v>32.615000000000002</v>
      </c>
      <c r="E2556">
        <v>32.661999999999999</v>
      </c>
      <c r="F2556">
        <f t="shared" si="195"/>
        <v>32.6462</v>
      </c>
      <c r="G2556">
        <f t="shared" si="196"/>
        <v>1.5799999999998704E-2</v>
      </c>
      <c r="H2556" s="3">
        <f t="shared" si="198"/>
        <v>9.8069261415867359E-4</v>
      </c>
      <c r="I2556" s="3">
        <f t="shared" si="199"/>
        <v>9.65822159946228E-4</v>
      </c>
      <c r="J2556">
        <f t="shared" si="197"/>
        <v>2017</v>
      </c>
    </row>
    <row r="2557" spans="1:10" x14ac:dyDescent="0.2">
      <c r="A2557" s="2">
        <v>43081</v>
      </c>
      <c r="B2557">
        <v>32.606999999999999</v>
      </c>
      <c r="C2557">
        <v>32.619999999999997</v>
      </c>
      <c r="D2557">
        <v>32.563000000000002</v>
      </c>
      <c r="E2557">
        <v>32.603000000000002</v>
      </c>
      <c r="F2557">
        <f t="shared" si="195"/>
        <v>32.603499999999997</v>
      </c>
      <c r="G2557">
        <f t="shared" si="196"/>
        <v>-4.99999999995282E-4</v>
      </c>
      <c r="H2557" s="3">
        <f t="shared" si="198"/>
        <v>-1.8063805033371461E-3</v>
      </c>
      <c r="I2557" s="3">
        <f t="shared" si="199"/>
        <v>-1.3079623355858327E-3</v>
      </c>
      <c r="J2557">
        <f t="shared" si="197"/>
        <v>2017</v>
      </c>
    </row>
    <row r="2558" spans="1:10" x14ac:dyDescent="0.2">
      <c r="A2558" s="2">
        <v>43082</v>
      </c>
      <c r="B2558">
        <v>32.590000000000003</v>
      </c>
      <c r="C2558">
        <v>32.619999999999997</v>
      </c>
      <c r="D2558">
        <v>32.56</v>
      </c>
      <c r="E2558">
        <v>32.582999999999998</v>
      </c>
      <c r="F2558">
        <f t="shared" si="195"/>
        <v>32.589300000000001</v>
      </c>
      <c r="G2558">
        <f t="shared" si="196"/>
        <v>-6.3000000000030809E-3</v>
      </c>
      <c r="H2558" s="3">
        <f t="shared" si="198"/>
        <v>-6.1344048093747716E-4</v>
      </c>
      <c r="I2558" s="3">
        <f t="shared" si="199"/>
        <v>-4.3553606207913376E-4</v>
      </c>
      <c r="J2558">
        <f t="shared" si="197"/>
        <v>2017</v>
      </c>
    </row>
    <row r="2559" spans="1:10" x14ac:dyDescent="0.2">
      <c r="A2559" s="2">
        <v>43083</v>
      </c>
      <c r="B2559">
        <v>32.573</v>
      </c>
      <c r="C2559">
        <v>32.573</v>
      </c>
      <c r="D2559">
        <v>32.448</v>
      </c>
      <c r="E2559">
        <v>32.5</v>
      </c>
      <c r="F2559">
        <f t="shared" si="195"/>
        <v>32.553200000000004</v>
      </c>
      <c r="G2559">
        <f t="shared" si="196"/>
        <v>-5.3200000000003911E-2</v>
      </c>
      <c r="H2559" s="3">
        <f t="shared" si="198"/>
        <v>-2.5473406377558572E-3</v>
      </c>
      <c r="I2559" s="3">
        <f t="shared" si="199"/>
        <v>-1.1077255418188159E-3</v>
      </c>
      <c r="J2559">
        <f t="shared" si="197"/>
        <v>2017</v>
      </c>
    </row>
    <row r="2560" spans="1:10" x14ac:dyDescent="0.2">
      <c r="A2560" s="2">
        <v>43084</v>
      </c>
      <c r="B2560">
        <v>32.536999999999999</v>
      </c>
      <c r="C2560">
        <v>32.573</v>
      </c>
      <c r="D2560">
        <v>32.49</v>
      </c>
      <c r="E2560">
        <v>32.512999999999998</v>
      </c>
      <c r="F2560">
        <f t="shared" si="195"/>
        <v>32.533499999999997</v>
      </c>
      <c r="G2560">
        <f t="shared" si="196"/>
        <v>-2.0499999999998408E-2</v>
      </c>
      <c r="H2560" s="3">
        <f t="shared" si="198"/>
        <v>3.9999999999995595E-4</v>
      </c>
      <c r="I2560" s="3">
        <f t="shared" si="199"/>
        <v>-6.0516324048043302E-4</v>
      </c>
      <c r="J2560">
        <f t="shared" si="197"/>
        <v>2017</v>
      </c>
    </row>
    <row r="2561" spans="1:10" x14ac:dyDescent="0.2">
      <c r="A2561" s="2">
        <v>43087</v>
      </c>
      <c r="B2561">
        <v>32.536999999999999</v>
      </c>
      <c r="C2561">
        <v>32.646999999999998</v>
      </c>
      <c r="D2561">
        <v>32.527999999999999</v>
      </c>
      <c r="E2561">
        <v>32.615000000000002</v>
      </c>
      <c r="F2561">
        <f t="shared" si="195"/>
        <v>32.554899999999996</v>
      </c>
      <c r="G2561">
        <f t="shared" si="196"/>
        <v>6.0100000000005593E-2</v>
      </c>
      <c r="H2561" s="3">
        <f t="shared" si="198"/>
        <v>3.1372066557993072E-3</v>
      </c>
      <c r="I2561" s="3">
        <f t="shared" si="199"/>
        <v>6.5778351545331404E-4</v>
      </c>
      <c r="J2561">
        <f t="shared" si="197"/>
        <v>2017</v>
      </c>
    </row>
    <row r="2562" spans="1:10" x14ac:dyDescent="0.2">
      <c r="A2562" s="2">
        <v>43088</v>
      </c>
      <c r="B2562">
        <v>32.625</v>
      </c>
      <c r="C2562">
        <v>32.887999999999998</v>
      </c>
      <c r="D2562">
        <v>32.625</v>
      </c>
      <c r="E2562">
        <v>32.68</v>
      </c>
      <c r="F2562">
        <f t="shared" si="195"/>
        <v>32.656799999999997</v>
      </c>
      <c r="G2562">
        <f t="shared" si="196"/>
        <v>2.3200000000002774E-2</v>
      </c>
      <c r="H2562" s="3">
        <f t="shared" si="198"/>
        <v>1.9929480300473479E-3</v>
      </c>
      <c r="I2562" s="3">
        <f t="shared" si="199"/>
        <v>3.1300971589529603E-3</v>
      </c>
      <c r="J2562">
        <f t="shared" si="197"/>
        <v>2017</v>
      </c>
    </row>
    <row r="2563" spans="1:10" x14ac:dyDescent="0.2">
      <c r="A2563" s="2">
        <v>43089</v>
      </c>
      <c r="B2563">
        <v>32.630000000000003</v>
      </c>
      <c r="C2563">
        <v>32.841999999999999</v>
      </c>
      <c r="D2563">
        <v>32.630000000000003</v>
      </c>
      <c r="E2563">
        <v>32.728000000000002</v>
      </c>
      <c r="F2563">
        <f t="shared" ref="F2563:F2626" si="200">B2563*0.7+C2563*0.1+D2563*0.1+E2563*0.1</f>
        <v>32.661000000000001</v>
      </c>
      <c r="G2563">
        <f t="shared" ref="G2563:G2626" si="201">E2563-F2563</f>
        <v>6.7000000000000171E-2</v>
      </c>
      <c r="H2563" s="3">
        <f t="shared" si="198"/>
        <v>1.4687882496939864E-3</v>
      </c>
      <c r="I2563" s="3">
        <f t="shared" si="199"/>
        <v>1.2861027412380821E-4</v>
      </c>
      <c r="J2563">
        <f t="shared" ref="J2563:J2626" si="202">YEAR(A2563)</f>
        <v>2017</v>
      </c>
    </row>
    <row r="2564" spans="1:10" x14ac:dyDescent="0.2">
      <c r="A2564" s="2">
        <v>43090</v>
      </c>
      <c r="B2564">
        <v>32.715000000000003</v>
      </c>
      <c r="C2564">
        <v>32.744999999999997</v>
      </c>
      <c r="D2564">
        <v>32.68</v>
      </c>
      <c r="E2564">
        <v>32.731999999999999</v>
      </c>
      <c r="F2564">
        <f t="shared" si="200"/>
        <v>32.716200000000001</v>
      </c>
      <c r="G2564">
        <f t="shared" si="201"/>
        <v>1.5799999999998704E-2</v>
      </c>
      <c r="H2564" s="3">
        <f t="shared" ref="H2564:H2627" si="203">E2564/E2563-1</f>
        <v>1.2221950623314548E-4</v>
      </c>
      <c r="I2564" s="3">
        <f t="shared" ref="I2564:I2627" si="204">F2564/F2563-1</f>
        <v>1.6900890970883431E-3</v>
      </c>
      <c r="J2564">
        <f t="shared" si="202"/>
        <v>2017</v>
      </c>
    </row>
    <row r="2565" spans="1:10" x14ac:dyDescent="0.2">
      <c r="A2565" s="2">
        <v>43091</v>
      </c>
      <c r="B2565">
        <v>32.652999999999999</v>
      </c>
      <c r="C2565">
        <v>32.770000000000003</v>
      </c>
      <c r="D2565">
        <v>32.652999999999999</v>
      </c>
      <c r="E2565">
        <v>32.747</v>
      </c>
      <c r="F2565">
        <f t="shared" si="200"/>
        <v>32.674100000000003</v>
      </c>
      <c r="G2565">
        <f t="shared" si="201"/>
        <v>7.2899999999997078E-2</v>
      </c>
      <c r="H2565" s="3">
        <f t="shared" si="203"/>
        <v>4.5826713919105977E-4</v>
      </c>
      <c r="I2565" s="3">
        <f t="shared" si="204"/>
        <v>-1.2868242644316075E-3</v>
      </c>
      <c r="J2565">
        <f t="shared" si="202"/>
        <v>2017</v>
      </c>
    </row>
    <row r="2566" spans="1:10" x14ac:dyDescent="0.2">
      <c r="A2566" s="2">
        <v>43094</v>
      </c>
      <c r="B2566">
        <v>32.743000000000002</v>
      </c>
      <c r="C2566">
        <v>32.762999999999998</v>
      </c>
      <c r="D2566">
        <v>32.707999999999998</v>
      </c>
      <c r="E2566">
        <v>32.734999999999999</v>
      </c>
      <c r="F2566">
        <f t="shared" si="200"/>
        <v>32.740700000000004</v>
      </c>
      <c r="G2566">
        <f t="shared" si="201"/>
        <v>-5.7000000000044793E-3</v>
      </c>
      <c r="H2566" s="3">
        <f t="shared" si="203"/>
        <v>-3.6644578129296779E-4</v>
      </c>
      <c r="I2566" s="3">
        <f t="shared" si="204"/>
        <v>2.0383116902991105E-3</v>
      </c>
      <c r="J2566">
        <f t="shared" si="202"/>
        <v>2017</v>
      </c>
    </row>
    <row r="2567" spans="1:10" x14ac:dyDescent="0.2">
      <c r="A2567" s="2">
        <v>43095</v>
      </c>
      <c r="B2567">
        <v>32.725000000000001</v>
      </c>
      <c r="C2567">
        <v>32.814999999999998</v>
      </c>
      <c r="D2567">
        <v>32.725000000000001</v>
      </c>
      <c r="E2567">
        <v>32.792000000000002</v>
      </c>
      <c r="F2567">
        <f t="shared" si="200"/>
        <v>32.740700000000004</v>
      </c>
      <c r="G2567">
        <f t="shared" si="201"/>
        <v>5.1299999999997681E-2</v>
      </c>
      <c r="H2567" s="3">
        <f t="shared" si="203"/>
        <v>1.7412555368871985E-3</v>
      </c>
      <c r="I2567" s="3">
        <f t="shared" si="204"/>
        <v>0</v>
      </c>
      <c r="J2567">
        <f t="shared" si="202"/>
        <v>2017</v>
      </c>
    </row>
    <row r="2568" spans="1:10" x14ac:dyDescent="0.2">
      <c r="A2568" s="2">
        <v>43096</v>
      </c>
      <c r="B2568">
        <v>32.799999999999997</v>
      </c>
      <c r="C2568">
        <v>32.853000000000002</v>
      </c>
      <c r="D2568">
        <v>32.770000000000003</v>
      </c>
      <c r="E2568">
        <v>32.777999999999999</v>
      </c>
      <c r="F2568">
        <f t="shared" si="200"/>
        <v>32.8001</v>
      </c>
      <c r="G2568">
        <f t="shared" si="201"/>
        <v>-2.2100000000001785E-2</v>
      </c>
      <c r="H2568" s="3">
        <f t="shared" si="203"/>
        <v>-4.2693339838995037E-4</v>
      </c>
      <c r="I2568" s="3">
        <f t="shared" si="204"/>
        <v>1.8142556512230623E-3</v>
      </c>
      <c r="J2568">
        <f t="shared" si="202"/>
        <v>2017</v>
      </c>
    </row>
    <row r="2569" spans="1:10" x14ac:dyDescent="0.2">
      <c r="A2569" s="2">
        <v>43097</v>
      </c>
      <c r="B2569">
        <v>32.755000000000003</v>
      </c>
      <c r="C2569">
        <v>32.786999999999999</v>
      </c>
      <c r="D2569">
        <v>32.604999999999997</v>
      </c>
      <c r="E2569">
        <v>32.655000000000001</v>
      </c>
      <c r="F2569">
        <f t="shared" si="200"/>
        <v>32.733200000000004</v>
      </c>
      <c r="G2569">
        <f t="shared" si="201"/>
        <v>-7.820000000000249E-2</v>
      </c>
      <c r="H2569" s="3">
        <f t="shared" si="203"/>
        <v>-3.7525169320885565E-3</v>
      </c>
      <c r="I2569" s="3">
        <f t="shared" si="204"/>
        <v>-2.0396279279635277E-3</v>
      </c>
      <c r="J2569">
        <f t="shared" si="202"/>
        <v>2017</v>
      </c>
    </row>
    <row r="2570" spans="1:10" x14ac:dyDescent="0.2">
      <c r="A2570" s="2">
        <v>43098</v>
      </c>
      <c r="B2570">
        <v>32.667000000000002</v>
      </c>
      <c r="C2570">
        <v>32.715000000000003</v>
      </c>
      <c r="D2570">
        <v>32.576999999999998</v>
      </c>
      <c r="E2570">
        <v>32.58</v>
      </c>
      <c r="F2570">
        <f t="shared" si="200"/>
        <v>32.6541</v>
      </c>
      <c r="G2570">
        <f t="shared" si="201"/>
        <v>-7.4100000000001387E-2</v>
      </c>
      <c r="H2570" s="3">
        <f t="shared" si="203"/>
        <v>-2.2967386311438798E-3</v>
      </c>
      <c r="I2570" s="3">
        <f t="shared" si="204"/>
        <v>-2.4165067882151448E-3</v>
      </c>
      <c r="J2570">
        <f t="shared" si="202"/>
        <v>2017</v>
      </c>
    </row>
    <row r="2571" spans="1:10" x14ac:dyDescent="0.2">
      <c r="A2571" s="2">
        <v>43103</v>
      </c>
      <c r="B2571">
        <v>32.42</v>
      </c>
      <c r="C2571">
        <v>32.463000000000001</v>
      </c>
      <c r="D2571">
        <v>32.277999999999999</v>
      </c>
      <c r="E2571">
        <v>32.307000000000002</v>
      </c>
      <c r="F2571">
        <f t="shared" si="200"/>
        <v>32.398800000000001</v>
      </c>
      <c r="G2571">
        <f t="shared" si="201"/>
        <v>-9.1799999999999216E-2</v>
      </c>
      <c r="H2571" s="3">
        <f t="shared" si="203"/>
        <v>-8.3793738489870151E-3</v>
      </c>
      <c r="I2571" s="3">
        <f t="shared" si="204"/>
        <v>-7.8183137798928382E-3</v>
      </c>
      <c r="J2571">
        <f t="shared" si="202"/>
        <v>2018</v>
      </c>
    </row>
    <row r="2572" spans="1:10" x14ac:dyDescent="0.2">
      <c r="A2572" s="2">
        <v>43104</v>
      </c>
      <c r="B2572">
        <v>32.356999999999999</v>
      </c>
      <c r="C2572">
        <v>32.378</v>
      </c>
      <c r="D2572">
        <v>32.215000000000003</v>
      </c>
      <c r="E2572">
        <v>32.229999999999997</v>
      </c>
      <c r="F2572">
        <f t="shared" si="200"/>
        <v>32.3322</v>
      </c>
      <c r="G2572">
        <f t="shared" si="201"/>
        <v>-0.1022000000000034</v>
      </c>
      <c r="H2572" s="3">
        <f t="shared" si="203"/>
        <v>-2.3833844058565035E-3</v>
      </c>
      <c r="I2572" s="3">
        <f t="shared" si="204"/>
        <v>-2.0556316900626204E-3</v>
      </c>
      <c r="J2572">
        <f t="shared" si="202"/>
        <v>2018</v>
      </c>
    </row>
    <row r="2573" spans="1:10" x14ac:dyDescent="0.2">
      <c r="A2573" s="2">
        <v>43105</v>
      </c>
      <c r="B2573">
        <v>32.207999999999998</v>
      </c>
      <c r="C2573">
        <v>32.244999999999997</v>
      </c>
      <c r="D2573">
        <v>32.158000000000001</v>
      </c>
      <c r="E2573">
        <v>32.228000000000002</v>
      </c>
      <c r="F2573">
        <f t="shared" si="200"/>
        <v>32.2087</v>
      </c>
      <c r="G2573">
        <f t="shared" si="201"/>
        <v>1.9300000000001205E-2</v>
      </c>
      <c r="H2573" s="3">
        <f t="shared" si="203"/>
        <v>-6.2053986968568786E-5</v>
      </c>
      <c r="I2573" s="3">
        <f t="shared" si="204"/>
        <v>-3.8197215160119535E-3</v>
      </c>
      <c r="J2573">
        <f t="shared" si="202"/>
        <v>2018</v>
      </c>
    </row>
    <row r="2574" spans="1:10" x14ac:dyDescent="0.2">
      <c r="A2574" s="2">
        <v>43108</v>
      </c>
      <c r="B2574">
        <v>32.127000000000002</v>
      </c>
      <c r="C2574">
        <v>32.26</v>
      </c>
      <c r="D2574">
        <v>32.118000000000002</v>
      </c>
      <c r="E2574">
        <v>32.198</v>
      </c>
      <c r="F2574">
        <f t="shared" si="200"/>
        <v>32.146500000000003</v>
      </c>
      <c r="G2574">
        <f t="shared" si="201"/>
        <v>5.1499999999997215E-2</v>
      </c>
      <c r="H2574" s="3">
        <f t="shared" si="203"/>
        <v>-9.3086756857396757E-4</v>
      </c>
      <c r="I2574" s="3">
        <f t="shared" si="204"/>
        <v>-1.93115524687415E-3</v>
      </c>
      <c r="J2574">
        <f t="shared" si="202"/>
        <v>2018</v>
      </c>
    </row>
    <row r="2575" spans="1:10" x14ac:dyDescent="0.2">
      <c r="A2575" s="2">
        <v>43109</v>
      </c>
      <c r="B2575">
        <v>32.18</v>
      </c>
      <c r="C2575">
        <v>32.283000000000001</v>
      </c>
      <c r="D2575">
        <v>32.18</v>
      </c>
      <c r="E2575">
        <v>32.252000000000002</v>
      </c>
      <c r="F2575">
        <f t="shared" si="200"/>
        <v>32.197499999999998</v>
      </c>
      <c r="G2575">
        <f t="shared" si="201"/>
        <v>5.4500000000004434E-2</v>
      </c>
      <c r="H2575" s="3">
        <f t="shared" si="203"/>
        <v>1.6771228026586371E-3</v>
      </c>
      <c r="I2575" s="3">
        <f t="shared" si="204"/>
        <v>1.5864868648218788E-3</v>
      </c>
      <c r="J2575">
        <f t="shared" si="202"/>
        <v>2018</v>
      </c>
    </row>
    <row r="2576" spans="1:10" x14ac:dyDescent="0.2">
      <c r="A2576" s="2">
        <v>43110</v>
      </c>
      <c r="B2576">
        <v>32.28</v>
      </c>
      <c r="C2576">
        <v>32.286999999999999</v>
      </c>
      <c r="D2576">
        <v>32.11</v>
      </c>
      <c r="E2576">
        <v>32.14</v>
      </c>
      <c r="F2576">
        <f t="shared" si="200"/>
        <v>32.249699999999997</v>
      </c>
      <c r="G2576">
        <f t="shared" si="201"/>
        <v>-0.10969999999999658</v>
      </c>
      <c r="H2576" s="3">
        <f t="shared" si="203"/>
        <v>-3.472652858737546E-3</v>
      </c>
      <c r="I2576" s="3">
        <f t="shared" si="204"/>
        <v>1.621243885394863E-3</v>
      </c>
      <c r="J2576">
        <f t="shared" si="202"/>
        <v>2018</v>
      </c>
    </row>
    <row r="2577" spans="1:10" x14ac:dyDescent="0.2">
      <c r="A2577" s="2">
        <v>43111</v>
      </c>
      <c r="B2577">
        <v>32.130000000000003</v>
      </c>
      <c r="C2577">
        <v>32.131999999999998</v>
      </c>
      <c r="D2577">
        <v>31.992999999999999</v>
      </c>
      <c r="E2577">
        <v>32.01</v>
      </c>
      <c r="F2577">
        <f t="shared" si="200"/>
        <v>32.104500000000002</v>
      </c>
      <c r="G2577">
        <f t="shared" si="201"/>
        <v>-9.4500000000003581E-2</v>
      </c>
      <c r="H2577" s="3">
        <f t="shared" si="203"/>
        <v>-4.0448039825763393E-3</v>
      </c>
      <c r="I2577" s="3">
        <f t="shared" si="204"/>
        <v>-4.5023674638832167E-3</v>
      </c>
      <c r="J2577">
        <f t="shared" si="202"/>
        <v>2018</v>
      </c>
    </row>
    <row r="2578" spans="1:10" x14ac:dyDescent="0.2">
      <c r="A2578" s="2">
        <v>43112</v>
      </c>
      <c r="B2578">
        <v>32.036999999999999</v>
      </c>
      <c r="C2578">
        <v>32.042000000000002</v>
      </c>
      <c r="D2578">
        <v>31.905000000000001</v>
      </c>
      <c r="E2578">
        <v>31.966999999999999</v>
      </c>
      <c r="F2578">
        <f t="shared" si="200"/>
        <v>32.017299999999999</v>
      </c>
      <c r="G2578">
        <f t="shared" si="201"/>
        <v>-5.0300000000000011E-2</v>
      </c>
      <c r="H2578" s="3">
        <f t="shared" si="203"/>
        <v>-1.3433302093095456E-3</v>
      </c>
      <c r="I2578" s="3">
        <f t="shared" si="204"/>
        <v>-2.7161301375197011E-3</v>
      </c>
      <c r="J2578">
        <f t="shared" si="202"/>
        <v>2018</v>
      </c>
    </row>
    <row r="2579" spans="1:10" x14ac:dyDescent="0.2">
      <c r="A2579" s="2">
        <v>43115</v>
      </c>
      <c r="B2579">
        <v>31.913</v>
      </c>
      <c r="C2579">
        <v>31.962</v>
      </c>
      <c r="D2579">
        <v>31.89</v>
      </c>
      <c r="E2579">
        <v>31.902999999999999</v>
      </c>
      <c r="F2579">
        <f t="shared" si="200"/>
        <v>31.9146</v>
      </c>
      <c r="G2579">
        <f t="shared" si="201"/>
        <v>-1.1600000000001387E-2</v>
      </c>
      <c r="H2579" s="3">
        <f t="shared" si="203"/>
        <v>-2.0020646291487587E-3</v>
      </c>
      <c r="I2579" s="3">
        <f t="shared" si="204"/>
        <v>-3.2076408691550373E-3</v>
      </c>
      <c r="J2579">
        <f t="shared" si="202"/>
        <v>2018</v>
      </c>
    </row>
    <row r="2580" spans="1:10" x14ac:dyDescent="0.2">
      <c r="A2580" s="2">
        <v>43116</v>
      </c>
      <c r="B2580">
        <v>31.89</v>
      </c>
      <c r="C2580">
        <v>31.992999999999999</v>
      </c>
      <c r="D2580">
        <v>31.89</v>
      </c>
      <c r="E2580">
        <v>31.978000000000002</v>
      </c>
      <c r="F2580">
        <f t="shared" si="200"/>
        <v>31.909100000000002</v>
      </c>
      <c r="G2580">
        <f t="shared" si="201"/>
        <v>6.8899999999999295E-2</v>
      </c>
      <c r="H2580" s="3">
        <f t="shared" si="203"/>
        <v>2.350876093157428E-3</v>
      </c>
      <c r="I2580" s="3">
        <f t="shared" si="204"/>
        <v>-1.7233491881452068E-4</v>
      </c>
      <c r="J2580">
        <f t="shared" si="202"/>
        <v>2018</v>
      </c>
    </row>
    <row r="2581" spans="1:10" x14ac:dyDescent="0.2">
      <c r="A2581" s="2">
        <v>43117</v>
      </c>
      <c r="B2581">
        <v>31.951999999999998</v>
      </c>
      <c r="C2581">
        <v>32</v>
      </c>
      <c r="D2581">
        <v>31.872</v>
      </c>
      <c r="E2581">
        <v>31.946999999999999</v>
      </c>
      <c r="F2581">
        <f t="shared" si="200"/>
        <v>31.9483</v>
      </c>
      <c r="G2581">
        <f t="shared" si="201"/>
        <v>-1.300000000000523E-3</v>
      </c>
      <c r="H2581" s="3">
        <f t="shared" si="203"/>
        <v>-9.6941647382586815E-4</v>
      </c>
      <c r="I2581" s="3">
        <f t="shared" si="204"/>
        <v>1.2284896784928723E-3</v>
      </c>
      <c r="J2581">
        <f t="shared" si="202"/>
        <v>2018</v>
      </c>
    </row>
    <row r="2582" spans="1:10" x14ac:dyDescent="0.2">
      <c r="A2582" s="2">
        <v>43118</v>
      </c>
      <c r="B2582">
        <v>31.943000000000001</v>
      </c>
      <c r="C2582">
        <v>31.995000000000001</v>
      </c>
      <c r="D2582">
        <v>31.911999999999999</v>
      </c>
      <c r="E2582">
        <v>31.937999999999999</v>
      </c>
      <c r="F2582">
        <f t="shared" si="200"/>
        <v>31.944599999999998</v>
      </c>
      <c r="G2582">
        <f t="shared" si="201"/>
        <v>-6.599999999998829E-3</v>
      </c>
      <c r="H2582" s="3">
        <f t="shared" si="203"/>
        <v>-2.8171659310738395E-4</v>
      </c>
      <c r="I2582" s="3">
        <f t="shared" si="204"/>
        <v>-1.1581210893851779E-4</v>
      </c>
      <c r="J2582">
        <f t="shared" si="202"/>
        <v>2018</v>
      </c>
    </row>
    <row r="2583" spans="1:10" x14ac:dyDescent="0.2">
      <c r="A2583" s="2">
        <v>43119</v>
      </c>
      <c r="B2583">
        <v>31.945</v>
      </c>
      <c r="C2583">
        <v>31.945</v>
      </c>
      <c r="D2583">
        <v>31.821999999999999</v>
      </c>
      <c r="E2583">
        <v>31.875</v>
      </c>
      <c r="F2583">
        <f t="shared" si="200"/>
        <v>31.925699999999999</v>
      </c>
      <c r="G2583">
        <f t="shared" si="201"/>
        <v>-5.0699999999999079E-2</v>
      </c>
      <c r="H2583" s="3">
        <f t="shared" si="203"/>
        <v>-1.9725718579748364E-3</v>
      </c>
      <c r="I2583" s="3">
        <f t="shared" si="204"/>
        <v>-5.9164929283817003E-4</v>
      </c>
      <c r="J2583">
        <f t="shared" si="202"/>
        <v>2018</v>
      </c>
    </row>
    <row r="2584" spans="1:10" x14ac:dyDescent="0.2">
      <c r="A2584" s="2">
        <v>43122</v>
      </c>
      <c r="B2584">
        <v>31.872</v>
      </c>
      <c r="C2584">
        <v>31.914999999999999</v>
      </c>
      <c r="D2584">
        <v>31.838000000000001</v>
      </c>
      <c r="E2584">
        <v>31.838000000000001</v>
      </c>
      <c r="F2584">
        <f t="shared" si="200"/>
        <v>31.869500000000002</v>
      </c>
      <c r="G2584">
        <f t="shared" si="201"/>
        <v>-3.1500000000001194E-2</v>
      </c>
      <c r="H2584" s="3">
        <f t="shared" si="203"/>
        <v>-1.1607843137254603E-3</v>
      </c>
      <c r="I2584" s="3">
        <f t="shared" si="204"/>
        <v>-1.7603372831291875E-3</v>
      </c>
      <c r="J2584">
        <f t="shared" si="202"/>
        <v>2018</v>
      </c>
    </row>
    <row r="2585" spans="1:10" x14ac:dyDescent="0.2">
      <c r="A2585" s="2">
        <v>43123</v>
      </c>
      <c r="B2585">
        <v>31.83</v>
      </c>
      <c r="C2585">
        <v>31.861999999999998</v>
      </c>
      <c r="D2585">
        <v>31.795000000000002</v>
      </c>
      <c r="E2585">
        <v>31.835000000000001</v>
      </c>
      <c r="F2585">
        <f t="shared" si="200"/>
        <v>31.830199999999998</v>
      </c>
      <c r="G2585">
        <f t="shared" si="201"/>
        <v>4.8000000000030241E-3</v>
      </c>
      <c r="H2585" s="3">
        <f t="shared" si="203"/>
        <v>-9.4227024310611363E-5</v>
      </c>
      <c r="I2585" s="3">
        <f t="shared" si="204"/>
        <v>-1.2331539559768956E-3</v>
      </c>
      <c r="J2585">
        <f t="shared" si="202"/>
        <v>2018</v>
      </c>
    </row>
    <row r="2586" spans="1:10" x14ac:dyDescent="0.2">
      <c r="A2586" s="2">
        <v>43124</v>
      </c>
      <c r="B2586">
        <v>31.844999999999999</v>
      </c>
      <c r="C2586">
        <v>31.844999999999999</v>
      </c>
      <c r="D2586">
        <v>31.632000000000001</v>
      </c>
      <c r="E2586">
        <v>31.635000000000002</v>
      </c>
      <c r="F2586">
        <f t="shared" si="200"/>
        <v>31.802699999999998</v>
      </c>
      <c r="G2586">
        <f t="shared" si="201"/>
        <v>-0.16769999999999641</v>
      </c>
      <c r="H2586" s="3">
        <f t="shared" si="203"/>
        <v>-6.2823935919584795E-3</v>
      </c>
      <c r="I2586" s="3">
        <f t="shared" si="204"/>
        <v>-8.6395938448391441E-4</v>
      </c>
      <c r="J2586">
        <f t="shared" si="202"/>
        <v>2018</v>
      </c>
    </row>
    <row r="2587" spans="1:10" x14ac:dyDescent="0.2">
      <c r="A2587" s="2">
        <v>43125</v>
      </c>
      <c r="B2587">
        <v>31.594999999999999</v>
      </c>
      <c r="C2587">
        <v>31.594999999999999</v>
      </c>
      <c r="D2587">
        <v>31.341999999999999</v>
      </c>
      <c r="E2587">
        <v>31.448</v>
      </c>
      <c r="F2587">
        <f t="shared" si="200"/>
        <v>31.555</v>
      </c>
      <c r="G2587">
        <f t="shared" si="201"/>
        <v>-0.10699999999999932</v>
      </c>
      <c r="H2587" s="3">
        <f t="shared" si="203"/>
        <v>-5.9111743322269872E-3</v>
      </c>
      <c r="I2587" s="3">
        <f t="shared" si="204"/>
        <v>-7.7886468758940897E-3</v>
      </c>
      <c r="J2587">
        <f t="shared" si="202"/>
        <v>2018</v>
      </c>
    </row>
    <row r="2588" spans="1:10" x14ac:dyDescent="0.2">
      <c r="A2588" s="2">
        <v>43126</v>
      </c>
      <c r="B2588">
        <v>31.425000000000001</v>
      </c>
      <c r="C2588">
        <v>31.503</v>
      </c>
      <c r="D2588">
        <v>31.295000000000002</v>
      </c>
      <c r="E2588">
        <v>31.36</v>
      </c>
      <c r="F2588">
        <f t="shared" si="200"/>
        <v>31.4133</v>
      </c>
      <c r="G2588">
        <f t="shared" si="201"/>
        <v>-5.3300000000000125E-2</v>
      </c>
      <c r="H2588" s="3">
        <f t="shared" si="203"/>
        <v>-2.798270160264571E-3</v>
      </c>
      <c r="I2588" s="3">
        <f t="shared" si="204"/>
        <v>-4.4905720171130037E-3</v>
      </c>
      <c r="J2588">
        <f t="shared" si="202"/>
        <v>2018</v>
      </c>
    </row>
    <row r="2589" spans="1:10" x14ac:dyDescent="0.2">
      <c r="A2589" s="2">
        <v>43129</v>
      </c>
      <c r="B2589">
        <v>31.332999999999998</v>
      </c>
      <c r="C2589">
        <v>31.434999999999999</v>
      </c>
      <c r="D2589">
        <v>31.292000000000002</v>
      </c>
      <c r="E2589">
        <v>31.422999999999998</v>
      </c>
      <c r="F2589">
        <f t="shared" si="200"/>
        <v>31.348099999999995</v>
      </c>
      <c r="G2589">
        <f t="shared" si="201"/>
        <v>7.4900000000003075E-2</v>
      </c>
      <c r="H2589" s="3">
        <f t="shared" si="203"/>
        <v>2.0089285714284255E-3</v>
      </c>
      <c r="I2589" s="3">
        <f t="shared" si="204"/>
        <v>-2.0755539850956239E-3</v>
      </c>
      <c r="J2589">
        <f t="shared" si="202"/>
        <v>2018</v>
      </c>
    </row>
    <row r="2590" spans="1:10" x14ac:dyDescent="0.2">
      <c r="A2590" s="2">
        <v>43130</v>
      </c>
      <c r="B2590">
        <v>31.49</v>
      </c>
      <c r="C2590">
        <v>31.495000000000001</v>
      </c>
      <c r="D2590">
        <v>31.407</v>
      </c>
      <c r="E2590">
        <v>31.433</v>
      </c>
      <c r="F2590">
        <f t="shared" si="200"/>
        <v>31.476499999999998</v>
      </c>
      <c r="G2590">
        <f t="shared" si="201"/>
        <v>-4.3499999999998096E-2</v>
      </c>
      <c r="H2590" s="3">
        <f t="shared" si="203"/>
        <v>3.1823823314147681E-4</v>
      </c>
      <c r="I2590" s="3">
        <f t="shared" si="204"/>
        <v>4.0959420188146911E-3</v>
      </c>
      <c r="J2590">
        <f t="shared" si="202"/>
        <v>2018</v>
      </c>
    </row>
    <row r="2591" spans="1:10" x14ac:dyDescent="0.2">
      <c r="A2591" s="2">
        <v>43131</v>
      </c>
      <c r="B2591">
        <v>31.425000000000001</v>
      </c>
      <c r="C2591">
        <v>31.425000000000001</v>
      </c>
      <c r="D2591">
        <v>31.318000000000001</v>
      </c>
      <c r="E2591">
        <v>31.327000000000002</v>
      </c>
      <c r="F2591">
        <f t="shared" si="200"/>
        <v>31.404499999999999</v>
      </c>
      <c r="G2591">
        <f t="shared" si="201"/>
        <v>-7.7499999999997016E-2</v>
      </c>
      <c r="H2591" s="3">
        <f t="shared" si="203"/>
        <v>-3.3722520917506271E-3</v>
      </c>
      <c r="I2591" s="3">
        <f t="shared" si="204"/>
        <v>-2.2874207742283881E-3</v>
      </c>
      <c r="J2591">
        <f t="shared" si="202"/>
        <v>2018</v>
      </c>
    </row>
    <row r="2592" spans="1:10" x14ac:dyDescent="0.2">
      <c r="A2592" s="2">
        <v>43132</v>
      </c>
      <c r="B2592">
        <v>31.315000000000001</v>
      </c>
      <c r="C2592">
        <v>31.38</v>
      </c>
      <c r="D2592">
        <v>31.315000000000001</v>
      </c>
      <c r="E2592">
        <v>31.35</v>
      </c>
      <c r="F2592">
        <f t="shared" si="200"/>
        <v>31.325000000000003</v>
      </c>
      <c r="G2592">
        <f t="shared" si="201"/>
        <v>2.4999999999998579E-2</v>
      </c>
      <c r="H2592" s="3">
        <f t="shared" si="203"/>
        <v>7.3419095349058772E-4</v>
      </c>
      <c r="I2592" s="3">
        <f t="shared" si="204"/>
        <v>-2.5314843414159238E-3</v>
      </c>
      <c r="J2592">
        <f t="shared" si="202"/>
        <v>2018</v>
      </c>
    </row>
    <row r="2593" spans="1:10" x14ac:dyDescent="0.2">
      <c r="A2593" s="2">
        <v>43133</v>
      </c>
      <c r="B2593">
        <v>31.364999999999998</v>
      </c>
      <c r="C2593">
        <v>31.39</v>
      </c>
      <c r="D2593">
        <v>31.295000000000002</v>
      </c>
      <c r="E2593">
        <v>31.382000000000001</v>
      </c>
      <c r="F2593">
        <f t="shared" si="200"/>
        <v>31.362199999999998</v>
      </c>
      <c r="G2593">
        <f t="shared" si="201"/>
        <v>1.9800000000003593E-2</v>
      </c>
      <c r="H2593" s="3">
        <f t="shared" si="203"/>
        <v>1.0207336523126997E-3</v>
      </c>
      <c r="I2593" s="3">
        <f t="shared" si="204"/>
        <v>1.1875498802871309E-3</v>
      </c>
      <c r="J2593">
        <f t="shared" si="202"/>
        <v>2018</v>
      </c>
    </row>
    <row r="2594" spans="1:10" x14ac:dyDescent="0.2">
      <c r="A2594" s="2">
        <v>43136</v>
      </c>
      <c r="B2594">
        <v>31.45</v>
      </c>
      <c r="C2594">
        <v>31.57</v>
      </c>
      <c r="D2594">
        <v>31.448</v>
      </c>
      <c r="E2594">
        <v>31.516999999999999</v>
      </c>
      <c r="F2594">
        <f t="shared" si="200"/>
        <v>31.468499999999999</v>
      </c>
      <c r="G2594">
        <f t="shared" si="201"/>
        <v>4.8500000000000654E-2</v>
      </c>
      <c r="H2594" s="3">
        <f t="shared" si="203"/>
        <v>4.3018290739913478E-3</v>
      </c>
      <c r="I2594" s="3">
        <f t="shared" si="204"/>
        <v>3.3894305884154541E-3</v>
      </c>
      <c r="J2594">
        <f t="shared" si="202"/>
        <v>2018</v>
      </c>
    </row>
    <row r="2595" spans="1:10" x14ac:dyDescent="0.2">
      <c r="A2595" s="2">
        <v>43137</v>
      </c>
      <c r="B2595">
        <v>31.663</v>
      </c>
      <c r="C2595">
        <v>31.712</v>
      </c>
      <c r="D2595">
        <v>31.497</v>
      </c>
      <c r="E2595">
        <v>31.538</v>
      </c>
      <c r="F2595">
        <f t="shared" si="200"/>
        <v>31.638799999999996</v>
      </c>
      <c r="G2595">
        <f t="shared" si="201"/>
        <v>-0.100799999999996</v>
      </c>
      <c r="H2595" s="3">
        <f t="shared" si="203"/>
        <v>6.6630707237358422E-4</v>
      </c>
      <c r="I2595" s="3">
        <f t="shared" si="204"/>
        <v>5.4117609673165479E-3</v>
      </c>
      <c r="J2595">
        <f t="shared" si="202"/>
        <v>2018</v>
      </c>
    </row>
    <row r="2596" spans="1:10" x14ac:dyDescent="0.2">
      <c r="A2596" s="2">
        <v>43138</v>
      </c>
      <c r="B2596">
        <v>31.515000000000001</v>
      </c>
      <c r="C2596">
        <v>31.574999999999999</v>
      </c>
      <c r="D2596">
        <v>31.407</v>
      </c>
      <c r="E2596">
        <v>31.568000000000001</v>
      </c>
      <c r="F2596">
        <f t="shared" si="200"/>
        <v>31.515499999999996</v>
      </c>
      <c r="G2596">
        <f t="shared" si="201"/>
        <v>5.2500000000005542E-2</v>
      </c>
      <c r="H2596" s="3">
        <f t="shared" si="203"/>
        <v>9.5123343268443961E-4</v>
      </c>
      <c r="I2596" s="3">
        <f t="shared" si="204"/>
        <v>-3.8971136705564513E-3</v>
      </c>
      <c r="J2596">
        <f t="shared" si="202"/>
        <v>2018</v>
      </c>
    </row>
    <row r="2597" spans="1:10" x14ac:dyDescent="0.2">
      <c r="A2597" s="2">
        <v>43139</v>
      </c>
      <c r="B2597">
        <v>31.687999999999999</v>
      </c>
      <c r="C2597">
        <v>31.872</v>
      </c>
      <c r="D2597">
        <v>31.63</v>
      </c>
      <c r="E2597">
        <v>31.87</v>
      </c>
      <c r="F2597">
        <f t="shared" si="200"/>
        <v>31.718800000000002</v>
      </c>
      <c r="G2597">
        <f t="shared" si="201"/>
        <v>0.15119999999999933</v>
      </c>
      <c r="H2597" s="3">
        <f t="shared" si="203"/>
        <v>9.5666497719208987E-3</v>
      </c>
      <c r="I2597" s="3">
        <f t="shared" si="204"/>
        <v>6.4507940537197328E-3</v>
      </c>
      <c r="J2597">
        <f t="shared" si="202"/>
        <v>2018</v>
      </c>
    </row>
    <row r="2598" spans="1:10" x14ac:dyDescent="0.2">
      <c r="A2598" s="2">
        <v>43140</v>
      </c>
      <c r="B2598">
        <v>31.891999999999999</v>
      </c>
      <c r="C2598">
        <v>31.908000000000001</v>
      </c>
      <c r="D2598">
        <v>31.722000000000001</v>
      </c>
      <c r="E2598">
        <v>31.736999999999998</v>
      </c>
      <c r="F2598">
        <f t="shared" si="200"/>
        <v>31.861099999999997</v>
      </c>
      <c r="G2598">
        <f t="shared" si="201"/>
        <v>-0.12409999999999854</v>
      </c>
      <c r="H2598" s="3">
        <f t="shared" si="203"/>
        <v>-4.1732036397866823E-3</v>
      </c>
      <c r="I2598" s="3">
        <f t="shared" si="204"/>
        <v>4.4862983467217621E-3</v>
      </c>
      <c r="J2598">
        <f t="shared" si="202"/>
        <v>2018</v>
      </c>
    </row>
    <row r="2599" spans="1:10" x14ac:dyDescent="0.2">
      <c r="A2599" s="2">
        <v>43143</v>
      </c>
      <c r="B2599">
        <v>31.698</v>
      </c>
      <c r="C2599">
        <v>31.699000000000002</v>
      </c>
      <c r="D2599">
        <v>31.617999999999999</v>
      </c>
      <c r="E2599">
        <v>31.69</v>
      </c>
      <c r="F2599">
        <f t="shared" si="200"/>
        <v>31.689299999999999</v>
      </c>
      <c r="G2599">
        <f t="shared" si="201"/>
        <v>7.0000000000192131E-4</v>
      </c>
      <c r="H2599" s="3">
        <f t="shared" si="203"/>
        <v>-1.48092132211608E-3</v>
      </c>
      <c r="I2599" s="3">
        <f t="shared" si="204"/>
        <v>-5.3921553242040066E-3</v>
      </c>
      <c r="J2599">
        <f t="shared" si="202"/>
        <v>2018</v>
      </c>
    </row>
    <row r="2600" spans="1:10" x14ac:dyDescent="0.2">
      <c r="A2600" s="2">
        <v>43144</v>
      </c>
      <c r="B2600">
        <v>31.646999999999998</v>
      </c>
      <c r="C2600">
        <v>31.652999999999999</v>
      </c>
      <c r="D2600">
        <v>31.457999999999998</v>
      </c>
      <c r="E2600">
        <v>31.501999999999999</v>
      </c>
      <c r="F2600">
        <f t="shared" si="200"/>
        <v>31.614199999999997</v>
      </c>
      <c r="G2600">
        <f t="shared" si="201"/>
        <v>-0.11219999999999786</v>
      </c>
      <c r="H2600" s="3">
        <f t="shared" si="203"/>
        <v>-5.9324708109814717E-3</v>
      </c>
      <c r="I2600" s="3">
        <f t="shared" si="204"/>
        <v>-2.3698851031737078E-3</v>
      </c>
      <c r="J2600">
        <f t="shared" si="202"/>
        <v>2018</v>
      </c>
    </row>
    <row r="2601" spans="1:10" x14ac:dyDescent="0.2">
      <c r="A2601" s="2">
        <v>43145</v>
      </c>
      <c r="B2601">
        <v>31.495000000000001</v>
      </c>
      <c r="C2601">
        <v>31.513000000000002</v>
      </c>
      <c r="D2601">
        <v>31.34</v>
      </c>
      <c r="E2601">
        <v>31.495000000000001</v>
      </c>
      <c r="F2601">
        <f t="shared" si="200"/>
        <v>31.481299999999997</v>
      </c>
      <c r="G2601">
        <f t="shared" si="201"/>
        <v>1.3700000000003598E-2</v>
      </c>
      <c r="H2601" s="3">
        <f t="shared" si="203"/>
        <v>-2.2220811377049454E-4</v>
      </c>
      <c r="I2601" s="3">
        <f t="shared" si="204"/>
        <v>-4.2038071499516105E-3</v>
      </c>
      <c r="J2601">
        <f t="shared" si="202"/>
        <v>2018</v>
      </c>
    </row>
    <row r="2602" spans="1:10" x14ac:dyDescent="0.2">
      <c r="A2602" s="2">
        <v>43146</v>
      </c>
      <c r="B2602">
        <v>31.323</v>
      </c>
      <c r="C2602">
        <v>31.332999999999998</v>
      </c>
      <c r="D2602">
        <v>31.265000000000001</v>
      </c>
      <c r="E2602">
        <v>31.29</v>
      </c>
      <c r="F2602">
        <f t="shared" si="200"/>
        <v>31.314899999999998</v>
      </c>
      <c r="G2602">
        <f t="shared" si="201"/>
        <v>-2.4899999999998812E-2</v>
      </c>
      <c r="H2602" s="3">
        <f t="shared" si="203"/>
        <v>-6.5089696777266282E-3</v>
      </c>
      <c r="I2602" s="3">
        <f t="shared" si="204"/>
        <v>-5.2856775291998392E-3</v>
      </c>
      <c r="J2602">
        <f t="shared" si="202"/>
        <v>2018</v>
      </c>
    </row>
    <row r="2603" spans="1:10" x14ac:dyDescent="0.2">
      <c r="A2603" s="2">
        <v>43147</v>
      </c>
      <c r="B2603">
        <v>31.285</v>
      </c>
      <c r="C2603">
        <v>31.295000000000002</v>
      </c>
      <c r="D2603">
        <v>31.195</v>
      </c>
      <c r="E2603">
        <v>31.253</v>
      </c>
      <c r="F2603">
        <f t="shared" si="200"/>
        <v>31.273799999999998</v>
      </c>
      <c r="G2603">
        <f t="shared" si="201"/>
        <v>-2.0799999999997709E-2</v>
      </c>
      <c r="H2603" s="3">
        <f t="shared" si="203"/>
        <v>-1.1824864173857197E-3</v>
      </c>
      <c r="I2603" s="3">
        <f t="shared" si="204"/>
        <v>-1.3124742534703637E-3</v>
      </c>
      <c r="J2603">
        <f t="shared" si="202"/>
        <v>2018</v>
      </c>
    </row>
    <row r="2604" spans="1:10" x14ac:dyDescent="0.2">
      <c r="A2604" s="2">
        <v>43150</v>
      </c>
      <c r="B2604">
        <v>31.274999999999999</v>
      </c>
      <c r="C2604">
        <v>31.41</v>
      </c>
      <c r="D2604">
        <v>31.25</v>
      </c>
      <c r="E2604">
        <v>31.39</v>
      </c>
      <c r="F2604">
        <f t="shared" si="200"/>
        <v>31.297499999999996</v>
      </c>
      <c r="G2604">
        <f t="shared" si="201"/>
        <v>9.250000000000469E-2</v>
      </c>
      <c r="H2604" s="3">
        <f t="shared" si="203"/>
        <v>4.3835791763990883E-3</v>
      </c>
      <c r="I2604" s="3">
        <f t="shared" si="204"/>
        <v>7.5782284212344564E-4</v>
      </c>
      <c r="J2604">
        <f t="shared" si="202"/>
        <v>2018</v>
      </c>
    </row>
    <row r="2605" spans="1:10" x14ac:dyDescent="0.2">
      <c r="A2605" s="2">
        <v>43151</v>
      </c>
      <c r="B2605">
        <v>31.375</v>
      </c>
      <c r="C2605">
        <v>31.52</v>
      </c>
      <c r="D2605">
        <v>31.361999999999998</v>
      </c>
      <c r="E2605">
        <v>31.498000000000001</v>
      </c>
      <c r="F2605">
        <f t="shared" si="200"/>
        <v>31.400499999999997</v>
      </c>
      <c r="G2605">
        <f t="shared" si="201"/>
        <v>9.7500000000003695E-2</v>
      </c>
      <c r="H2605" s="3">
        <f t="shared" si="203"/>
        <v>3.4405861739408294E-3</v>
      </c>
      <c r="I2605" s="3">
        <f t="shared" si="204"/>
        <v>3.2909976835211463E-3</v>
      </c>
      <c r="J2605">
        <f t="shared" si="202"/>
        <v>2018</v>
      </c>
    </row>
    <row r="2606" spans="1:10" x14ac:dyDescent="0.2">
      <c r="A2606" s="2">
        <v>43152</v>
      </c>
      <c r="B2606">
        <v>31.53</v>
      </c>
      <c r="C2606">
        <v>31.555</v>
      </c>
      <c r="D2606">
        <v>31.47</v>
      </c>
      <c r="E2606">
        <v>31.484999999999999</v>
      </c>
      <c r="F2606">
        <f t="shared" si="200"/>
        <v>31.521999999999998</v>
      </c>
      <c r="G2606">
        <f t="shared" si="201"/>
        <v>-3.6999999999999034E-2</v>
      </c>
      <c r="H2606" s="3">
        <f t="shared" si="203"/>
        <v>-4.127246174361332E-4</v>
      </c>
      <c r="I2606" s="3">
        <f t="shared" si="204"/>
        <v>3.8693651374979154E-3</v>
      </c>
      <c r="J2606">
        <f t="shared" si="202"/>
        <v>2018</v>
      </c>
    </row>
    <row r="2607" spans="1:10" x14ac:dyDescent="0.2">
      <c r="A2607" s="2">
        <v>43153</v>
      </c>
      <c r="B2607">
        <v>31.54</v>
      </c>
      <c r="C2607">
        <v>31.635000000000002</v>
      </c>
      <c r="D2607">
        <v>31.536999999999999</v>
      </c>
      <c r="E2607">
        <v>31.545000000000002</v>
      </c>
      <c r="F2607">
        <f t="shared" si="200"/>
        <v>31.549700000000001</v>
      </c>
      <c r="G2607">
        <f t="shared" si="201"/>
        <v>-4.6999999999997044E-3</v>
      </c>
      <c r="H2607" s="3">
        <f t="shared" si="203"/>
        <v>1.9056693663650481E-3</v>
      </c>
      <c r="I2607" s="3">
        <f t="shared" si="204"/>
        <v>8.7875134826487233E-4</v>
      </c>
      <c r="J2607">
        <f t="shared" si="202"/>
        <v>2018</v>
      </c>
    </row>
    <row r="2608" spans="1:10" x14ac:dyDescent="0.2">
      <c r="A2608" s="2">
        <v>43154</v>
      </c>
      <c r="B2608">
        <v>31.53</v>
      </c>
      <c r="C2608">
        <v>31.55</v>
      </c>
      <c r="D2608">
        <v>31.422999999999998</v>
      </c>
      <c r="E2608">
        <v>31.463000000000001</v>
      </c>
      <c r="F2608">
        <f t="shared" si="200"/>
        <v>31.514599999999998</v>
      </c>
      <c r="G2608">
        <f t="shared" si="201"/>
        <v>-5.1599999999996982E-2</v>
      </c>
      <c r="H2608" s="3">
        <f t="shared" si="203"/>
        <v>-2.5994610873355528E-3</v>
      </c>
      <c r="I2608" s="3">
        <f t="shared" si="204"/>
        <v>-1.1125303885616278E-3</v>
      </c>
      <c r="J2608">
        <f t="shared" si="202"/>
        <v>2018</v>
      </c>
    </row>
    <row r="2609" spans="1:10" x14ac:dyDescent="0.2">
      <c r="A2609" s="2">
        <v>43157</v>
      </c>
      <c r="B2609">
        <v>31.457999999999998</v>
      </c>
      <c r="C2609">
        <v>31.457999999999998</v>
      </c>
      <c r="D2609">
        <v>31.3</v>
      </c>
      <c r="E2609">
        <v>31.318000000000001</v>
      </c>
      <c r="F2609">
        <f t="shared" si="200"/>
        <v>31.428199999999997</v>
      </c>
      <c r="G2609">
        <f t="shared" si="201"/>
        <v>-0.11019999999999541</v>
      </c>
      <c r="H2609" s="3">
        <f t="shared" si="203"/>
        <v>-4.6085878651114243E-3</v>
      </c>
      <c r="I2609" s="3">
        <f t="shared" si="204"/>
        <v>-2.7415864393012246E-3</v>
      </c>
      <c r="J2609">
        <f t="shared" si="202"/>
        <v>2018</v>
      </c>
    </row>
    <row r="2610" spans="1:10" x14ac:dyDescent="0.2">
      <c r="A2610" s="2">
        <v>43158</v>
      </c>
      <c r="B2610">
        <v>31.32</v>
      </c>
      <c r="C2610">
        <v>31.375</v>
      </c>
      <c r="D2610">
        <v>31.242999999999999</v>
      </c>
      <c r="E2610">
        <v>31.37</v>
      </c>
      <c r="F2610">
        <f t="shared" si="200"/>
        <v>31.322800000000001</v>
      </c>
      <c r="G2610">
        <f t="shared" si="201"/>
        <v>4.7200000000000131E-2</v>
      </c>
      <c r="H2610" s="3">
        <f t="shared" si="203"/>
        <v>1.6603869978926156E-3</v>
      </c>
      <c r="I2610" s="3">
        <f t="shared" si="204"/>
        <v>-3.3536759979889696E-3</v>
      </c>
      <c r="J2610">
        <f t="shared" si="202"/>
        <v>2018</v>
      </c>
    </row>
    <row r="2611" spans="1:10" x14ac:dyDescent="0.2">
      <c r="A2611" s="2">
        <v>43159</v>
      </c>
      <c r="B2611">
        <v>31.463000000000001</v>
      </c>
      <c r="C2611">
        <v>31.495000000000001</v>
      </c>
      <c r="D2611">
        <v>31.38</v>
      </c>
      <c r="E2611">
        <v>31.385000000000002</v>
      </c>
      <c r="F2611">
        <f t="shared" si="200"/>
        <v>31.450099999999999</v>
      </c>
      <c r="G2611">
        <f t="shared" si="201"/>
        <v>-6.5099999999997493E-2</v>
      </c>
      <c r="H2611" s="3">
        <f t="shared" si="203"/>
        <v>4.7816385081289603E-4</v>
      </c>
      <c r="I2611" s="3">
        <f t="shared" si="204"/>
        <v>4.064132197632242E-3</v>
      </c>
      <c r="J2611">
        <f t="shared" si="202"/>
        <v>2018</v>
      </c>
    </row>
    <row r="2612" spans="1:10" x14ac:dyDescent="0.2">
      <c r="A2612" s="2">
        <v>43161</v>
      </c>
      <c r="B2612">
        <v>31.44</v>
      </c>
      <c r="C2612">
        <v>31.51</v>
      </c>
      <c r="D2612">
        <v>31.407</v>
      </c>
      <c r="E2612">
        <v>31.46</v>
      </c>
      <c r="F2612">
        <f t="shared" si="200"/>
        <v>31.445699999999999</v>
      </c>
      <c r="G2612">
        <f t="shared" si="201"/>
        <v>1.43000000000022E-2</v>
      </c>
      <c r="H2612" s="3">
        <f t="shared" si="203"/>
        <v>2.3896765971005429E-3</v>
      </c>
      <c r="I2612" s="3">
        <f t="shared" si="204"/>
        <v>-1.3990416564657604E-4</v>
      </c>
      <c r="J2612">
        <f t="shared" si="202"/>
        <v>2018</v>
      </c>
    </row>
    <row r="2613" spans="1:10" x14ac:dyDescent="0.2">
      <c r="A2613" s="2">
        <v>43164</v>
      </c>
      <c r="B2613">
        <v>31.4</v>
      </c>
      <c r="C2613">
        <v>31.454999999999998</v>
      </c>
      <c r="D2613">
        <v>31.388000000000002</v>
      </c>
      <c r="E2613">
        <v>31.44</v>
      </c>
      <c r="F2613">
        <f t="shared" si="200"/>
        <v>31.408299999999997</v>
      </c>
      <c r="G2613">
        <f t="shared" si="201"/>
        <v>3.170000000000428E-2</v>
      </c>
      <c r="H2613" s="3">
        <f t="shared" si="203"/>
        <v>-6.3572790845511928E-4</v>
      </c>
      <c r="I2613" s="3">
        <f t="shared" si="204"/>
        <v>-1.1893518032672912E-3</v>
      </c>
      <c r="J2613">
        <f t="shared" si="202"/>
        <v>2018</v>
      </c>
    </row>
    <row r="2614" spans="1:10" x14ac:dyDescent="0.2">
      <c r="A2614" s="2">
        <v>43165</v>
      </c>
      <c r="B2614">
        <v>31.434999999999999</v>
      </c>
      <c r="C2614">
        <v>31.434999999999999</v>
      </c>
      <c r="D2614">
        <v>31.358000000000001</v>
      </c>
      <c r="E2614">
        <v>31.385000000000002</v>
      </c>
      <c r="F2614">
        <f t="shared" si="200"/>
        <v>31.422299999999996</v>
      </c>
      <c r="G2614">
        <f t="shared" si="201"/>
        <v>-3.7299999999994782E-2</v>
      </c>
      <c r="H2614" s="3">
        <f t="shared" si="203"/>
        <v>-1.7493638676844281E-3</v>
      </c>
      <c r="I2614" s="3">
        <f t="shared" si="204"/>
        <v>4.4574204907621429E-4</v>
      </c>
      <c r="J2614">
        <f t="shared" si="202"/>
        <v>2018</v>
      </c>
    </row>
    <row r="2615" spans="1:10" x14ac:dyDescent="0.2">
      <c r="A2615" s="2">
        <v>43166</v>
      </c>
      <c r="B2615">
        <v>31.341999999999999</v>
      </c>
      <c r="C2615">
        <v>31.364999999999998</v>
      </c>
      <c r="D2615">
        <v>31.32</v>
      </c>
      <c r="E2615">
        <v>31.324999999999999</v>
      </c>
      <c r="F2615">
        <f t="shared" si="200"/>
        <v>31.340399999999999</v>
      </c>
      <c r="G2615">
        <f t="shared" si="201"/>
        <v>-1.5399999999999636E-2</v>
      </c>
      <c r="H2615" s="3">
        <f t="shared" si="203"/>
        <v>-1.9117412776804565E-3</v>
      </c>
      <c r="I2615" s="3">
        <f t="shared" si="204"/>
        <v>-2.6064291920068205E-3</v>
      </c>
      <c r="J2615">
        <f t="shared" si="202"/>
        <v>2018</v>
      </c>
    </row>
    <row r="2616" spans="1:10" x14ac:dyDescent="0.2">
      <c r="A2616" s="2">
        <v>43167</v>
      </c>
      <c r="B2616">
        <v>31.327000000000002</v>
      </c>
      <c r="C2616">
        <v>31.38</v>
      </c>
      <c r="D2616">
        <v>31.283000000000001</v>
      </c>
      <c r="E2616">
        <v>31.376999999999999</v>
      </c>
      <c r="F2616">
        <f t="shared" si="200"/>
        <v>31.332899999999995</v>
      </c>
      <c r="G2616">
        <f t="shared" si="201"/>
        <v>4.4100000000003803E-2</v>
      </c>
      <c r="H2616" s="3">
        <f t="shared" si="203"/>
        <v>1.660015961691963E-3</v>
      </c>
      <c r="I2616" s="3">
        <f t="shared" si="204"/>
        <v>-2.3930773059710475E-4</v>
      </c>
      <c r="J2616">
        <f t="shared" si="202"/>
        <v>2018</v>
      </c>
    </row>
    <row r="2617" spans="1:10" x14ac:dyDescent="0.2">
      <c r="A2617" s="2">
        <v>43168</v>
      </c>
      <c r="B2617">
        <v>31.324999999999999</v>
      </c>
      <c r="C2617">
        <v>31.388000000000002</v>
      </c>
      <c r="D2617">
        <v>31.32</v>
      </c>
      <c r="E2617">
        <v>31.361999999999998</v>
      </c>
      <c r="F2617">
        <f t="shared" si="200"/>
        <v>31.334499999999998</v>
      </c>
      <c r="G2617">
        <f t="shared" si="201"/>
        <v>2.7499999999999858E-2</v>
      </c>
      <c r="H2617" s="3">
        <f t="shared" si="203"/>
        <v>-4.7805717563820238E-4</v>
      </c>
      <c r="I2617" s="3">
        <f t="shared" si="204"/>
        <v>5.1064535999012506E-5</v>
      </c>
      <c r="J2617">
        <f t="shared" si="202"/>
        <v>2018</v>
      </c>
    </row>
    <row r="2618" spans="1:10" x14ac:dyDescent="0.2">
      <c r="A2618" s="2">
        <v>43171</v>
      </c>
      <c r="B2618">
        <v>31.347000000000001</v>
      </c>
      <c r="C2618">
        <v>31.35</v>
      </c>
      <c r="D2618">
        <v>31.295000000000002</v>
      </c>
      <c r="E2618">
        <v>31.315000000000001</v>
      </c>
      <c r="F2618">
        <f t="shared" si="200"/>
        <v>31.338899999999999</v>
      </c>
      <c r="G2618">
        <f t="shared" si="201"/>
        <v>-2.389999999999759E-2</v>
      </c>
      <c r="H2618" s="3">
        <f t="shared" si="203"/>
        <v>-1.4986289139722331E-3</v>
      </c>
      <c r="I2618" s="3">
        <f t="shared" si="204"/>
        <v>1.4042030349936674E-4</v>
      </c>
      <c r="J2618">
        <f t="shared" si="202"/>
        <v>2018</v>
      </c>
    </row>
    <row r="2619" spans="1:10" x14ac:dyDescent="0.2">
      <c r="A2619" s="2">
        <v>43172</v>
      </c>
      <c r="B2619">
        <v>31.312999999999999</v>
      </c>
      <c r="C2619">
        <v>31.312999999999999</v>
      </c>
      <c r="D2619">
        <v>31.228000000000002</v>
      </c>
      <c r="E2619">
        <v>31.257000000000001</v>
      </c>
      <c r="F2619">
        <f t="shared" si="200"/>
        <v>31.298899999999996</v>
      </c>
      <c r="G2619">
        <f t="shared" si="201"/>
        <v>-4.1899999999994719E-2</v>
      </c>
      <c r="H2619" s="3">
        <f t="shared" si="203"/>
        <v>-1.852147533131121E-3</v>
      </c>
      <c r="I2619" s="3">
        <f t="shared" si="204"/>
        <v>-1.2763689855100901E-3</v>
      </c>
      <c r="J2619">
        <f t="shared" si="202"/>
        <v>2018</v>
      </c>
    </row>
    <row r="2620" spans="1:10" x14ac:dyDescent="0.2">
      <c r="A2620" s="2">
        <v>43173</v>
      </c>
      <c r="B2620">
        <v>31.215</v>
      </c>
      <c r="C2620">
        <v>31.234999999999999</v>
      </c>
      <c r="D2620">
        <v>31.108000000000001</v>
      </c>
      <c r="E2620">
        <v>31.13</v>
      </c>
      <c r="F2620">
        <f t="shared" si="200"/>
        <v>31.197800000000001</v>
      </c>
      <c r="G2620">
        <f t="shared" si="201"/>
        <v>-6.7800000000001859E-2</v>
      </c>
      <c r="H2620" s="3">
        <f t="shared" si="203"/>
        <v>-4.0630898678696292E-3</v>
      </c>
      <c r="I2620" s="3">
        <f t="shared" si="204"/>
        <v>-3.2301454683709707E-3</v>
      </c>
      <c r="J2620">
        <f t="shared" si="202"/>
        <v>2018</v>
      </c>
    </row>
    <row r="2621" spans="1:10" x14ac:dyDescent="0.2">
      <c r="A2621" s="2">
        <v>43174</v>
      </c>
      <c r="B2621">
        <v>31.181999999999999</v>
      </c>
      <c r="C2621">
        <v>31.19</v>
      </c>
      <c r="D2621">
        <v>31.123000000000001</v>
      </c>
      <c r="E2621">
        <v>31.157</v>
      </c>
      <c r="F2621">
        <f t="shared" si="200"/>
        <v>31.174399999999999</v>
      </c>
      <c r="G2621">
        <f t="shared" si="201"/>
        <v>-1.7399999999998528E-2</v>
      </c>
      <c r="H2621" s="3">
        <f t="shared" si="203"/>
        <v>8.6733054930943076E-4</v>
      </c>
      <c r="I2621" s="3">
        <f t="shared" si="204"/>
        <v>-7.5005288834473216E-4</v>
      </c>
      <c r="J2621">
        <f t="shared" si="202"/>
        <v>2018</v>
      </c>
    </row>
    <row r="2622" spans="1:10" x14ac:dyDescent="0.2">
      <c r="A2622" s="2">
        <v>43175</v>
      </c>
      <c r="B2622">
        <v>31.18</v>
      </c>
      <c r="C2622">
        <v>31.257000000000001</v>
      </c>
      <c r="D2622">
        <v>31.18</v>
      </c>
      <c r="E2622">
        <v>31.184999999999999</v>
      </c>
      <c r="F2622">
        <f t="shared" si="200"/>
        <v>31.188199999999998</v>
      </c>
      <c r="G2622">
        <f t="shared" si="201"/>
        <v>-3.1999999999996476E-3</v>
      </c>
      <c r="H2622" s="3">
        <f t="shared" si="203"/>
        <v>8.9867445517866074E-4</v>
      </c>
      <c r="I2622" s="3">
        <f t="shared" si="204"/>
        <v>4.4267090946426002E-4</v>
      </c>
      <c r="J2622">
        <f t="shared" si="202"/>
        <v>2018</v>
      </c>
    </row>
    <row r="2623" spans="1:10" x14ac:dyDescent="0.2">
      <c r="A2623" s="2">
        <v>43178</v>
      </c>
      <c r="B2623">
        <v>31.24</v>
      </c>
      <c r="C2623">
        <v>31.247</v>
      </c>
      <c r="D2623">
        <v>31.202000000000002</v>
      </c>
      <c r="E2623">
        <v>31.215</v>
      </c>
      <c r="F2623">
        <f t="shared" si="200"/>
        <v>31.234400000000001</v>
      </c>
      <c r="G2623">
        <f t="shared" si="201"/>
        <v>-1.9400000000000972E-2</v>
      </c>
      <c r="H2623" s="3">
        <f t="shared" si="203"/>
        <v>9.6200096200105278E-4</v>
      </c>
      <c r="I2623" s="3">
        <f t="shared" si="204"/>
        <v>1.4813294771740537E-3</v>
      </c>
      <c r="J2623">
        <f t="shared" si="202"/>
        <v>2018</v>
      </c>
    </row>
    <row r="2624" spans="1:10" x14ac:dyDescent="0.2">
      <c r="A2624" s="2">
        <v>43179</v>
      </c>
      <c r="B2624">
        <v>31.216999999999999</v>
      </c>
      <c r="C2624">
        <v>31.216999999999999</v>
      </c>
      <c r="D2624">
        <v>31.164999999999999</v>
      </c>
      <c r="E2624">
        <v>31.184999999999999</v>
      </c>
      <c r="F2624">
        <f t="shared" si="200"/>
        <v>31.208600000000001</v>
      </c>
      <c r="G2624">
        <f t="shared" si="201"/>
        <v>-2.3600000000001842E-2</v>
      </c>
      <c r="H2624" s="3">
        <f t="shared" si="203"/>
        <v>-9.6107640557430152E-4</v>
      </c>
      <c r="I2624" s="3">
        <f t="shared" si="204"/>
        <v>-8.2601234536283652E-4</v>
      </c>
      <c r="J2624">
        <f t="shared" si="202"/>
        <v>2018</v>
      </c>
    </row>
    <row r="2625" spans="1:10" x14ac:dyDescent="0.2">
      <c r="A2625" s="2">
        <v>43180</v>
      </c>
      <c r="B2625">
        <v>31.204999999999998</v>
      </c>
      <c r="C2625">
        <v>31.236999999999998</v>
      </c>
      <c r="D2625">
        <v>31.198</v>
      </c>
      <c r="E2625">
        <v>31.222000000000001</v>
      </c>
      <c r="F2625">
        <f t="shared" si="200"/>
        <v>31.209199999999999</v>
      </c>
      <c r="G2625">
        <f t="shared" si="201"/>
        <v>1.2800000000002143E-2</v>
      </c>
      <c r="H2625" s="3">
        <f t="shared" si="203"/>
        <v>1.1864678531345874E-3</v>
      </c>
      <c r="I2625" s="3">
        <f t="shared" si="204"/>
        <v>1.9225469902517389E-5</v>
      </c>
      <c r="J2625">
        <f t="shared" si="202"/>
        <v>2018</v>
      </c>
    </row>
    <row r="2626" spans="1:10" x14ac:dyDescent="0.2">
      <c r="A2626" s="2">
        <v>43181</v>
      </c>
      <c r="B2626">
        <v>31.17</v>
      </c>
      <c r="C2626">
        <v>31.277999999999999</v>
      </c>
      <c r="D2626">
        <v>31.152999999999999</v>
      </c>
      <c r="E2626">
        <v>31.265000000000001</v>
      </c>
      <c r="F2626">
        <f t="shared" si="200"/>
        <v>31.188600000000001</v>
      </c>
      <c r="G2626">
        <f t="shared" si="201"/>
        <v>7.6399999999999579E-2</v>
      </c>
      <c r="H2626" s="3">
        <f t="shared" si="203"/>
        <v>1.3772340016655615E-3</v>
      </c>
      <c r="I2626" s="3">
        <f t="shared" si="204"/>
        <v>-6.6006177665556276E-4</v>
      </c>
      <c r="J2626">
        <f t="shared" si="202"/>
        <v>2018</v>
      </c>
    </row>
    <row r="2627" spans="1:10" x14ac:dyDescent="0.2">
      <c r="A2627" s="2">
        <v>43182</v>
      </c>
      <c r="B2627">
        <v>31.29</v>
      </c>
      <c r="C2627">
        <v>31.3</v>
      </c>
      <c r="D2627">
        <v>31.207999999999998</v>
      </c>
      <c r="E2627">
        <v>31.23</v>
      </c>
      <c r="F2627">
        <f t="shared" ref="F2627:F2671" si="205">B2627*0.7+C2627*0.1+D2627*0.1+E2627*0.1</f>
        <v>31.276799999999998</v>
      </c>
      <c r="G2627">
        <f t="shared" ref="G2627:G2671" si="206">E2627-F2627</f>
        <v>-4.679999999999751E-2</v>
      </c>
      <c r="H2627" s="3">
        <f t="shared" si="203"/>
        <v>-1.1194626579241751E-3</v>
      </c>
      <c r="I2627" s="3">
        <f t="shared" si="204"/>
        <v>2.8279563686730569E-3</v>
      </c>
      <c r="J2627">
        <f t="shared" ref="J2627:J2671" si="207">YEAR(A2627)</f>
        <v>2018</v>
      </c>
    </row>
    <row r="2628" spans="1:10" x14ac:dyDescent="0.2">
      <c r="A2628" s="2">
        <v>43185</v>
      </c>
      <c r="B2628">
        <v>31.204999999999998</v>
      </c>
      <c r="C2628">
        <v>31.204999999999998</v>
      </c>
      <c r="D2628">
        <v>31.135000000000002</v>
      </c>
      <c r="E2628">
        <v>31.145</v>
      </c>
      <c r="F2628">
        <f t="shared" si="205"/>
        <v>31.192</v>
      </c>
      <c r="G2628">
        <f t="shared" si="206"/>
        <v>-4.7000000000000597E-2</v>
      </c>
      <c r="H2628" s="3">
        <f t="shared" ref="H2628:H2671" si="208">E2628/E2627-1</f>
        <v>-2.7217419148255484E-3</v>
      </c>
      <c r="I2628" s="3">
        <f t="shared" ref="I2628:I2671" si="209">F2628/F2627-1</f>
        <v>-2.7112748107223084E-3</v>
      </c>
      <c r="J2628">
        <f t="shared" si="207"/>
        <v>2018</v>
      </c>
    </row>
    <row r="2629" spans="1:10" x14ac:dyDescent="0.2">
      <c r="A2629" s="2">
        <v>43186</v>
      </c>
      <c r="B2629">
        <v>31.14</v>
      </c>
      <c r="C2629">
        <v>31.178000000000001</v>
      </c>
      <c r="D2629">
        <v>31.117999999999999</v>
      </c>
      <c r="E2629">
        <v>31.175000000000001</v>
      </c>
      <c r="F2629">
        <f t="shared" si="205"/>
        <v>31.145099999999996</v>
      </c>
      <c r="G2629">
        <f t="shared" si="206"/>
        <v>2.9900000000004923E-2</v>
      </c>
      <c r="H2629" s="3">
        <f t="shared" si="208"/>
        <v>9.6323647455442973E-4</v>
      </c>
      <c r="I2629" s="3">
        <f t="shared" si="209"/>
        <v>-1.5035906642730801E-3</v>
      </c>
      <c r="J2629">
        <f t="shared" si="207"/>
        <v>2018</v>
      </c>
    </row>
    <row r="2630" spans="1:10" x14ac:dyDescent="0.2">
      <c r="A2630" s="2">
        <v>43187</v>
      </c>
      <c r="B2630">
        <v>31.2</v>
      </c>
      <c r="C2630">
        <v>31.254999999999999</v>
      </c>
      <c r="D2630">
        <v>31.172999999999998</v>
      </c>
      <c r="E2630">
        <v>31.251999999999999</v>
      </c>
      <c r="F2630">
        <f t="shared" si="205"/>
        <v>31.207999999999998</v>
      </c>
      <c r="G2630">
        <f t="shared" si="206"/>
        <v>4.4000000000000483E-2</v>
      </c>
      <c r="H2630" s="3">
        <f t="shared" si="208"/>
        <v>2.469927826784124E-3</v>
      </c>
      <c r="I2630" s="3">
        <f t="shared" si="209"/>
        <v>2.0195793238744209E-3</v>
      </c>
      <c r="J2630">
        <f t="shared" si="207"/>
        <v>2018</v>
      </c>
    </row>
    <row r="2631" spans="1:10" x14ac:dyDescent="0.2">
      <c r="A2631" s="2">
        <v>43188</v>
      </c>
      <c r="B2631">
        <v>31.265000000000001</v>
      </c>
      <c r="C2631">
        <v>31.283000000000001</v>
      </c>
      <c r="D2631">
        <v>31.216999999999999</v>
      </c>
      <c r="E2631">
        <v>31.257000000000001</v>
      </c>
      <c r="F2631">
        <f t="shared" si="205"/>
        <v>31.261200000000002</v>
      </c>
      <c r="G2631">
        <f t="shared" si="206"/>
        <v>-4.2000000000008697E-3</v>
      </c>
      <c r="H2631" s="3">
        <f t="shared" si="208"/>
        <v>1.5998976065545456E-4</v>
      </c>
      <c r="I2631" s="3">
        <f t="shared" si="209"/>
        <v>1.7046911048450575E-3</v>
      </c>
      <c r="J2631">
        <f t="shared" si="207"/>
        <v>2018</v>
      </c>
    </row>
    <row r="2632" spans="1:10" x14ac:dyDescent="0.2">
      <c r="A2632" s="2">
        <v>43189</v>
      </c>
      <c r="B2632">
        <v>31.274999999999999</v>
      </c>
      <c r="C2632">
        <v>31.274999999999999</v>
      </c>
      <c r="D2632">
        <v>31.181999999999999</v>
      </c>
      <c r="E2632">
        <v>31.187999999999999</v>
      </c>
      <c r="F2632">
        <f t="shared" si="205"/>
        <v>31.256999999999998</v>
      </c>
      <c r="G2632">
        <f t="shared" si="206"/>
        <v>-6.8999999999999062E-2</v>
      </c>
      <c r="H2632" s="3">
        <f t="shared" si="208"/>
        <v>-2.2075055187639192E-3</v>
      </c>
      <c r="I2632" s="3">
        <f t="shared" si="209"/>
        <v>-1.3435184829768687E-4</v>
      </c>
      <c r="J2632">
        <f t="shared" si="207"/>
        <v>2018</v>
      </c>
    </row>
    <row r="2633" spans="1:10" x14ac:dyDescent="0.2">
      <c r="A2633" s="2">
        <v>43192</v>
      </c>
      <c r="B2633">
        <v>31.15</v>
      </c>
      <c r="C2633">
        <v>31.195</v>
      </c>
      <c r="D2633">
        <v>31.15</v>
      </c>
      <c r="E2633">
        <v>31.164999999999999</v>
      </c>
      <c r="F2633">
        <f t="shared" si="205"/>
        <v>31.155999999999999</v>
      </c>
      <c r="G2633">
        <f t="shared" si="206"/>
        <v>9.0000000000003411E-3</v>
      </c>
      <c r="H2633" s="3">
        <f t="shared" si="208"/>
        <v>-7.3746312684364046E-4</v>
      </c>
      <c r="I2633" s="3">
        <f t="shared" si="209"/>
        <v>-3.2312761941324375E-3</v>
      </c>
      <c r="J2633">
        <f t="shared" si="207"/>
        <v>2018</v>
      </c>
    </row>
    <row r="2634" spans="1:10" x14ac:dyDescent="0.2">
      <c r="A2634" s="2">
        <v>43193</v>
      </c>
      <c r="B2634">
        <v>31.215</v>
      </c>
      <c r="C2634">
        <v>31.254999999999999</v>
      </c>
      <c r="D2634">
        <v>31.18</v>
      </c>
      <c r="E2634">
        <v>31.195</v>
      </c>
      <c r="F2634">
        <f t="shared" si="205"/>
        <v>31.213500000000003</v>
      </c>
      <c r="G2634">
        <f t="shared" si="206"/>
        <v>-1.850000000000307E-2</v>
      </c>
      <c r="H2634" s="3">
        <f t="shared" si="208"/>
        <v>9.6261832183541785E-4</v>
      </c>
      <c r="I2634" s="3">
        <f t="shared" si="209"/>
        <v>1.8455514186674904E-3</v>
      </c>
      <c r="J2634">
        <f t="shared" si="207"/>
        <v>2018</v>
      </c>
    </row>
    <row r="2635" spans="1:10" x14ac:dyDescent="0.2">
      <c r="A2635" s="2">
        <v>43194</v>
      </c>
      <c r="B2635">
        <v>31.193000000000001</v>
      </c>
      <c r="C2635">
        <v>31.251999999999999</v>
      </c>
      <c r="D2635">
        <v>31.175000000000001</v>
      </c>
      <c r="E2635">
        <v>31.24</v>
      </c>
      <c r="F2635">
        <f t="shared" si="205"/>
        <v>31.201799999999999</v>
      </c>
      <c r="G2635">
        <f t="shared" si="206"/>
        <v>3.819999999999979E-2</v>
      </c>
      <c r="H2635" s="3">
        <f t="shared" si="208"/>
        <v>1.4425388684082829E-3</v>
      </c>
      <c r="I2635" s="3">
        <f t="shared" si="209"/>
        <v>-3.7483781056291132E-4</v>
      </c>
      <c r="J2635">
        <f t="shared" si="207"/>
        <v>2018</v>
      </c>
    </row>
    <row r="2636" spans="1:10" x14ac:dyDescent="0.2">
      <c r="A2636" s="2">
        <v>43195</v>
      </c>
      <c r="B2636">
        <v>31.215</v>
      </c>
      <c r="C2636">
        <v>31.248000000000001</v>
      </c>
      <c r="D2636">
        <v>31.18</v>
      </c>
      <c r="E2636">
        <v>31.213000000000001</v>
      </c>
      <c r="F2636">
        <f t="shared" si="205"/>
        <v>31.214600000000001</v>
      </c>
      <c r="G2636">
        <f t="shared" si="206"/>
        <v>-1.5999999999998238E-3</v>
      </c>
      <c r="H2636" s="3">
        <f t="shared" si="208"/>
        <v>-8.6427656850185386E-4</v>
      </c>
      <c r="I2636" s="3">
        <f t="shared" si="209"/>
        <v>4.1023274298290779E-4</v>
      </c>
      <c r="J2636">
        <f t="shared" si="207"/>
        <v>2018</v>
      </c>
    </row>
    <row r="2637" spans="1:10" x14ac:dyDescent="0.2">
      <c r="A2637" s="2">
        <v>43199</v>
      </c>
      <c r="B2637">
        <v>31.236999999999998</v>
      </c>
      <c r="C2637">
        <v>31.286999999999999</v>
      </c>
      <c r="D2637">
        <v>31.228000000000002</v>
      </c>
      <c r="E2637">
        <v>31.28</v>
      </c>
      <c r="F2637">
        <f t="shared" si="205"/>
        <v>31.2454</v>
      </c>
      <c r="G2637">
        <f t="shared" si="206"/>
        <v>3.4600000000001074E-2</v>
      </c>
      <c r="H2637" s="3">
        <f t="shared" si="208"/>
        <v>2.1465415051420411E-3</v>
      </c>
      <c r="I2637" s="3">
        <f t="shared" si="209"/>
        <v>9.867177538716021E-4</v>
      </c>
      <c r="J2637">
        <f t="shared" si="207"/>
        <v>2018</v>
      </c>
    </row>
    <row r="2638" spans="1:10" x14ac:dyDescent="0.2">
      <c r="A2638" s="2">
        <v>43200</v>
      </c>
      <c r="B2638">
        <v>31.295000000000002</v>
      </c>
      <c r="C2638">
        <v>31.295000000000002</v>
      </c>
      <c r="D2638">
        <v>31.213000000000001</v>
      </c>
      <c r="E2638">
        <v>31.215</v>
      </c>
      <c r="F2638">
        <f t="shared" si="205"/>
        <v>31.278800000000004</v>
      </c>
      <c r="G2638">
        <f t="shared" si="206"/>
        <v>-6.3800000000004076E-2</v>
      </c>
      <c r="H2638" s="3">
        <f t="shared" si="208"/>
        <v>-2.0780051150895984E-3</v>
      </c>
      <c r="I2638" s="3">
        <f t="shared" si="209"/>
        <v>1.0689573505220373E-3</v>
      </c>
      <c r="J2638">
        <f t="shared" si="207"/>
        <v>2018</v>
      </c>
    </row>
    <row r="2639" spans="1:10" x14ac:dyDescent="0.2">
      <c r="A2639" s="2">
        <v>43201</v>
      </c>
      <c r="B2639">
        <v>31.245000000000001</v>
      </c>
      <c r="C2639">
        <v>31.245000000000001</v>
      </c>
      <c r="D2639">
        <v>31.155000000000001</v>
      </c>
      <c r="E2639">
        <v>31.161999999999999</v>
      </c>
      <c r="F2639">
        <f t="shared" si="205"/>
        <v>31.227700000000002</v>
      </c>
      <c r="G2639">
        <f t="shared" si="206"/>
        <v>-6.57000000000032E-2</v>
      </c>
      <c r="H2639" s="3">
        <f t="shared" si="208"/>
        <v>-1.6979016498478439E-3</v>
      </c>
      <c r="I2639" s="3">
        <f t="shared" si="209"/>
        <v>-1.6336943872528042E-3</v>
      </c>
      <c r="J2639">
        <f t="shared" si="207"/>
        <v>2018</v>
      </c>
    </row>
    <row r="2640" spans="1:10" x14ac:dyDescent="0.2">
      <c r="A2640" s="2">
        <v>43202</v>
      </c>
      <c r="B2640">
        <v>31.145</v>
      </c>
      <c r="C2640">
        <v>31.202000000000002</v>
      </c>
      <c r="D2640">
        <v>31.117999999999999</v>
      </c>
      <c r="E2640">
        <v>31.195</v>
      </c>
      <c r="F2640">
        <f t="shared" si="205"/>
        <v>31.152999999999999</v>
      </c>
      <c r="G2640">
        <f t="shared" si="206"/>
        <v>4.2000000000001592E-2</v>
      </c>
      <c r="H2640" s="3">
        <f t="shared" si="208"/>
        <v>1.0589820935755778E-3</v>
      </c>
      <c r="I2640" s="3">
        <f t="shared" si="209"/>
        <v>-2.392107007560762E-3</v>
      </c>
      <c r="J2640">
        <f t="shared" si="207"/>
        <v>2018</v>
      </c>
    </row>
    <row r="2641" spans="1:10" x14ac:dyDescent="0.2">
      <c r="A2641" s="2">
        <v>43207</v>
      </c>
      <c r="B2641">
        <v>31.167000000000002</v>
      </c>
      <c r="C2641">
        <v>31.222000000000001</v>
      </c>
      <c r="D2641">
        <v>31.164999999999999</v>
      </c>
      <c r="E2641">
        <v>31.215</v>
      </c>
      <c r="F2641">
        <f t="shared" si="205"/>
        <v>31.177099999999999</v>
      </c>
      <c r="G2641">
        <f t="shared" si="206"/>
        <v>3.7900000000000489E-2</v>
      </c>
      <c r="H2641" s="3">
        <f t="shared" si="208"/>
        <v>6.4112838595931088E-4</v>
      </c>
      <c r="I2641" s="3">
        <f t="shared" si="209"/>
        <v>7.7360125830572279E-4</v>
      </c>
      <c r="J2641">
        <f t="shared" si="207"/>
        <v>2018</v>
      </c>
    </row>
    <row r="2642" spans="1:10" x14ac:dyDescent="0.2">
      <c r="A2642" s="2">
        <v>43208</v>
      </c>
      <c r="B2642">
        <v>31.175000000000001</v>
      </c>
      <c r="C2642">
        <v>31.263000000000002</v>
      </c>
      <c r="D2642">
        <v>31.175000000000001</v>
      </c>
      <c r="E2642">
        <v>31.24</v>
      </c>
      <c r="F2642">
        <f t="shared" si="205"/>
        <v>31.190299999999997</v>
      </c>
      <c r="G2642">
        <f t="shared" si="206"/>
        <v>4.970000000000141E-2</v>
      </c>
      <c r="H2642" s="3">
        <f t="shared" si="208"/>
        <v>8.0089700464514024E-4</v>
      </c>
      <c r="I2642" s="3">
        <f t="shared" si="209"/>
        <v>4.2338767877692085E-4</v>
      </c>
      <c r="J2642">
        <f t="shared" si="207"/>
        <v>2018</v>
      </c>
    </row>
    <row r="2643" spans="1:10" x14ac:dyDescent="0.2">
      <c r="A2643" s="2">
        <v>43209</v>
      </c>
      <c r="B2643">
        <v>31.233000000000001</v>
      </c>
      <c r="C2643">
        <v>31.247</v>
      </c>
      <c r="D2643">
        <v>31.195</v>
      </c>
      <c r="E2643">
        <v>31.222000000000001</v>
      </c>
      <c r="F2643">
        <f t="shared" si="205"/>
        <v>31.229500000000002</v>
      </c>
      <c r="G2643">
        <f t="shared" si="206"/>
        <v>-7.5000000000002842E-3</v>
      </c>
      <c r="H2643" s="3">
        <f t="shared" si="208"/>
        <v>-5.761843790011989E-4</v>
      </c>
      <c r="I2643" s="3">
        <f t="shared" si="209"/>
        <v>1.2568009926163803E-3</v>
      </c>
      <c r="J2643">
        <f t="shared" si="207"/>
        <v>2018</v>
      </c>
    </row>
    <row r="2644" spans="1:10" x14ac:dyDescent="0.2">
      <c r="A2644" s="2">
        <v>43210</v>
      </c>
      <c r="B2644">
        <v>31.216999999999999</v>
      </c>
      <c r="C2644">
        <v>31.324999999999999</v>
      </c>
      <c r="D2644">
        <v>31.216999999999999</v>
      </c>
      <c r="E2644">
        <v>31.324999999999999</v>
      </c>
      <c r="F2644">
        <f t="shared" si="205"/>
        <v>31.238599999999998</v>
      </c>
      <c r="G2644">
        <f t="shared" si="206"/>
        <v>8.6400000000001143E-2</v>
      </c>
      <c r="H2644" s="3">
        <f t="shared" si="208"/>
        <v>3.2989558644545003E-3</v>
      </c>
      <c r="I2644" s="3">
        <f t="shared" si="209"/>
        <v>2.9139115259591009E-4</v>
      </c>
      <c r="J2644">
        <f t="shared" si="207"/>
        <v>2018</v>
      </c>
    </row>
    <row r="2645" spans="1:10" x14ac:dyDescent="0.2">
      <c r="A2645" s="2">
        <v>43213</v>
      </c>
      <c r="B2645">
        <v>31.31</v>
      </c>
      <c r="C2645">
        <v>31.51</v>
      </c>
      <c r="D2645">
        <v>31.31</v>
      </c>
      <c r="E2645">
        <v>31.504999999999999</v>
      </c>
      <c r="F2645">
        <f t="shared" si="205"/>
        <v>31.349499999999999</v>
      </c>
      <c r="G2645">
        <f t="shared" si="206"/>
        <v>0.15549999999999997</v>
      </c>
      <c r="H2645" s="3">
        <f t="shared" si="208"/>
        <v>5.7462090981643676E-3</v>
      </c>
      <c r="I2645" s="3">
        <f t="shared" si="209"/>
        <v>3.5500950746831794E-3</v>
      </c>
      <c r="J2645">
        <f t="shared" si="207"/>
        <v>2018</v>
      </c>
    </row>
    <row r="2646" spans="1:10" x14ac:dyDescent="0.2">
      <c r="A2646" s="2">
        <v>43214</v>
      </c>
      <c r="B2646">
        <v>31.498000000000001</v>
      </c>
      <c r="C2646">
        <v>31.568000000000001</v>
      </c>
      <c r="D2646">
        <v>31.417000000000002</v>
      </c>
      <c r="E2646">
        <v>31.428000000000001</v>
      </c>
      <c r="F2646">
        <f t="shared" si="205"/>
        <v>31.489900000000002</v>
      </c>
      <c r="G2646">
        <f t="shared" si="206"/>
        <v>-6.1900000000001398E-2</v>
      </c>
      <c r="H2646" s="3">
        <f t="shared" si="208"/>
        <v>-2.4440564989683944E-3</v>
      </c>
      <c r="I2646" s="3">
        <f t="shared" si="209"/>
        <v>4.4785403275970914E-3</v>
      </c>
      <c r="J2646">
        <f t="shared" si="207"/>
        <v>2018</v>
      </c>
    </row>
    <row r="2647" spans="1:10" x14ac:dyDescent="0.2">
      <c r="A2647" s="2">
        <v>43215</v>
      </c>
      <c r="B2647">
        <v>31.43</v>
      </c>
      <c r="C2647">
        <v>31.574999999999999</v>
      </c>
      <c r="D2647">
        <v>31.43</v>
      </c>
      <c r="E2647">
        <v>31.548000000000002</v>
      </c>
      <c r="F2647">
        <f t="shared" si="205"/>
        <v>31.456299999999999</v>
      </c>
      <c r="G2647">
        <f t="shared" si="206"/>
        <v>9.1700000000003001E-2</v>
      </c>
      <c r="H2647" s="3">
        <f t="shared" si="208"/>
        <v>3.8182512409317138E-3</v>
      </c>
      <c r="I2647" s="3">
        <f t="shared" si="209"/>
        <v>-1.0670087869445455E-3</v>
      </c>
      <c r="J2647">
        <f t="shared" si="207"/>
        <v>2018</v>
      </c>
    </row>
    <row r="2648" spans="1:10" x14ac:dyDescent="0.2">
      <c r="A2648" s="2">
        <v>43216</v>
      </c>
      <c r="B2648">
        <v>31.507000000000001</v>
      </c>
      <c r="C2648">
        <v>31.63</v>
      </c>
      <c r="D2648">
        <v>31.504999999999999</v>
      </c>
      <c r="E2648">
        <v>31.55</v>
      </c>
      <c r="F2648">
        <f t="shared" si="205"/>
        <v>31.523400000000002</v>
      </c>
      <c r="G2648">
        <f t="shared" si="206"/>
        <v>2.6599999999998403E-2</v>
      </c>
      <c r="H2648" s="3">
        <f t="shared" si="208"/>
        <v>6.3395460885073973E-5</v>
      </c>
      <c r="I2648" s="3">
        <f t="shared" si="209"/>
        <v>2.1331180081574086E-3</v>
      </c>
      <c r="J2648">
        <f t="shared" si="207"/>
        <v>2018</v>
      </c>
    </row>
    <row r="2649" spans="1:10" x14ac:dyDescent="0.2">
      <c r="A2649" s="2">
        <v>43217</v>
      </c>
      <c r="B2649">
        <v>31.594999999999999</v>
      </c>
      <c r="C2649">
        <v>31.641999999999999</v>
      </c>
      <c r="D2649">
        <v>31.571999999999999</v>
      </c>
      <c r="E2649">
        <v>31.59</v>
      </c>
      <c r="F2649">
        <f t="shared" si="205"/>
        <v>31.596899999999998</v>
      </c>
      <c r="G2649">
        <f t="shared" si="206"/>
        <v>-6.8999999999981299E-3</v>
      </c>
      <c r="H2649" s="3">
        <f t="shared" si="208"/>
        <v>1.2678288431060558E-3</v>
      </c>
      <c r="I2649" s="3">
        <f t="shared" si="209"/>
        <v>2.3316012866632096E-3</v>
      </c>
      <c r="J2649">
        <f t="shared" si="207"/>
        <v>2018</v>
      </c>
    </row>
    <row r="2650" spans="1:10" x14ac:dyDescent="0.2">
      <c r="A2650" s="2">
        <v>43220</v>
      </c>
      <c r="B2650">
        <v>31.478000000000002</v>
      </c>
      <c r="C2650">
        <v>31.542000000000002</v>
      </c>
      <c r="D2650">
        <v>31.478000000000002</v>
      </c>
      <c r="E2650">
        <v>31.54</v>
      </c>
      <c r="F2650">
        <f t="shared" si="205"/>
        <v>31.490600000000001</v>
      </c>
      <c r="G2650">
        <f t="shared" si="206"/>
        <v>4.9399999999998556E-2</v>
      </c>
      <c r="H2650" s="3">
        <f t="shared" si="208"/>
        <v>-1.5827793605571738E-3</v>
      </c>
      <c r="I2650" s="3">
        <f t="shared" si="209"/>
        <v>-3.3642540882173888E-3</v>
      </c>
      <c r="J2650">
        <f t="shared" si="207"/>
        <v>2018</v>
      </c>
    </row>
    <row r="2651" spans="1:10" x14ac:dyDescent="0.2">
      <c r="A2651" s="2">
        <v>43222</v>
      </c>
      <c r="B2651">
        <v>31.701999999999998</v>
      </c>
      <c r="C2651">
        <v>31.754999999999999</v>
      </c>
      <c r="D2651">
        <v>31.652999999999999</v>
      </c>
      <c r="E2651">
        <v>31.722000000000001</v>
      </c>
      <c r="F2651">
        <f t="shared" si="205"/>
        <v>31.704399999999996</v>
      </c>
      <c r="G2651">
        <f t="shared" si="206"/>
        <v>1.7600000000005167E-2</v>
      </c>
      <c r="H2651" s="3">
        <f t="shared" si="208"/>
        <v>5.7704502219404485E-3</v>
      </c>
      <c r="I2651" s="3">
        <f t="shared" si="209"/>
        <v>6.7893276088735188E-3</v>
      </c>
      <c r="J2651">
        <f t="shared" si="207"/>
        <v>2018</v>
      </c>
    </row>
    <row r="2652" spans="1:10" x14ac:dyDescent="0.2">
      <c r="A2652" s="2">
        <v>43223</v>
      </c>
      <c r="B2652">
        <v>31.72</v>
      </c>
      <c r="C2652">
        <v>31.753</v>
      </c>
      <c r="D2652">
        <v>31.635000000000002</v>
      </c>
      <c r="E2652">
        <v>31.646999999999998</v>
      </c>
      <c r="F2652">
        <f t="shared" si="205"/>
        <v>31.707499999999996</v>
      </c>
      <c r="G2652">
        <f t="shared" si="206"/>
        <v>-6.0499999999997556E-2</v>
      </c>
      <c r="H2652" s="3">
        <f t="shared" si="208"/>
        <v>-2.364289767353922E-3</v>
      </c>
      <c r="I2652" s="3">
        <f t="shared" si="209"/>
        <v>9.7778226366029841E-5</v>
      </c>
      <c r="J2652">
        <f t="shared" si="207"/>
        <v>2018</v>
      </c>
    </row>
    <row r="2653" spans="1:10" x14ac:dyDescent="0.2">
      <c r="A2653" s="2">
        <v>43224</v>
      </c>
      <c r="B2653">
        <v>31.626999999999999</v>
      </c>
      <c r="C2653">
        <v>31.79</v>
      </c>
      <c r="D2653">
        <v>31.597000000000001</v>
      </c>
      <c r="E2653">
        <v>31.763000000000002</v>
      </c>
      <c r="F2653">
        <f t="shared" si="205"/>
        <v>31.653900000000004</v>
      </c>
      <c r="G2653">
        <f t="shared" si="206"/>
        <v>0.10909999999999798</v>
      </c>
      <c r="H2653" s="3">
        <f t="shared" si="208"/>
        <v>3.6654343223687658E-3</v>
      </c>
      <c r="I2653" s="3">
        <f t="shared" si="209"/>
        <v>-1.6904517858548074E-3</v>
      </c>
      <c r="J2653">
        <f t="shared" si="207"/>
        <v>2018</v>
      </c>
    </row>
    <row r="2654" spans="1:10" x14ac:dyDescent="0.2">
      <c r="A2654" s="2">
        <v>43227</v>
      </c>
      <c r="B2654">
        <v>31.757000000000001</v>
      </c>
      <c r="C2654">
        <v>31.867999999999999</v>
      </c>
      <c r="D2654">
        <v>31.757000000000001</v>
      </c>
      <c r="E2654">
        <v>31.847000000000001</v>
      </c>
      <c r="F2654">
        <f t="shared" si="205"/>
        <v>31.777099999999997</v>
      </c>
      <c r="G2654">
        <f t="shared" si="206"/>
        <v>6.990000000000407E-2</v>
      </c>
      <c r="H2654" s="3">
        <f t="shared" si="208"/>
        <v>2.6445864685324949E-3</v>
      </c>
      <c r="I2654" s="3">
        <f t="shared" si="209"/>
        <v>3.8920954447949629E-3</v>
      </c>
      <c r="J2654">
        <f t="shared" si="207"/>
        <v>2018</v>
      </c>
    </row>
    <row r="2655" spans="1:10" x14ac:dyDescent="0.2">
      <c r="A2655" s="2">
        <v>43228</v>
      </c>
      <c r="B2655">
        <v>31.835000000000001</v>
      </c>
      <c r="C2655">
        <v>31.945</v>
      </c>
      <c r="D2655">
        <v>31.815000000000001</v>
      </c>
      <c r="E2655">
        <v>31.913</v>
      </c>
      <c r="F2655">
        <f t="shared" si="205"/>
        <v>31.851799999999997</v>
      </c>
      <c r="G2655">
        <f t="shared" si="206"/>
        <v>6.120000000000303E-2</v>
      </c>
      <c r="H2655" s="3">
        <f t="shared" si="208"/>
        <v>2.0724087041166239E-3</v>
      </c>
      <c r="I2655" s="3">
        <f t="shared" si="209"/>
        <v>2.3507494390615502E-3</v>
      </c>
      <c r="J2655">
        <f t="shared" si="207"/>
        <v>2018</v>
      </c>
    </row>
    <row r="2656" spans="1:10" x14ac:dyDescent="0.2">
      <c r="A2656" s="2">
        <v>43229</v>
      </c>
      <c r="B2656">
        <v>31.962</v>
      </c>
      <c r="C2656">
        <v>32.143000000000001</v>
      </c>
      <c r="D2656">
        <v>31.962</v>
      </c>
      <c r="E2656">
        <v>32.104999999999997</v>
      </c>
      <c r="F2656">
        <f t="shared" si="205"/>
        <v>31.994400000000002</v>
      </c>
      <c r="G2656">
        <f t="shared" si="206"/>
        <v>0.11059999999999448</v>
      </c>
      <c r="H2656" s="3">
        <f t="shared" si="208"/>
        <v>6.0163569705133924E-3</v>
      </c>
      <c r="I2656" s="3">
        <f t="shared" si="209"/>
        <v>4.4769840322997911E-3</v>
      </c>
      <c r="J2656">
        <f t="shared" si="207"/>
        <v>2018</v>
      </c>
    </row>
    <row r="2657" spans="1:10" x14ac:dyDescent="0.2">
      <c r="A2657" s="2">
        <v>43230</v>
      </c>
      <c r="B2657">
        <v>32.195</v>
      </c>
      <c r="C2657">
        <v>32.216999999999999</v>
      </c>
      <c r="D2657">
        <v>32.057000000000002</v>
      </c>
      <c r="E2657">
        <v>32.057000000000002</v>
      </c>
      <c r="F2657">
        <f t="shared" si="205"/>
        <v>32.169600000000003</v>
      </c>
      <c r="G2657">
        <f t="shared" si="206"/>
        <v>-0.11260000000000048</v>
      </c>
      <c r="H2657" s="3">
        <f t="shared" si="208"/>
        <v>-1.4950942220836039E-3</v>
      </c>
      <c r="I2657" s="3">
        <f t="shared" si="209"/>
        <v>5.4759582927013106E-3</v>
      </c>
      <c r="J2657">
        <f t="shared" si="207"/>
        <v>2018</v>
      </c>
    </row>
    <row r="2658" spans="1:10" x14ac:dyDescent="0.2">
      <c r="A2658" s="2">
        <v>43231</v>
      </c>
      <c r="B2658">
        <v>31.943000000000001</v>
      </c>
      <c r="C2658">
        <v>31.978000000000002</v>
      </c>
      <c r="D2658">
        <v>31.844999999999999</v>
      </c>
      <c r="E2658">
        <v>31.853000000000002</v>
      </c>
      <c r="F2658">
        <f t="shared" si="205"/>
        <v>31.927700000000002</v>
      </c>
      <c r="G2658">
        <f t="shared" si="206"/>
        <v>-7.4699999999999989E-2</v>
      </c>
      <c r="H2658" s="3">
        <f t="shared" si="208"/>
        <v>-6.3636647222136133E-3</v>
      </c>
      <c r="I2658" s="3">
        <f t="shared" si="209"/>
        <v>-7.5195215358599965E-3</v>
      </c>
      <c r="J2658">
        <f t="shared" si="207"/>
        <v>2018</v>
      </c>
    </row>
    <row r="2659" spans="1:10" x14ac:dyDescent="0.2">
      <c r="A2659" s="2">
        <v>43234</v>
      </c>
      <c r="B2659">
        <v>31.902000000000001</v>
      </c>
      <c r="C2659">
        <v>31.902000000000001</v>
      </c>
      <c r="D2659">
        <v>31.774999999999999</v>
      </c>
      <c r="E2659">
        <v>31.812999999999999</v>
      </c>
      <c r="F2659">
        <f t="shared" si="205"/>
        <v>31.880400000000002</v>
      </c>
      <c r="G2659">
        <f t="shared" si="206"/>
        <v>-6.7400000000002791E-2</v>
      </c>
      <c r="H2659" s="3">
        <f t="shared" si="208"/>
        <v>-1.2557686874078433E-3</v>
      </c>
      <c r="I2659" s="3">
        <f t="shared" si="209"/>
        <v>-1.4814722012547188E-3</v>
      </c>
      <c r="J2659">
        <f t="shared" si="207"/>
        <v>2018</v>
      </c>
    </row>
    <row r="2660" spans="1:10" x14ac:dyDescent="0.2">
      <c r="A2660" s="2">
        <v>43235</v>
      </c>
      <c r="B2660">
        <v>31.888000000000002</v>
      </c>
      <c r="C2660">
        <v>31.962</v>
      </c>
      <c r="D2660">
        <v>31.86</v>
      </c>
      <c r="E2660">
        <v>31.927</v>
      </c>
      <c r="F2660">
        <f t="shared" si="205"/>
        <v>31.896500000000003</v>
      </c>
      <c r="G2660">
        <f t="shared" si="206"/>
        <v>3.0499999999996419E-2</v>
      </c>
      <c r="H2660" s="3">
        <f t="shared" si="208"/>
        <v>3.5834407317762995E-3</v>
      </c>
      <c r="I2660" s="3">
        <f t="shared" si="209"/>
        <v>5.0501248415968369E-4</v>
      </c>
      <c r="J2660">
        <f t="shared" si="207"/>
        <v>2018</v>
      </c>
    </row>
    <row r="2661" spans="1:10" x14ac:dyDescent="0.2">
      <c r="A2661" s="2">
        <v>43236</v>
      </c>
      <c r="B2661">
        <v>32.122999999999998</v>
      </c>
      <c r="C2661">
        <v>32.15</v>
      </c>
      <c r="D2661">
        <v>32.045000000000002</v>
      </c>
      <c r="E2661">
        <v>32.134999999999998</v>
      </c>
      <c r="F2661">
        <f t="shared" si="205"/>
        <v>32.119099999999996</v>
      </c>
      <c r="G2661">
        <f t="shared" si="206"/>
        <v>1.5900000000002024E-2</v>
      </c>
      <c r="H2661" s="3">
        <f t="shared" si="208"/>
        <v>6.514862029003643E-3</v>
      </c>
      <c r="I2661" s="3">
        <f t="shared" si="209"/>
        <v>6.9788221278195284E-3</v>
      </c>
      <c r="J2661">
        <f t="shared" si="207"/>
        <v>2018</v>
      </c>
    </row>
    <row r="2662" spans="1:10" x14ac:dyDescent="0.2">
      <c r="A2662" s="2">
        <v>43237</v>
      </c>
      <c r="B2662">
        <v>32.002000000000002</v>
      </c>
      <c r="C2662">
        <v>32.091999999999999</v>
      </c>
      <c r="D2662">
        <v>31.962</v>
      </c>
      <c r="E2662">
        <v>32.075000000000003</v>
      </c>
      <c r="F2662">
        <f t="shared" si="205"/>
        <v>32.014299999999999</v>
      </c>
      <c r="G2662">
        <f t="shared" si="206"/>
        <v>6.0700000000004195E-2</v>
      </c>
      <c r="H2662" s="3">
        <f t="shared" si="208"/>
        <v>-1.8671230745291867E-3</v>
      </c>
      <c r="I2662" s="3">
        <f t="shared" si="209"/>
        <v>-3.2628560576104526E-3</v>
      </c>
      <c r="J2662">
        <f t="shared" si="207"/>
        <v>2018</v>
      </c>
    </row>
    <row r="2663" spans="1:10" x14ac:dyDescent="0.2">
      <c r="A2663" s="2">
        <v>43238</v>
      </c>
      <c r="B2663">
        <v>32.082999999999998</v>
      </c>
      <c r="C2663">
        <v>32.192999999999998</v>
      </c>
      <c r="D2663">
        <v>32.082999999999998</v>
      </c>
      <c r="E2663">
        <v>32.192999999999998</v>
      </c>
      <c r="F2663">
        <f t="shared" si="205"/>
        <v>32.104999999999997</v>
      </c>
      <c r="G2663">
        <f t="shared" si="206"/>
        <v>8.8000000000000966E-2</v>
      </c>
      <c r="H2663" s="3">
        <f t="shared" si="208"/>
        <v>3.6788776305531901E-3</v>
      </c>
      <c r="I2663" s="3">
        <f t="shared" si="209"/>
        <v>2.8331089544360033E-3</v>
      </c>
      <c r="J2663">
        <f t="shared" si="207"/>
        <v>2018</v>
      </c>
    </row>
    <row r="2664" spans="1:10" x14ac:dyDescent="0.2">
      <c r="A2664" s="2">
        <v>43241</v>
      </c>
      <c r="B2664">
        <v>32.18</v>
      </c>
      <c r="C2664">
        <v>32.274999999999999</v>
      </c>
      <c r="D2664">
        <v>32.177</v>
      </c>
      <c r="E2664">
        <v>32.229999999999997</v>
      </c>
      <c r="F2664">
        <f t="shared" si="205"/>
        <v>32.194200000000002</v>
      </c>
      <c r="G2664">
        <f t="shared" si="206"/>
        <v>3.5799999999994725E-2</v>
      </c>
      <c r="H2664" s="3">
        <f t="shared" si="208"/>
        <v>1.1493181747583847E-3</v>
      </c>
      <c r="I2664" s="3">
        <f t="shared" si="209"/>
        <v>2.7783834293726439E-3</v>
      </c>
      <c r="J2664">
        <f t="shared" si="207"/>
        <v>2018</v>
      </c>
    </row>
    <row r="2665" spans="1:10" x14ac:dyDescent="0.2">
      <c r="A2665" s="2">
        <v>43242</v>
      </c>
      <c r="B2665">
        <v>32.122999999999998</v>
      </c>
      <c r="C2665">
        <v>32.15</v>
      </c>
      <c r="D2665">
        <v>32.03</v>
      </c>
      <c r="E2665">
        <v>32.048000000000002</v>
      </c>
      <c r="F2665">
        <f t="shared" si="205"/>
        <v>32.108899999999998</v>
      </c>
      <c r="G2665">
        <f t="shared" si="206"/>
        <v>-6.0899999999996624E-2</v>
      </c>
      <c r="H2665" s="3">
        <f t="shared" si="208"/>
        <v>-5.6469128141481972E-3</v>
      </c>
      <c r="I2665" s="3">
        <f t="shared" si="209"/>
        <v>-2.6495455703202664E-3</v>
      </c>
      <c r="J2665">
        <f t="shared" si="207"/>
        <v>2018</v>
      </c>
    </row>
    <row r="2666" spans="1:10" x14ac:dyDescent="0.2">
      <c r="A2666" s="2">
        <v>43243</v>
      </c>
      <c r="B2666">
        <v>32.042000000000002</v>
      </c>
      <c r="C2666">
        <v>32.158000000000001</v>
      </c>
      <c r="D2666">
        <v>32.020000000000003</v>
      </c>
      <c r="E2666">
        <v>32.131999999999998</v>
      </c>
      <c r="F2666">
        <f t="shared" si="205"/>
        <v>32.060400000000001</v>
      </c>
      <c r="G2666">
        <f t="shared" si="206"/>
        <v>7.1599999999996555E-2</v>
      </c>
      <c r="H2666" s="3">
        <f t="shared" si="208"/>
        <v>2.6210683974037252E-3</v>
      </c>
      <c r="I2666" s="3">
        <f t="shared" si="209"/>
        <v>-1.5104846319866638E-3</v>
      </c>
      <c r="J2666">
        <f t="shared" si="207"/>
        <v>2018</v>
      </c>
    </row>
    <row r="2667" spans="1:10" x14ac:dyDescent="0.2">
      <c r="A2667" s="2">
        <v>43244</v>
      </c>
      <c r="B2667">
        <v>32.103000000000002</v>
      </c>
      <c r="C2667">
        <v>32.152999999999999</v>
      </c>
      <c r="D2667">
        <v>32.033000000000001</v>
      </c>
      <c r="E2667">
        <v>32.036999999999999</v>
      </c>
      <c r="F2667">
        <f t="shared" si="205"/>
        <v>32.0944</v>
      </c>
      <c r="G2667">
        <f t="shared" si="206"/>
        <v>-5.7400000000001228E-2</v>
      </c>
      <c r="H2667" s="3">
        <f t="shared" si="208"/>
        <v>-2.956554213867757E-3</v>
      </c>
      <c r="I2667" s="3">
        <f t="shared" si="209"/>
        <v>1.0604983094408826E-3</v>
      </c>
      <c r="J2667">
        <f t="shared" si="207"/>
        <v>2018</v>
      </c>
    </row>
    <row r="2668" spans="1:10" x14ac:dyDescent="0.2">
      <c r="A2668" s="2">
        <v>43245</v>
      </c>
      <c r="B2668">
        <v>32.036999999999999</v>
      </c>
      <c r="C2668">
        <v>32.057000000000002</v>
      </c>
      <c r="D2668">
        <v>31.9</v>
      </c>
      <c r="E2668">
        <v>31.917000000000002</v>
      </c>
      <c r="F2668">
        <f t="shared" si="205"/>
        <v>32.013300000000001</v>
      </c>
      <c r="G2668">
        <f t="shared" si="206"/>
        <v>-9.6299999999999386E-2</v>
      </c>
      <c r="H2668" s="3">
        <f t="shared" si="208"/>
        <v>-3.745669070137625E-3</v>
      </c>
      <c r="I2668" s="3">
        <f t="shared" si="209"/>
        <v>-2.5269205842763931E-3</v>
      </c>
      <c r="J2668">
        <f t="shared" si="207"/>
        <v>2018</v>
      </c>
    </row>
    <row r="2669" spans="1:10" x14ac:dyDescent="0.2">
      <c r="A2669" s="2">
        <v>43248</v>
      </c>
      <c r="B2669">
        <v>31.882000000000001</v>
      </c>
      <c r="C2669">
        <v>32.015000000000001</v>
      </c>
      <c r="D2669">
        <v>31.864999999999998</v>
      </c>
      <c r="E2669">
        <v>31.986999999999998</v>
      </c>
      <c r="F2669">
        <f t="shared" si="205"/>
        <v>31.904099999999996</v>
      </c>
      <c r="G2669">
        <f t="shared" si="206"/>
        <v>8.2900000000002194E-2</v>
      </c>
      <c r="H2669" s="3">
        <f t="shared" si="208"/>
        <v>2.1931885828867514E-3</v>
      </c>
      <c r="I2669" s="3">
        <f t="shared" si="209"/>
        <v>-3.411082268932164E-3</v>
      </c>
      <c r="J2669">
        <f t="shared" si="207"/>
        <v>2018</v>
      </c>
    </row>
    <row r="2670" spans="1:10" x14ac:dyDescent="0.2">
      <c r="A2670" s="2">
        <v>43250</v>
      </c>
      <c r="B2670">
        <v>32.091999999999999</v>
      </c>
      <c r="C2670">
        <v>32.174999999999997</v>
      </c>
      <c r="D2670">
        <v>32.033000000000001</v>
      </c>
      <c r="E2670">
        <v>32.090000000000003</v>
      </c>
      <c r="F2670">
        <f t="shared" si="205"/>
        <v>32.094200000000001</v>
      </c>
      <c r="G2670">
        <f t="shared" si="206"/>
        <v>-4.199999999997317E-3</v>
      </c>
      <c r="H2670" s="3">
        <f t="shared" si="208"/>
        <v>3.2200581486230284E-3</v>
      </c>
      <c r="I2670" s="3">
        <f t="shared" si="209"/>
        <v>5.9584818252200744E-3</v>
      </c>
      <c r="J2670">
        <f t="shared" si="207"/>
        <v>2018</v>
      </c>
    </row>
    <row r="2671" spans="1:10" x14ac:dyDescent="0.2">
      <c r="A2671" s="2">
        <v>43251</v>
      </c>
      <c r="B2671">
        <v>32.021999999999998</v>
      </c>
      <c r="C2671">
        <v>32.064999999999998</v>
      </c>
      <c r="D2671">
        <v>31.975000000000001</v>
      </c>
      <c r="E2671">
        <v>31.995000000000001</v>
      </c>
      <c r="F2671">
        <f t="shared" si="205"/>
        <v>32.018900000000002</v>
      </c>
      <c r="G2671">
        <f t="shared" si="206"/>
        <v>-2.3900000000001143E-2</v>
      </c>
      <c r="H2671" s="3">
        <f t="shared" si="208"/>
        <v>-2.9604238080399581E-3</v>
      </c>
      <c r="I2671" s="3">
        <f t="shared" si="209"/>
        <v>-2.3462183198209585E-3</v>
      </c>
      <c r="J2671">
        <f t="shared" si="207"/>
        <v>2018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Peer</vt:lpstr>
      <vt:lpstr>Daily USDTHB</vt:lpstr>
      <vt:lpstr>Sheet3</vt:lpstr>
    </vt:vector>
  </TitlesOfParts>
  <Company>Siam Commercial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KRITTIYA SIRIWAL</dc:creator>
  <cp:lastModifiedBy>PROMPONG PANTUWORN</cp:lastModifiedBy>
  <dcterms:created xsi:type="dcterms:W3CDTF">2018-09-13T11:11:28Z</dcterms:created>
  <dcterms:modified xsi:type="dcterms:W3CDTF">2018-10-19T09:17:20Z</dcterms:modified>
</cp:coreProperties>
</file>