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3" activeTab="4" autoFilterDateGrouping="1"/>
  </bookViews>
  <sheets>
    <sheet xmlns:r="http://schemas.openxmlformats.org/officeDocument/2006/relationships" name="Picklists" sheetId="1" state="hidden" r:id="rId1"/>
    <sheet xmlns:r="http://schemas.openxmlformats.org/officeDocument/2006/relationships" name="Contacts picklists" sheetId="2" state="hidden" r:id="rId2"/>
    <sheet xmlns:r="http://schemas.openxmlformats.org/officeDocument/2006/relationships" name="Projects picklists" sheetId="3" state="hidden" r:id="rId3"/>
    <sheet xmlns:r="http://schemas.openxmlformats.org/officeDocument/2006/relationships" name="SOSetup" sheetId="4" state="visible" r:id="rId4"/>
    <sheet xmlns:r="http://schemas.openxmlformats.org/officeDocument/2006/relationships" name="SODetails" sheetId="5" state="visible" r:id="rId5"/>
    <sheet xmlns:r="http://schemas.openxmlformats.org/officeDocument/2006/relationships" name="Shipment Order Packages" sheetId="6" state="visible" r:id="rId6"/>
    <sheet xmlns:r="http://schemas.openxmlformats.org/officeDocument/2006/relationships" name="Line Item List 1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0" fillId="0" borderId="0" applyAlignment="1" pivotButton="0" quotePrefix="1" xfId="0">
      <alignment wrapText="1"/>
    </xf>
    <xf numFmtId="0" fontId="0" fillId="0" borderId="0" pivotButton="0" quotePrefix="0" xfId="0"/>
  </cellXfs>
  <cellStyles count="1">
    <cellStyle name="Normal" xfId="0" builtinId="0"/>
  </cellStyles>
  <dxfs count="13"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53"/>
  <sheetViews>
    <sheetView workbookViewId="0">
      <selection activeCell="A1" sqref="A1"/>
    </sheetView>
  </sheetViews>
  <sheetFormatPr baseColWidth="8" defaultRowHeight="15"/>
  <cols>
    <col width="35.42578125" bestFit="1" customWidth="1" style="4" min="1" max="1"/>
    <col width="40.28515625" bestFit="1" customWidth="1" style="4" min="2" max="2"/>
    <col width="50.140625" bestFit="1" customWidth="1" style="4" min="3" max="4"/>
    <col width="65.7109375" bestFit="1" customWidth="1" style="4" min="5" max="5"/>
    <col width="50.140625" bestFit="1" customWidth="1" style="4" min="6" max="6"/>
  </cols>
  <sheetData>
    <row r="1">
      <c r="A1" s="2" t="inlineStr">
        <is>
          <t>Refurbished goods validation countries</t>
        </is>
      </c>
      <c r="B1" s="2" t="inlineStr">
        <is>
          <t>Contacts</t>
        </is>
      </c>
      <c r="C1" s="2" t="inlineStr">
        <is>
          <t>Contact Account</t>
        </is>
      </c>
      <c r="D1" s="2" t="inlineStr">
        <is>
          <t>Accounts</t>
        </is>
      </c>
      <c r="E1" s="2" t="inlineStr">
        <is>
          <t>Project Name</t>
        </is>
      </c>
      <c r="F1" s="2" t="inlineStr">
        <is>
          <t>Project Account</t>
        </is>
      </c>
    </row>
    <row r="2">
      <c r="A2" t="inlineStr">
        <is>
          <t>Vietnam</t>
        </is>
      </c>
      <c r="B2" t="inlineStr">
        <is>
          <t>AP</t>
        </is>
      </c>
      <c r="C2" t="inlineStr">
        <is>
          <t>Aerami Therapeutics, Inc.</t>
        </is>
      </c>
      <c r="D2">
        <f t="array" ref="D2:D69">_xlfn.UNIQUE(_xlfn._xlws.FILTER(C:C,(C:C&lt;&gt;"")*(C:C&lt;&gt;"Contact Account")))</f>
        <v/>
      </c>
      <c r="E2" t="inlineStr">
        <is>
          <t>Miro January Boxes</t>
        </is>
      </c>
      <c r="F2" t="inlineStr">
        <is>
          <t>Alpacka Group LLC</t>
        </is>
      </c>
    </row>
    <row r="3">
      <c r="A3" t="inlineStr">
        <is>
          <t>Bangladesh</t>
        </is>
      </c>
      <c r="B3" t="inlineStr">
        <is>
          <t>Chad Whitaker</t>
        </is>
      </c>
      <c r="C3" t="inlineStr">
        <is>
          <t>Aerami Therapeutics, Inc.</t>
        </is>
      </c>
      <c r="D3" t="inlineStr">
        <is>
          <t>Aligos Therapeutics, Inc.</t>
        </is>
      </c>
      <c r="E3" t="inlineStr">
        <is>
          <t>SPH21938</t>
        </is>
      </c>
      <c r="F3" t="inlineStr">
        <is>
          <t>dMed/Clinipace</t>
        </is>
      </c>
    </row>
    <row r="4">
      <c r="A4" t="inlineStr">
        <is>
          <t>Macedonia</t>
        </is>
      </c>
      <c r="B4" t="inlineStr">
        <is>
          <t>Timm Crowder</t>
        </is>
      </c>
      <c r="C4" t="inlineStr">
        <is>
          <t>Aerami Therapeutics, Inc.</t>
        </is>
      </c>
      <c r="D4" t="inlineStr">
        <is>
          <t>Alpacka Group LLC</t>
        </is>
      </c>
      <c r="E4" t="inlineStr">
        <is>
          <t>Roche Rapid Tests</t>
        </is>
      </c>
      <c r="F4" t="inlineStr">
        <is>
          <t>GR Demo Account</t>
        </is>
      </c>
    </row>
    <row r="5">
      <c r="A5" t="inlineStr">
        <is>
          <t>Argentina</t>
        </is>
      </c>
      <c r="B5" t="inlineStr">
        <is>
          <t>Alfred Chen</t>
        </is>
      </c>
      <c r="C5" t="inlineStr">
        <is>
          <t>Aligos Therapeutics, Inc.</t>
        </is>
      </c>
      <c r="D5" t="inlineStr">
        <is>
          <t>Amatsigroup – CFR175</t>
        </is>
      </c>
      <c r="E5" t="inlineStr">
        <is>
          <t>SGBRC481</t>
        </is>
      </c>
      <c r="F5" t="inlineStr">
        <is>
          <t>ICON Clinical Research Limited</t>
        </is>
      </c>
    </row>
    <row r="6">
      <c r="A6" t="inlineStr">
        <is>
          <t>Bhutan</t>
        </is>
      </c>
      <c r="B6" t="inlineStr">
        <is>
          <t>AP</t>
        </is>
      </c>
      <c r="C6" t="inlineStr">
        <is>
          <t>Aligos Therapeutics, Inc.</t>
        </is>
      </c>
      <c r="D6" t="inlineStr">
        <is>
          <t>Ancillare</t>
        </is>
      </c>
      <c r="E6" t="inlineStr">
        <is>
          <t>Gilead ENHANCE-3</t>
        </is>
      </c>
      <c r="F6" t="inlineStr">
        <is>
          <t>ICON Clinical Research Limited</t>
        </is>
      </c>
    </row>
    <row r="7">
      <c r="A7" t="inlineStr">
        <is>
          <t>Botswana</t>
        </is>
      </c>
      <c r="B7" t="inlineStr">
        <is>
          <t>AP team</t>
        </is>
      </c>
      <c r="C7" t="inlineStr">
        <is>
          <t>Aligos Therapeutics, Inc.</t>
        </is>
      </c>
      <c r="D7" t="inlineStr">
        <is>
          <t>Aslan Pharmaceuticals Pte Ltd</t>
        </is>
      </c>
      <c r="E7" t="inlineStr">
        <is>
          <t>ICON - Laboratory Services</t>
        </is>
      </c>
      <c r="F7" t="inlineStr">
        <is>
          <t>ICON Clinical Research Limited</t>
        </is>
      </c>
    </row>
    <row r="8">
      <c r="A8" t="inlineStr">
        <is>
          <t>Nepal</t>
        </is>
      </c>
      <c r="B8" t="inlineStr">
        <is>
          <t>Corina Rivera</t>
        </is>
      </c>
      <c r="C8" t="inlineStr">
        <is>
          <t>Aligos Therapeutics, Inc.</t>
        </is>
      </c>
      <c r="D8" t="inlineStr">
        <is>
          <t>Atos AG</t>
        </is>
      </c>
      <c r="E8" t="inlineStr">
        <is>
          <t>MT-7117-A-301</t>
        </is>
      </c>
      <c r="F8" t="inlineStr">
        <is>
          <t>ICON Clinical Research Limited</t>
        </is>
      </c>
    </row>
    <row r="9">
      <c r="A9" t="inlineStr">
        <is>
          <t>Ethiopia</t>
        </is>
      </c>
      <c r="B9" t="inlineStr">
        <is>
          <t>Eric Memarzadeh</t>
        </is>
      </c>
      <c r="C9" t="inlineStr">
        <is>
          <t>Aligos Therapeutics, Inc.</t>
        </is>
      </c>
      <c r="D9" t="inlineStr">
        <is>
          <t>BioNTech SE</t>
        </is>
      </c>
      <c r="E9" t="inlineStr">
        <is>
          <t>R3767-ONC-2011</t>
        </is>
      </c>
      <c r="F9" t="inlineStr">
        <is>
          <t>ICON Clinical Research Limited</t>
        </is>
      </c>
    </row>
    <row r="10">
      <c r="A10" t="inlineStr">
        <is>
          <t>Brazil</t>
        </is>
      </c>
      <c r="B10" t="inlineStr">
        <is>
          <t>Robert Planting</t>
        </is>
      </c>
      <c r="C10" t="inlineStr">
        <is>
          <t>Aligos Therapeutics, Inc.</t>
        </is>
      </c>
      <c r="D10" t="inlineStr">
        <is>
          <t>C3i Solutions</t>
        </is>
      </c>
      <c r="E10" t="inlineStr">
        <is>
          <t>2021-011</t>
        </is>
      </c>
      <c r="F10" t="inlineStr">
        <is>
          <t>ICON Clinical Research Limited</t>
        </is>
      </c>
    </row>
    <row r="11">
      <c r="A11" t="inlineStr">
        <is>
          <t>Brunei</t>
        </is>
      </c>
      <c r="B11" t="inlineStr">
        <is>
          <t>Vivek Rajwanshi</t>
        </is>
      </c>
      <c r="C11" t="inlineStr">
        <is>
          <t>Aligos Therapeutics, Inc.</t>
        </is>
      </c>
      <c r="D11" t="inlineStr">
        <is>
          <t>Catalent</t>
        </is>
      </c>
      <c r="E11" t="inlineStr">
        <is>
          <t>C4601003</t>
        </is>
      </c>
      <c r="F11" t="inlineStr">
        <is>
          <t>ICON Clinical Research Limited</t>
        </is>
      </c>
    </row>
    <row r="12">
      <c r="A12" t="inlineStr">
        <is>
          <t>Cambodia</t>
        </is>
      </c>
      <c r="B12" t="inlineStr">
        <is>
          <t>Amy Applebaum</t>
        </is>
      </c>
      <c r="C12" t="inlineStr">
        <is>
          <t>Alpacka Group LLC</t>
        </is>
      </c>
      <c r="D12" t="inlineStr">
        <is>
          <t>Catalent CTS Edinburgh Ltd</t>
        </is>
      </c>
      <c r="E12" t="inlineStr">
        <is>
          <t>C4591007</t>
        </is>
      </c>
      <c r="F12" t="inlineStr">
        <is>
          <t>ICON Clinical Research Limited</t>
        </is>
      </c>
    </row>
    <row r="13">
      <c r="A13" t="inlineStr">
        <is>
          <t>Canada</t>
        </is>
      </c>
      <c r="B13" t="inlineStr">
        <is>
          <t>Laura Applebaum</t>
        </is>
      </c>
      <c r="C13" t="inlineStr">
        <is>
          <t>Alpacka Group LLC</t>
        </is>
      </c>
      <c r="D13" t="inlineStr">
        <is>
          <t>Chimerix, Inc.</t>
        </is>
      </c>
      <c r="E13" t="inlineStr">
        <is>
          <t>18331A</t>
        </is>
      </c>
      <c r="F13" t="inlineStr">
        <is>
          <t>ICON Clinical Research Limited</t>
        </is>
      </c>
    </row>
    <row r="14">
      <c r="A14" t="inlineStr">
        <is>
          <t>Namibia</t>
        </is>
      </c>
      <c r="B14" t="inlineStr">
        <is>
          <t>Michael Applebaum</t>
        </is>
      </c>
      <c r="C14" t="inlineStr">
        <is>
          <t>Alpacka Group LLC</t>
        </is>
      </c>
      <c r="D14" t="inlineStr">
        <is>
          <t>Clinical Ink, Inc.</t>
        </is>
      </c>
      <c r="E14" t="inlineStr">
        <is>
          <t>C4591030</t>
        </is>
      </c>
      <c r="F14" t="inlineStr">
        <is>
          <t>ICON Clinical Research Limited</t>
        </is>
      </c>
    </row>
    <row r="15">
      <c r="A15" t="inlineStr">
        <is>
          <t>Mauritania</t>
        </is>
      </c>
      <c r="B15" t="inlineStr">
        <is>
          <t>AP escalation point</t>
        </is>
      </c>
      <c r="C15" t="inlineStr">
        <is>
          <t>Amatsigroup – CFR175</t>
        </is>
      </c>
      <c r="D15" t="inlineStr">
        <is>
          <t>Clinichain</t>
        </is>
      </c>
      <c r="E15" t="inlineStr">
        <is>
          <t>C4601003 V2</t>
        </is>
      </c>
      <c r="F15" t="inlineStr">
        <is>
          <t>ICON Clinical Research Limited</t>
        </is>
      </c>
    </row>
    <row r="16">
      <c r="A16" t="inlineStr">
        <is>
          <t>Mauritius</t>
        </is>
      </c>
      <c r="B16" t="inlineStr">
        <is>
          <t>Desire Martine</t>
        </is>
      </c>
      <c r="C16" t="inlineStr">
        <is>
          <t>Amatsigroup – CFR175</t>
        </is>
      </c>
      <c r="D16" t="inlineStr">
        <is>
          <t>Crestone Pharma Inc.</t>
        </is>
      </c>
      <c r="E16" t="inlineStr">
        <is>
          <t>C4601003 3</t>
        </is>
      </c>
      <c r="F16" t="inlineStr">
        <is>
          <t>ICON Clinical Research Limited</t>
        </is>
      </c>
    </row>
    <row r="17">
      <c r="A17" t="inlineStr">
        <is>
          <t>Turkey</t>
        </is>
      </c>
      <c r="B17" t="inlineStr">
        <is>
          <t>Invoice email</t>
        </is>
      </c>
      <c r="C17" t="inlineStr">
        <is>
          <t>Amatsigroup – CFR175</t>
        </is>
      </c>
      <c r="D17" t="inlineStr">
        <is>
          <t>Diasorin</t>
        </is>
      </c>
      <c r="E17" t="inlineStr">
        <is>
          <t>C4601003 4</t>
        </is>
      </c>
      <c r="F17" t="inlineStr">
        <is>
          <t>ICON Clinical Research Limited</t>
        </is>
      </c>
    </row>
    <row r="18">
      <c r="A18" t="inlineStr">
        <is>
          <t>Saudi Arabia</t>
        </is>
      </c>
      <c r="B18" t="inlineStr">
        <is>
          <t>Jean-Eudes Lepelletier</t>
        </is>
      </c>
      <c r="C18" t="inlineStr">
        <is>
          <t>Amatsigroup – CFR175</t>
        </is>
      </c>
      <c r="D18" t="inlineStr">
        <is>
          <t>dMed/Clinipace</t>
        </is>
      </c>
      <c r="E18" t="inlineStr">
        <is>
          <t>R3767-ONC-2011 2</t>
        </is>
      </c>
      <c r="F18" t="inlineStr">
        <is>
          <t>ICON Clinical Research Limited</t>
        </is>
      </c>
    </row>
    <row r="19">
      <c r="A19" t="inlineStr">
        <is>
          <t>West Bank Palestine</t>
        </is>
      </c>
      <c r="B19" t="inlineStr">
        <is>
          <t>ROQUES SEBASTIEN</t>
        </is>
      </c>
      <c r="C19" t="inlineStr">
        <is>
          <t>Amatsigroup – CFR175</t>
        </is>
      </c>
      <c r="D19" t="inlineStr">
        <is>
          <t>DT Testing Medical</t>
        </is>
      </c>
      <c r="E19" t="inlineStr">
        <is>
          <t>C4591031</t>
        </is>
      </c>
      <c r="F19" t="inlineStr">
        <is>
          <t>ICON Clinical Research Limited</t>
        </is>
      </c>
    </row>
    <row r="20">
      <c r="A20" t="inlineStr">
        <is>
          <t>Uganda</t>
        </is>
      </c>
      <c r="B20" t="inlineStr">
        <is>
          <t>Abhishek Varma</t>
        </is>
      </c>
      <c r="C20" t="inlineStr">
        <is>
          <t>Ancillare</t>
        </is>
      </c>
      <c r="D20" t="inlineStr">
        <is>
          <t>GR Demo Account</t>
        </is>
      </c>
      <c r="E20" t="inlineStr">
        <is>
          <t>SGNDV-001</t>
        </is>
      </c>
      <c r="F20" t="inlineStr">
        <is>
          <t>ICON Clinical Research Limited</t>
        </is>
      </c>
    </row>
    <row r="21">
      <c r="A21" t="inlineStr">
        <is>
          <t>Costa Rica</t>
        </is>
      </c>
      <c r="B21" t="inlineStr">
        <is>
          <t>AP</t>
        </is>
      </c>
      <c r="C21" t="inlineStr">
        <is>
          <t>Ancillare</t>
        </is>
      </c>
      <c r="D21" t="inlineStr">
        <is>
          <t>Hawthorn Logistics Solutions Ltd / Vitalograph</t>
        </is>
      </c>
      <c r="E21" t="inlineStr">
        <is>
          <t>C3671013 *</t>
        </is>
      </c>
      <c r="F21" t="inlineStr">
        <is>
          <t>ICON Clinical Research Limited</t>
        </is>
      </c>
    </row>
    <row r="22">
      <c r="A22" t="inlineStr">
        <is>
          <t>Egypt</t>
        </is>
      </c>
      <c r="B22" t="inlineStr">
        <is>
          <t>Joseph Berry</t>
        </is>
      </c>
      <c r="C22" t="inlineStr">
        <is>
          <t>Ancillare</t>
        </is>
      </c>
      <c r="D22" t="inlineStr">
        <is>
          <t>HV Demo account</t>
        </is>
      </c>
      <c r="E22" t="inlineStr">
        <is>
          <t>A-1426-0132</t>
        </is>
      </c>
      <c r="F22" t="inlineStr">
        <is>
          <t>ICON Clinical Research Limited</t>
        </is>
      </c>
    </row>
    <row r="23">
      <c r="A23" t="inlineStr">
        <is>
          <t>Qatar</t>
        </is>
      </c>
      <c r="B23" t="inlineStr">
        <is>
          <t>Kiana Shelton</t>
        </is>
      </c>
      <c r="C23" t="inlineStr">
        <is>
          <t>Ancillare</t>
        </is>
      </c>
      <c r="D23" t="inlineStr">
        <is>
          <t>ICON Clinical Research Limited</t>
        </is>
      </c>
      <c r="E23" t="inlineStr">
        <is>
          <t>R0000-NASH-CES-2117</t>
        </is>
      </c>
      <c r="F23" t="inlineStr">
        <is>
          <t>ICON Clinical Research Limited</t>
        </is>
      </c>
    </row>
    <row r="24">
      <c r="A24" t="inlineStr">
        <is>
          <t>South Africa</t>
        </is>
      </c>
      <c r="B24" t="inlineStr">
        <is>
          <t>Kimberly Hillman</t>
        </is>
      </c>
      <c r="C24" t="inlineStr">
        <is>
          <t>Ancillare</t>
        </is>
      </c>
      <c r="D24" t="inlineStr">
        <is>
          <t>Icon PRM</t>
        </is>
      </c>
      <c r="E24" t="inlineStr">
        <is>
          <t>PO-001</t>
        </is>
      </c>
      <c r="F24" t="inlineStr">
        <is>
          <t>ICON Clinical Research Limited</t>
        </is>
      </c>
    </row>
    <row r="25">
      <c r="A25" t="inlineStr">
        <is>
          <t>South Korea</t>
        </is>
      </c>
      <c r="B25" t="inlineStr">
        <is>
          <t>Kyle Regan</t>
        </is>
      </c>
      <c r="C25" t="inlineStr">
        <is>
          <t>Ancillare</t>
        </is>
      </c>
      <c r="D25" t="inlineStr">
        <is>
          <t>Illumina Netherlands BV</t>
        </is>
      </c>
      <c r="E25" t="inlineStr">
        <is>
          <t>P-105-202</t>
        </is>
      </c>
      <c r="F25" t="inlineStr">
        <is>
          <t>ICON Clinical Research Limited</t>
        </is>
      </c>
    </row>
    <row r="26">
      <c r="A26" t="inlineStr">
        <is>
          <t>Chile</t>
        </is>
      </c>
      <c r="B26" t="inlineStr">
        <is>
          <t>Matthew Dixon</t>
        </is>
      </c>
      <c r="C26" t="inlineStr">
        <is>
          <t>Ancillare</t>
        </is>
      </c>
      <c r="D26" t="inlineStr">
        <is>
          <t>Illumina Singapore</t>
        </is>
      </c>
      <c r="E26" t="inlineStr">
        <is>
          <t>MK6024-001</t>
        </is>
      </c>
      <c r="F26" t="inlineStr">
        <is>
          <t>ICON Clinical Research Limited</t>
        </is>
      </c>
    </row>
    <row r="27">
      <c r="A27" t="inlineStr">
        <is>
          <t>China</t>
        </is>
      </c>
      <c r="B27" t="inlineStr">
        <is>
          <t>Melanie Donatt</t>
        </is>
      </c>
      <c r="C27" t="inlineStr">
        <is>
          <t>Ancillare</t>
        </is>
      </c>
      <c r="D27" t="inlineStr">
        <is>
          <t>Imperial Clinical Research Services, Inc.</t>
        </is>
      </c>
      <c r="E27" t="inlineStr">
        <is>
          <t>MK3655-001</t>
        </is>
      </c>
      <c r="F27" t="inlineStr">
        <is>
          <t>ICON Clinical Research Limited</t>
        </is>
      </c>
    </row>
    <row r="28">
      <c r="A28" t="inlineStr">
        <is>
          <t>Colombia</t>
        </is>
      </c>
      <c r="B28" t="inlineStr">
        <is>
          <t>Radhika Guha</t>
        </is>
      </c>
      <c r="C28" t="inlineStr">
        <is>
          <t>Ancillare</t>
        </is>
      </c>
      <c r="D28" t="inlineStr">
        <is>
          <t>Internal testing Medical</t>
        </is>
      </c>
      <c r="E28" t="inlineStr">
        <is>
          <t>B7931028</t>
        </is>
      </c>
      <c r="F28" t="inlineStr">
        <is>
          <t>ICON Clinical Research Limited</t>
        </is>
      </c>
    </row>
    <row r="29">
      <c r="A29" t="inlineStr">
        <is>
          <t>Sri Lanka</t>
        </is>
      </c>
      <c r="B29" t="inlineStr">
        <is>
          <t>Sharon Cleetus</t>
        </is>
      </c>
      <c r="C29" t="inlineStr">
        <is>
          <t>Ancillare</t>
        </is>
      </c>
      <c r="D29" t="inlineStr">
        <is>
          <t>Internal Testing Medical Account</t>
        </is>
      </c>
      <c r="E29" t="inlineStr">
        <is>
          <t>8951-CL-5201</t>
        </is>
      </c>
      <c r="F29" t="inlineStr">
        <is>
          <t>ICON Clinical Research Limited</t>
        </is>
      </c>
    </row>
    <row r="30">
      <c r="A30" t="inlineStr">
        <is>
          <t>Tanzania</t>
        </is>
      </c>
      <c r="B30" t="inlineStr">
        <is>
          <t>Kiran Asarpota</t>
        </is>
      </c>
      <c r="C30" t="inlineStr">
        <is>
          <t>Aslan Pharmaceuticals Pte Ltd</t>
        </is>
      </c>
      <c r="D30" t="inlineStr">
        <is>
          <t>Intrinseque Health Pte Ltd</t>
        </is>
      </c>
      <c r="E30" t="inlineStr">
        <is>
          <t>V3011902</t>
        </is>
      </c>
      <c r="F30" t="inlineStr">
        <is>
          <t>ICON Clinical Research Limited</t>
        </is>
      </c>
    </row>
    <row r="31">
      <c r="A31" t="inlineStr">
        <is>
          <t>Tunisia</t>
        </is>
      </c>
      <c r="B31" t="inlineStr">
        <is>
          <t>Ronald Ooi</t>
        </is>
      </c>
      <c r="C31" t="inlineStr">
        <is>
          <t>Aslan Pharmaceuticals Pte Ltd</t>
        </is>
      </c>
      <c r="D31" t="inlineStr">
        <is>
          <t>Janssen Inc (Johnson &amp; Johnson)</t>
        </is>
      </c>
      <c r="E31" t="inlineStr">
        <is>
          <t>XPF-009-302</t>
        </is>
      </c>
      <c r="F31" t="inlineStr">
        <is>
          <t>ICON Clinical Research Limited</t>
        </is>
      </c>
    </row>
    <row r="32">
      <c r="A32" t="inlineStr">
        <is>
          <t>Singapore</t>
        </is>
      </c>
      <c r="B32" t="inlineStr">
        <is>
          <t>Artem Radtchenko</t>
        </is>
      </c>
      <c r="C32" t="inlineStr">
        <is>
          <t>Atos AG</t>
        </is>
      </c>
      <c r="D32" t="inlineStr">
        <is>
          <t>Latvia MGI Tech SIA</t>
        </is>
      </c>
      <c r="E32" t="inlineStr">
        <is>
          <t>C3671013 - New</t>
        </is>
      </c>
      <c r="F32" t="inlineStr">
        <is>
          <t>ICON Clinical Research Limited</t>
        </is>
      </c>
    </row>
    <row r="33">
      <c r="A33" t="inlineStr">
        <is>
          <t>Swaziland</t>
        </is>
      </c>
      <c r="B33" t="inlineStr">
        <is>
          <t>Nadezhda Novikova</t>
        </is>
      </c>
      <c r="C33" t="inlineStr">
        <is>
          <t>Atos AG</t>
        </is>
      </c>
      <c r="D33" t="inlineStr">
        <is>
          <t>LC Demo Account</t>
        </is>
      </c>
      <c r="E33" t="inlineStr">
        <is>
          <t>A3921210</t>
        </is>
      </c>
      <c r="F33" t="inlineStr">
        <is>
          <t>ICON Clinical Research Limited</t>
        </is>
      </c>
    </row>
    <row r="34">
      <c r="A34" t="inlineStr">
        <is>
          <t>Pakistan</t>
        </is>
      </c>
      <c r="B34" t="inlineStr">
        <is>
          <t>Parveen Singh Jaswal</t>
        </is>
      </c>
      <c r="C34" t="inlineStr">
        <is>
          <t>Atos AG</t>
        </is>
      </c>
      <c r="D34" t="inlineStr">
        <is>
          <t>Medable</t>
        </is>
      </c>
      <c r="E34" t="inlineStr">
        <is>
          <t>C3421019</t>
        </is>
      </c>
      <c r="F34" t="inlineStr">
        <is>
          <t>ICON Clinical Research Limited</t>
        </is>
      </c>
    </row>
    <row r="35">
      <c r="A35" t="inlineStr">
        <is>
          <t>Panama</t>
        </is>
      </c>
      <c r="B35" t="inlineStr">
        <is>
          <t>Patrycja Witkowska</t>
        </is>
      </c>
      <c r="C35" t="inlineStr">
        <is>
          <t>Atos AG</t>
        </is>
      </c>
      <c r="D35" t="inlineStr">
        <is>
          <t>MedEx App Demo</t>
        </is>
      </c>
      <c r="E35" t="inlineStr">
        <is>
          <t>C4591007.</t>
        </is>
      </c>
      <c r="F35" t="inlineStr">
        <is>
          <t>ICON Clinical Research Limited</t>
        </is>
      </c>
    </row>
    <row r="36">
      <c r="A36" t="inlineStr">
        <is>
          <t>Peru</t>
        </is>
      </c>
      <c r="B36" t="inlineStr">
        <is>
          <t>Valentin Svalina</t>
        </is>
      </c>
      <c r="C36" t="inlineStr">
        <is>
          <t>Atos AG</t>
        </is>
      </c>
      <c r="D36" t="inlineStr">
        <is>
          <t>Medidata Solutions, Inc  (a Dassault Systèmes company)</t>
        </is>
      </c>
      <c r="E36" t="inlineStr">
        <is>
          <t>Test rec type Icon</t>
        </is>
      </c>
      <c r="F36" t="inlineStr">
        <is>
          <t>ICON Clinical Research Limited</t>
        </is>
      </c>
    </row>
    <row r="37">
      <c r="A37" t="inlineStr">
        <is>
          <t>Philippines</t>
        </is>
      </c>
      <c r="B37" t="inlineStr">
        <is>
          <t>Vivek Gupta</t>
        </is>
      </c>
      <c r="C37" t="inlineStr">
        <is>
          <t>Atos AG</t>
        </is>
      </c>
      <c r="D37" t="inlineStr">
        <is>
          <t>Medpace, Inc.</t>
        </is>
      </c>
      <c r="E37" t="inlineStr">
        <is>
          <t>C3671013</t>
        </is>
      </c>
      <c r="F37" t="inlineStr">
        <is>
          <t>Icon PRM</t>
        </is>
      </c>
    </row>
    <row r="38">
      <c r="A38" t="inlineStr">
        <is>
          <t>Lebanon</t>
        </is>
      </c>
      <c r="B38" t="inlineStr">
        <is>
          <t>Miren Bergaz</t>
        </is>
      </c>
      <c r="C38" t="inlineStr">
        <is>
          <t>BioNTech SE</t>
        </is>
      </c>
      <c r="D38" t="inlineStr">
        <is>
          <t>MESM</t>
        </is>
      </c>
      <c r="E38" t="inlineStr">
        <is>
          <t>Kim's Study</t>
        </is>
      </c>
      <c r="F38" t="inlineStr">
        <is>
          <t>Icon PRM</t>
        </is>
      </c>
    </row>
    <row r="39">
      <c r="A39" t="inlineStr">
        <is>
          <t>Lesotho</t>
        </is>
      </c>
      <c r="B39" t="inlineStr">
        <is>
          <t>Christopher Regalis</t>
        </is>
      </c>
      <c r="C39" t="inlineStr">
        <is>
          <t>C3i Solutions</t>
        </is>
      </c>
      <c r="D39" t="inlineStr">
        <is>
          <t>MGI International Sales</t>
        </is>
      </c>
      <c r="E39" t="inlineStr">
        <is>
          <t>MT-1186-A04</t>
        </is>
      </c>
      <c r="F39" t="inlineStr">
        <is>
          <t>Icon PRM</t>
        </is>
      </c>
    </row>
    <row r="40">
      <c r="A40" t="inlineStr">
        <is>
          <t>Morocco</t>
        </is>
      </c>
      <c r="B40" t="inlineStr">
        <is>
          <t>Lonnie Williams</t>
        </is>
      </c>
      <c r="C40" t="inlineStr">
        <is>
          <t>C3i Solutions</t>
        </is>
      </c>
      <c r="D40" t="inlineStr">
        <is>
          <t>Mobility Africa</t>
        </is>
      </c>
      <c r="E40" t="inlineStr">
        <is>
          <t>C4601003 2</t>
        </is>
      </c>
      <c r="F40" t="inlineStr">
        <is>
          <t>Icon PRM</t>
        </is>
      </c>
    </row>
    <row r="41">
      <c r="A41" t="inlineStr">
        <is>
          <t>Mozambique</t>
        </is>
      </c>
      <c r="B41" t="inlineStr">
        <is>
          <t>Stivan Stoilov</t>
        </is>
      </c>
      <c r="C41" t="inlineStr">
        <is>
          <t>C3i Solutions</t>
        </is>
      </c>
      <c r="D41" t="inlineStr">
        <is>
          <t>MRI Global</t>
        </is>
      </c>
      <c r="E41" t="inlineStr">
        <is>
          <t>Test Project</t>
        </is>
      </c>
      <c r="F41" t="inlineStr">
        <is>
          <t>Internal testing Medical</t>
        </is>
      </c>
    </row>
    <row r="42">
      <c r="A42" t="inlineStr">
        <is>
          <t>Myanmar</t>
        </is>
      </c>
      <c r="B42" t="inlineStr">
        <is>
          <t>Paul Scott</t>
        </is>
      </c>
      <c r="C42" t="inlineStr">
        <is>
          <t>Catalent</t>
        </is>
      </c>
      <c r="D42" t="inlineStr">
        <is>
          <t>Myonex</t>
        </is>
      </c>
      <c r="E42" t="inlineStr">
        <is>
          <t>Test Protocol Production 1</t>
        </is>
      </c>
      <c r="F42" t="inlineStr">
        <is>
          <t>Internal testing Medical</t>
        </is>
      </c>
    </row>
    <row r="43">
      <c r="A43" t="inlineStr">
        <is>
          <t>Serbia</t>
        </is>
      </c>
      <c r="B43" t="inlineStr">
        <is>
          <t>Paul Scott</t>
        </is>
      </c>
      <c r="C43" t="inlineStr">
        <is>
          <t>Catalent CTS Edinburgh Ltd</t>
        </is>
      </c>
      <c r="D43" t="inlineStr">
        <is>
          <t>Novartis</t>
        </is>
      </c>
      <c r="E43" t="inlineStr">
        <is>
          <t>Byron Protocol</t>
        </is>
      </c>
      <c r="F43" t="inlineStr">
        <is>
          <t>Internal testing Medical</t>
        </is>
      </c>
    </row>
    <row r="44">
      <c r="A44" t="inlineStr">
        <is>
          <t>Nicaragua</t>
        </is>
      </c>
      <c r="B44" t="inlineStr">
        <is>
          <t>Accounts team</t>
        </is>
      </c>
      <c r="C44" t="inlineStr">
        <is>
          <t>Chimerix, Inc.</t>
        </is>
      </c>
      <c r="D44" t="inlineStr">
        <is>
          <t>Occlutech</t>
        </is>
      </c>
      <c r="E44" t="inlineStr">
        <is>
          <t>Test Group P - Hong Kong</t>
        </is>
      </c>
      <c r="F44" t="inlineStr">
        <is>
          <t>Internal testing Medical</t>
        </is>
      </c>
    </row>
    <row r="45">
      <c r="A45" t="inlineStr">
        <is>
          <t>Nigeria</t>
        </is>
      </c>
      <c r="B45" t="inlineStr">
        <is>
          <t>Jennifer Butler Ervin</t>
        </is>
      </c>
      <c r="C45" t="inlineStr">
        <is>
          <t>Chimerix, Inc.</t>
        </is>
      </c>
      <c r="D45" t="inlineStr">
        <is>
          <t>OTC Direct ( Alcura company)</t>
        </is>
      </c>
      <c r="E45" t="inlineStr">
        <is>
          <t>Test Group O S-2</t>
        </is>
      </c>
      <c r="F45" t="inlineStr">
        <is>
          <t>Internal testing Medical</t>
        </is>
      </c>
    </row>
    <row r="46">
      <c r="A46" t="inlineStr">
        <is>
          <t>Seychelles</t>
        </is>
      </c>
      <c r="B46" t="inlineStr">
        <is>
          <t>Lisa Stone</t>
        </is>
      </c>
      <c r="C46" t="inlineStr">
        <is>
          <t>Chimerix, Inc.</t>
        </is>
      </c>
      <c r="D46" t="inlineStr">
        <is>
          <t>Overland Tanberg (Medical)</t>
        </is>
      </c>
      <c r="E46" t="inlineStr">
        <is>
          <t>Test Group N S-3</t>
        </is>
      </c>
      <c r="F46" t="inlineStr">
        <is>
          <t>Internal testing Medical</t>
        </is>
      </c>
    </row>
    <row r="47">
      <c r="A47" t="inlineStr">
        <is>
          <t>Gaza Palestine</t>
        </is>
      </c>
      <c r="B47" t="inlineStr">
        <is>
          <t>Andrew Hill</t>
        </is>
      </c>
      <c r="C47" t="inlineStr">
        <is>
          <t>Clinical Ink, Inc.</t>
        </is>
      </c>
      <c r="D47" t="inlineStr">
        <is>
          <t>Pfizer</t>
        </is>
      </c>
      <c r="E47" t="inlineStr">
        <is>
          <t>Test Group J S-2</t>
        </is>
      </c>
      <c r="F47" t="inlineStr">
        <is>
          <t>Internal testing Medical</t>
        </is>
      </c>
    </row>
    <row r="48">
      <c r="A48" t="inlineStr">
        <is>
          <t>Jordan</t>
        </is>
      </c>
      <c r="B48" t="inlineStr">
        <is>
          <t>AP</t>
        </is>
      </c>
      <c r="C48" t="inlineStr">
        <is>
          <t>Clinical Ink, Inc.</t>
        </is>
      </c>
      <c r="D48" t="inlineStr">
        <is>
          <t>Pfizer, Inc.</t>
        </is>
      </c>
      <c r="E48" t="inlineStr">
        <is>
          <t>Test Group I-2</t>
        </is>
      </c>
      <c r="F48" t="inlineStr">
        <is>
          <t>Internal testing Medical</t>
        </is>
      </c>
    </row>
    <row r="49">
      <c r="A49" t="inlineStr">
        <is>
          <t>Haiti</t>
        </is>
      </c>
      <c r="B49" t="inlineStr">
        <is>
          <t>Samantha Clark</t>
        </is>
      </c>
      <c r="C49" t="inlineStr">
        <is>
          <t>Clinical Ink, Inc.</t>
        </is>
      </c>
      <c r="D49" t="inlineStr">
        <is>
          <t>PhaseBio</t>
        </is>
      </c>
      <c r="E49" t="inlineStr">
        <is>
          <t>Test Group H</t>
        </is>
      </c>
      <c r="F49" t="inlineStr">
        <is>
          <t>Internal testing Medical</t>
        </is>
      </c>
    </row>
    <row r="50">
      <c r="A50" t="inlineStr">
        <is>
          <t>Honduras</t>
        </is>
      </c>
      <c r="B50" t="inlineStr">
        <is>
          <t>Erik Hoddenbach</t>
        </is>
      </c>
      <c r="C50" t="inlineStr">
        <is>
          <t>Clinichain</t>
        </is>
      </c>
      <c r="D50" t="inlineStr">
        <is>
          <t>PRA Health Sciences, Inc.</t>
        </is>
      </c>
      <c r="E50" t="inlineStr">
        <is>
          <t>Test Group N S-2</t>
        </is>
      </c>
      <c r="F50" t="inlineStr">
        <is>
          <t>Internal testing Medical</t>
        </is>
      </c>
    </row>
    <row r="51">
      <c r="A51" t="inlineStr">
        <is>
          <t>Hong Kong</t>
        </is>
      </c>
      <c r="B51" t="inlineStr">
        <is>
          <t>Ewald de Beer</t>
        </is>
      </c>
      <c r="C51" t="inlineStr">
        <is>
          <t>Clinichain</t>
        </is>
      </c>
      <c r="D51" t="inlineStr">
        <is>
          <t>Quality Health Innovations</t>
        </is>
      </c>
      <c r="E51" t="inlineStr">
        <is>
          <t>Test Group G S-8</t>
        </is>
      </c>
      <c r="F51" t="inlineStr">
        <is>
          <t>Internal testing Medical</t>
        </is>
      </c>
    </row>
    <row r="52">
      <c r="A52" t="inlineStr">
        <is>
          <t>India</t>
        </is>
      </c>
      <c r="B52" t="inlineStr">
        <is>
          <t>Joshua Day</t>
        </is>
      </c>
      <c r="C52" t="inlineStr">
        <is>
          <t>Crestone Pharma Inc.</t>
        </is>
      </c>
      <c r="D52" t="inlineStr">
        <is>
          <t>Rudacure</t>
        </is>
      </c>
      <c r="E52" t="inlineStr">
        <is>
          <t>Test Group G S-7</t>
        </is>
      </c>
      <c r="F52" t="inlineStr">
        <is>
          <t>Internal testing Medical</t>
        </is>
      </c>
    </row>
    <row r="53">
      <c r="A53" t="inlineStr">
        <is>
          <t>Indonesia</t>
        </is>
      </c>
      <c r="B53" t="inlineStr">
        <is>
          <t>Teresa Hoang</t>
        </is>
      </c>
      <c r="C53" t="inlineStr">
        <is>
          <t>Crestone Pharma Inc.</t>
        </is>
      </c>
      <c r="D53" t="inlineStr">
        <is>
          <t>SARTORIUS STEDIM LAB LTD</t>
        </is>
      </c>
      <c r="E53" t="inlineStr">
        <is>
          <t>Group G S-6</t>
        </is>
      </c>
      <c r="F53" t="inlineStr">
        <is>
          <t>Internal testing Medical</t>
        </is>
      </c>
    </row>
    <row r="54">
      <c r="A54" t="inlineStr">
        <is>
          <t>Iraq</t>
        </is>
      </c>
      <c r="B54" t="inlineStr">
        <is>
          <t>Vicki Abbas</t>
        </is>
      </c>
      <c r="C54" t="inlineStr">
        <is>
          <t>Crestone Pharma Inc.</t>
        </is>
      </c>
      <c r="D54" t="inlineStr">
        <is>
          <t>Signant Health Global LLC</t>
        </is>
      </c>
      <c r="E54" t="inlineStr">
        <is>
          <t>Test Group G S-5</t>
        </is>
      </c>
      <c r="F54" t="inlineStr">
        <is>
          <t>Internal testing Medical</t>
        </is>
      </c>
    </row>
    <row r="55">
      <c r="A55" t="inlineStr">
        <is>
          <t>Israel</t>
        </is>
      </c>
      <c r="B55" t="inlineStr">
        <is>
          <t>Ashley Stanley</t>
        </is>
      </c>
      <c r="C55" t="inlineStr">
        <is>
          <t>Diasorin</t>
        </is>
      </c>
      <c r="D55" t="inlineStr">
        <is>
          <t>Simeon Medical Lead Test Company</t>
        </is>
      </c>
      <c r="E55" t="inlineStr">
        <is>
          <t>Test Group G S-4</t>
        </is>
      </c>
      <c r="F55" t="inlineStr">
        <is>
          <t>Internal testing Medical</t>
        </is>
      </c>
    </row>
    <row r="56">
      <c r="A56" t="inlineStr">
        <is>
          <t>Kuwait</t>
        </is>
      </c>
      <c r="B56" t="inlineStr">
        <is>
          <t>Benjamin Falk</t>
        </is>
      </c>
      <c r="C56" t="inlineStr">
        <is>
          <t>dMed/Clinipace</t>
        </is>
      </c>
      <c r="D56" t="inlineStr">
        <is>
          <t>SS-SCM S.A.</t>
        </is>
      </c>
      <c r="E56" t="inlineStr">
        <is>
          <t>Freight Test - 3 Dec 2021</t>
        </is>
      </c>
      <c r="F56" t="inlineStr">
        <is>
          <t>Internal testing Medical</t>
        </is>
      </c>
    </row>
    <row r="57">
      <c r="A57" t="inlineStr">
        <is>
          <t>Nepal</t>
        </is>
      </c>
      <c r="B57" t="inlineStr">
        <is>
          <t>Haris Ahmadzai</t>
        </is>
      </c>
      <c r="C57" t="inlineStr">
        <is>
          <t>dMed/Clinipace</t>
        </is>
      </c>
      <c r="D57" t="inlineStr">
        <is>
          <t>Syndax Pharmaceuticals, Inc</t>
        </is>
      </c>
      <c r="E57" t="inlineStr">
        <is>
          <t>Mon - Rates fail test</t>
        </is>
      </c>
      <c r="F57" t="inlineStr">
        <is>
          <t>Internal testing Medical</t>
        </is>
      </c>
    </row>
    <row r="58">
      <c r="A58" t="inlineStr">
        <is>
          <t>Bangladesh</t>
        </is>
      </c>
      <c r="B58" t="inlineStr">
        <is>
          <t>Sophia Quinci</t>
        </is>
      </c>
      <c r="C58" t="inlineStr">
        <is>
          <t>dMed/Clinipace</t>
        </is>
      </c>
      <c r="D58" t="inlineStr">
        <is>
          <t>Test Medical Lead Production</t>
        </is>
      </c>
      <c r="E58" t="inlineStr">
        <is>
          <t>Taiwan Test2</t>
        </is>
      </c>
      <c r="F58" t="inlineStr">
        <is>
          <t>Internal testing Medical</t>
        </is>
      </c>
    </row>
    <row r="59">
      <c r="A59" t="inlineStr">
        <is>
          <t>Bangladesh</t>
        </is>
      </c>
      <c r="B59" t="inlineStr">
        <is>
          <t>DT Testing Medical</t>
        </is>
      </c>
      <c r="C59" t="inlineStr">
        <is>
          <t>DT Testing Medical</t>
        </is>
      </c>
      <c r="D59" t="inlineStr">
        <is>
          <t>Test Medical Lead Production 2</t>
        </is>
      </c>
      <c r="E59" t="inlineStr">
        <is>
          <t>jrthat</t>
        </is>
      </c>
      <c r="F59" t="inlineStr">
        <is>
          <t>Internal testing Medical</t>
        </is>
      </c>
    </row>
    <row r="60">
      <c r="A60" t="inlineStr">
        <is>
          <t>Cambodia</t>
        </is>
      </c>
      <c r="B60" t="inlineStr">
        <is>
          <t>Glen Rabinowitz</t>
        </is>
      </c>
      <c r="C60" t="inlineStr">
        <is>
          <t>GR Demo Account</t>
        </is>
      </c>
      <c r="D60" t="inlineStr">
        <is>
          <t>test medical SV prod</t>
        </is>
      </c>
      <c r="E60" t="inlineStr">
        <is>
          <t>Test Protocol Production 1-palen</t>
        </is>
      </c>
      <c r="F60" t="inlineStr">
        <is>
          <t>Internal testing Medical</t>
        </is>
      </c>
    </row>
    <row r="61">
      <c r="A61" t="inlineStr">
        <is>
          <t>Saudi Arabia</t>
        </is>
      </c>
      <c r="B61" t="inlineStr">
        <is>
          <t>Louise .</t>
        </is>
      </c>
      <c r="C61" t="inlineStr">
        <is>
          <t>Hawthorn Logistics Solutions Ltd / Vitalograph</t>
        </is>
      </c>
      <c r="D61" t="inlineStr">
        <is>
          <t>Test New Onboarding Steps-Staging</t>
        </is>
      </c>
      <c r="E61" t="inlineStr">
        <is>
          <t>Palens Test Protocol</t>
        </is>
      </c>
      <c r="F61" t="inlineStr">
        <is>
          <t>Internal testing Medical</t>
        </is>
      </c>
    </row>
    <row r="62">
      <c r="A62" t="inlineStr">
        <is>
          <t>Saudi Arabia</t>
        </is>
      </c>
      <c r="B62" t="inlineStr">
        <is>
          <t>Mcunningham AP escalation point</t>
        </is>
      </c>
      <c r="C62" t="inlineStr">
        <is>
          <t>Hawthorn Logistics Solutions Ltd / Vitalograph</t>
        </is>
      </c>
      <c r="D62" t="inlineStr">
        <is>
          <t>The Andwin Corporation</t>
        </is>
      </c>
      <c r="E62" t="inlineStr">
        <is>
          <t>MK Test Group F S-2</t>
        </is>
      </c>
      <c r="F62" t="inlineStr">
        <is>
          <t>Internal testing Medical</t>
        </is>
      </c>
    </row>
    <row r="63">
      <c r="A63" t="inlineStr">
        <is>
          <t>Serbia</t>
        </is>
      </c>
      <c r="B63" t="inlineStr">
        <is>
          <t>R Gajus</t>
        </is>
      </c>
      <c r="C63" t="inlineStr">
        <is>
          <t>Hawthorn Logistics Solutions Ltd / Vitalograph</t>
        </is>
      </c>
      <c r="D63" t="inlineStr">
        <is>
          <t>THREAD</t>
        </is>
      </c>
      <c r="E63" t="inlineStr">
        <is>
          <t>Jessica Test</t>
        </is>
      </c>
      <c r="F63" t="inlineStr">
        <is>
          <t>Internal testing Medical</t>
        </is>
      </c>
    </row>
    <row r="64">
      <c r="A64" t="inlineStr">
        <is>
          <t>Pakistan</t>
        </is>
      </c>
      <c r="B64" t="inlineStr">
        <is>
          <t>Terry Allen</t>
        </is>
      </c>
      <c r="C64" t="inlineStr">
        <is>
          <t>Hawthorn Logistics Solutions Ltd / Vitalograph</t>
        </is>
      </c>
      <c r="D64" t="inlineStr">
        <is>
          <t>Trevyn Test Med</t>
        </is>
      </c>
      <c r="E64" t="inlineStr">
        <is>
          <t>Test 1</t>
        </is>
      </c>
      <c r="F64" t="inlineStr">
        <is>
          <t>Internal testing Medical</t>
        </is>
      </c>
    </row>
    <row r="65">
      <c r="A65" t="inlineStr">
        <is>
          <t>Pakistan</t>
        </is>
      </c>
      <c r="B65" t="inlineStr">
        <is>
          <t>Hansie NCP Vermooten</t>
        </is>
      </c>
      <c r="C65" t="inlineStr">
        <is>
          <t>HV Demo account</t>
        </is>
      </c>
      <c r="D65" t="inlineStr">
        <is>
          <t>TriFoil Imaging</t>
        </is>
      </c>
      <c r="E65" t="inlineStr">
        <is>
          <t>yes</t>
        </is>
      </c>
      <c r="F65" t="inlineStr">
        <is>
          <t>Internal testing Medical</t>
        </is>
      </c>
    </row>
    <row r="66">
      <c r="A66" t="inlineStr">
        <is>
          <t>Panama</t>
        </is>
      </c>
      <c r="B66" t="inlineStr">
        <is>
          <t>Abe Marilene</t>
        </is>
      </c>
      <c r="C66" t="inlineStr">
        <is>
          <t>ICON Clinical Research Limited</t>
        </is>
      </c>
      <c r="D66" t="inlineStr">
        <is>
          <t>Tris Pharma Inc.</t>
        </is>
      </c>
      <c r="E66" t="inlineStr">
        <is>
          <t>Test CPA-Ghana</t>
        </is>
      </c>
      <c r="F66" t="inlineStr">
        <is>
          <t>Internal testing Medical</t>
        </is>
      </c>
    </row>
    <row r="67">
      <c r="A67" t="inlineStr">
        <is>
          <t>Panama</t>
        </is>
      </c>
      <c r="B67" t="inlineStr">
        <is>
          <t>Adam Nolan</t>
        </is>
      </c>
      <c r="C67" t="inlineStr">
        <is>
          <t>ICON Clinical Research Limited</t>
        </is>
      </c>
      <c r="D67" t="inlineStr">
        <is>
          <t>Verustat</t>
        </is>
      </c>
      <c r="E67" t="inlineStr">
        <is>
          <t>TestNic1</t>
        </is>
      </c>
      <c r="F67" t="inlineStr">
        <is>
          <t>Internal testing Medical</t>
        </is>
      </c>
    </row>
    <row r="68">
      <c r="A68" t="inlineStr">
        <is>
          <t>Costa Rica</t>
        </is>
      </c>
      <c r="B68" t="inlineStr">
        <is>
          <t>Adri Asombor</t>
        </is>
      </c>
      <c r="C68" t="inlineStr">
        <is>
          <t>ICON Clinical Research Limited</t>
        </is>
      </c>
      <c r="D68" t="inlineStr">
        <is>
          <t>Yprime</t>
        </is>
      </c>
      <c r="E68" t="inlineStr">
        <is>
          <t>Line items addition test</t>
        </is>
      </c>
      <c r="F68" t="inlineStr">
        <is>
          <t>Internal testing Medical</t>
        </is>
      </c>
    </row>
    <row r="69">
      <c r="A69" t="inlineStr">
        <is>
          <t>Costa Rica</t>
        </is>
      </c>
      <c r="B69" t="inlineStr">
        <is>
          <t>Aisling Wade</t>
        </is>
      </c>
      <c r="C69" t="inlineStr">
        <is>
          <t>ICON Clinical Research Limited</t>
        </is>
      </c>
      <c r="D69" t="inlineStr">
        <is>
          <t>Zymergen</t>
        </is>
      </c>
      <c r="E69" t="inlineStr">
        <is>
          <t>Test Ro conversion</t>
        </is>
      </c>
      <c r="F69" t="inlineStr">
        <is>
          <t>Internal testing Medical</t>
        </is>
      </c>
    </row>
    <row r="70">
      <c r="A70" t="inlineStr">
        <is>
          <t>Peru</t>
        </is>
      </c>
      <c r="B70" t="inlineStr">
        <is>
          <t>Alina Samson</t>
        </is>
      </c>
      <c r="C70" t="inlineStr">
        <is>
          <t>ICON Clinical Research Limited</t>
        </is>
      </c>
      <c r="E70" t="inlineStr">
        <is>
          <t>testing 2</t>
        </is>
      </c>
      <c r="F70" t="inlineStr">
        <is>
          <t>Internal testing Medical</t>
        </is>
      </c>
    </row>
    <row r="71">
      <c r="A71" t="inlineStr">
        <is>
          <t>Peru</t>
        </is>
      </c>
      <c r="B71" t="inlineStr">
        <is>
          <t>Alison Alison Bedenkop</t>
        </is>
      </c>
      <c r="C71" t="inlineStr">
        <is>
          <t>ICON Clinical Research Limited</t>
        </is>
      </c>
      <c r="E71" t="inlineStr">
        <is>
          <t>Test Proj</t>
        </is>
      </c>
      <c r="F71" t="inlineStr">
        <is>
          <t>Internal testing Medical</t>
        </is>
      </c>
    </row>
    <row r="72">
      <c r="A72" t="inlineStr">
        <is>
          <t>Singapore</t>
        </is>
      </c>
      <c r="B72" t="inlineStr">
        <is>
          <t>Amy Shenker</t>
        </is>
      </c>
      <c r="C72" t="inlineStr">
        <is>
          <t>ICON Clinical Research Limited</t>
        </is>
      </c>
      <c r="E72" t="inlineStr">
        <is>
          <t>Test Jordan Task</t>
        </is>
      </c>
      <c r="F72" t="inlineStr">
        <is>
          <t>Internal testing Medical</t>
        </is>
      </c>
    </row>
    <row r="73">
      <c r="A73" t="inlineStr">
        <is>
          <t>Singapore</t>
        </is>
      </c>
      <c r="B73" t="inlineStr">
        <is>
          <t>Aneshni Nagan</t>
        </is>
      </c>
      <c r="C73" t="inlineStr">
        <is>
          <t>ICON Clinical Research Limited</t>
        </is>
      </c>
      <c r="E73" t="inlineStr">
        <is>
          <t>TestMedical78</t>
        </is>
      </c>
      <c r="F73" t="inlineStr">
        <is>
          <t>Internal testing Medical</t>
        </is>
      </c>
    </row>
    <row r="74">
      <c r="A74" t="inlineStr">
        <is>
          <t>Swaziland</t>
        </is>
      </c>
      <c r="B74" t="inlineStr">
        <is>
          <t>Anna Kulyk</t>
        </is>
      </c>
      <c r="C74" t="inlineStr">
        <is>
          <t>ICON Clinical Research Limited</t>
        </is>
      </c>
      <c r="E74" t="inlineStr">
        <is>
          <t>Test Medical 32</t>
        </is>
      </c>
      <c r="F74" t="inlineStr">
        <is>
          <t>Internal testing Medical</t>
        </is>
      </c>
    </row>
    <row r="75">
      <c r="A75" t="inlineStr">
        <is>
          <t>Swaziland</t>
        </is>
      </c>
      <c r="B75" t="inlineStr">
        <is>
          <t>Anne-Laure Puj</t>
        </is>
      </c>
      <c r="C75" t="inlineStr">
        <is>
          <t>ICON Clinical Research Limited</t>
        </is>
      </c>
      <c r="E75" t="inlineStr">
        <is>
          <t>Test Medical 31</t>
        </is>
      </c>
      <c r="F75" t="inlineStr">
        <is>
          <t>Internal testing Medical</t>
        </is>
      </c>
    </row>
    <row r="76">
      <c r="A76" t="inlineStr">
        <is>
          <t>Morocco</t>
        </is>
      </c>
      <c r="B76" t="inlineStr">
        <is>
          <t>AP email Ireland PLC</t>
        </is>
      </c>
      <c r="C76" t="inlineStr">
        <is>
          <t>ICON Clinical Research Limited</t>
        </is>
      </c>
      <c r="E76" t="inlineStr">
        <is>
          <t>Test 21</t>
        </is>
      </c>
      <c r="F76" t="inlineStr">
        <is>
          <t>Internal testing Medical</t>
        </is>
      </c>
    </row>
    <row r="77">
      <c r="A77" t="inlineStr">
        <is>
          <t>Myanmar</t>
        </is>
      </c>
      <c r="B77" t="inlineStr">
        <is>
          <t>Autumn Hughes</t>
        </is>
      </c>
      <c r="C77" t="inlineStr">
        <is>
          <t>ICON Clinical Research Limited</t>
        </is>
      </c>
      <c r="E77" t="inlineStr">
        <is>
          <t>Test Medical 21</t>
        </is>
      </c>
      <c r="F77" t="inlineStr">
        <is>
          <t>Internal testing Medical</t>
        </is>
      </c>
    </row>
    <row r="78">
      <c r="A78" t="inlineStr">
        <is>
          <t>Myanmar</t>
        </is>
      </c>
      <c r="B78" t="inlineStr">
        <is>
          <t>Balazs Gorog</t>
        </is>
      </c>
      <c r="C78" t="inlineStr">
        <is>
          <t>ICON Clinical Research Limited</t>
        </is>
      </c>
      <c r="E78" t="inlineStr">
        <is>
          <t>Test Medical 657</t>
        </is>
      </c>
      <c r="F78" t="inlineStr">
        <is>
          <t>Internal testing Medical</t>
        </is>
      </c>
    </row>
    <row r="79">
      <c r="A79" t="inlineStr">
        <is>
          <t>Tunisia</t>
        </is>
      </c>
      <c r="B79" t="inlineStr">
        <is>
          <t>Balazs Gorog</t>
        </is>
      </c>
      <c r="C79" t="inlineStr">
        <is>
          <t>ICON Clinical Research Limited</t>
        </is>
      </c>
      <c r="E79" t="inlineStr">
        <is>
          <t>Test Med21</t>
        </is>
      </c>
      <c r="F79" t="inlineStr">
        <is>
          <t>Internal testing Medical</t>
        </is>
      </c>
    </row>
    <row r="80">
      <c r="A80" t="inlineStr">
        <is>
          <t>Mauritania</t>
        </is>
      </c>
      <c r="B80" t="inlineStr">
        <is>
          <t>Becky Allen</t>
        </is>
      </c>
      <c r="C80" t="inlineStr">
        <is>
          <t>ICON Clinical Research Limited</t>
        </is>
      </c>
      <c r="E80" t="inlineStr">
        <is>
          <t>Test 21 Med</t>
        </is>
      </c>
      <c r="F80" t="inlineStr">
        <is>
          <t>Internal testing Medical</t>
        </is>
      </c>
    </row>
    <row r="81">
      <c r="A81" t="inlineStr">
        <is>
          <t>Mauritania</t>
        </is>
      </c>
      <c r="B81" t="inlineStr">
        <is>
          <t>Benedicte Charpy</t>
        </is>
      </c>
      <c r="C81" t="inlineStr">
        <is>
          <t>ICON Clinical Research Limited</t>
        </is>
      </c>
      <c r="E81" t="inlineStr">
        <is>
          <t>Test med3</t>
        </is>
      </c>
      <c r="F81" t="inlineStr">
        <is>
          <t>Internal testing Medical</t>
        </is>
      </c>
    </row>
    <row r="82">
      <c r="A82" t="inlineStr">
        <is>
          <t>Mauritius</t>
        </is>
      </c>
      <c r="B82" t="inlineStr">
        <is>
          <t>Brett Keeler</t>
        </is>
      </c>
      <c r="C82" t="inlineStr">
        <is>
          <t>ICON Clinical Research Limited</t>
        </is>
      </c>
      <c r="E82" t="inlineStr">
        <is>
          <t>Test 777</t>
        </is>
      </c>
      <c r="F82" t="inlineStr">
        <is>
          <t>Internal testing Medical</t>
        </is>
      </c>
    </row>
    <row r="83">
      <c r="A83" t="inlineStr">
        <is>
          <t>Mauritius</t>
        </is>
      </c>
      <c r="B83" t="inlineStr">
        <is>
          <t>Bryan DeBlaker</t>
        </is>
      </c>
      <c r="C83" t="inlineStr">
        <is>
          <t>ICON Clinical Research Limited</t>
        </is>
      </c>
      <c r="E83" t="inlineStr">
        <is>
          <t>Test 77777</t>
        </is>
      </c>
      <c r="F83" t="inlineStr">
        <is>
          <t>Internal testing Medical</t>
        </is>
      </c>
    </row>
    <row r="84">
      <c r="A84" t="inlineStr">
        <is>
          <t>Kuwait</t>
        </is>
      </c>
      <c r="B84" t="inlineStr">
        <is>
          <t>Camila Goni</t>
        </is>
      </c>
      <c r="C84" t="inlineStr">
        <is>
          <t>ICON Clinical Research Limited</t>
        </is>
      </c>
      <c r="E84" t="inlineStr">
        <is>
          <t>Test 7</t>
        </is>
      </c>
      <c r="F84" t="inlineStr">
        <is>
          <t>Internal testing Medical</t>
        </is>
      </c>
    </row>
    <row r="85">
      <c r="A85" t="inlineStr">
        <is>
          <t>Macedonia</t>
        </is>
      </c>
      <c r="B85" t="inlineStr">
        <is>
          <t>Caterina Parenti</t>
        </is>
      </c>
      <c r="C85" t="inlineStr">
        <is>
          <t>ICON Clinical Research Limited</t>
        </is>
      </c>
      <c r="E85" t="inlineStr">
        <is>
          <t>Test Med 7</t>
        </is>
      </c>
      <c r="F85" t="inlineStr">
        <is>
          <t>Internal testing Medical</t>
        </is>
      </c>
    </row>
    <row r="86">
      <c r="A86" t="inlineStr">
        <is>
          <t>Namibia</t>
        </is>
      </c>
      <c r="B86" t="inlineStr">
        <is>
          <t>Cheryl Bonadonna</t>
        </is>
      </c>
      <c r="C86" t="inlineStr">
        <is>
          <t>ICON Clinical Research Limited</t>
        </is>
      </c>
      <c r="E86" t="inlineStr">
        <is>
          <t>7test</t>
        </is>
      </c>
      <c r="F86" t="inlineStr">
        <is>
          <t>Internal testing Medical</t>
        </is>
      </c>
    </row>
    <row r="87">
      <c r="A87" t="inlineStr">
        <is>
          <t>Namibia</t>
        </is>
      </c>
      <c r="B87" t="inlineStr">
        <is>
          <t>Christina Kaemmer</t>
        </is>
      </c>
      <c r="C87" t="inlineStr">
        <is>
          <t>ICON Clinical Research Limited</t>
        </is>
      </c>
      <c r="E87" t="inlineStr">
        <is>
          <t>med test 7</t>
        </is>
      </c>
      <c r="F87" t="inlineStr">
        <is>
          <t>Internal testing Medical</t>
        </is>
      </c>
    </row>
    <row r="88">
      <c r="A88" t="inlineStr">
        <is>
          <t>Bhutan</t>
        </is>
      </c>
      <c r="B88" t="inlineStr">
        <is>
          <t>Claire Madina</t>
        </is>
      </c>
      <c r="C88" t="inlineStr">
        <is>
          <t>ICON Clinical Research Limited</t>
        </is>
      </c>
      <c r="E88" t="inlineStr">
        <is>
          <t>Test 7 med</t>
        </is>
      </c>
      <c r="F88" t="inlineStr">
        <is>
          <t>Internal testing Medical</t>
        </is>
      </c>
    </row>
    <row r="89">
      <c r="A89" t="inlineStr">
        <is>
          <t>Bhutan</t>
        </is>
      </c>
      <c r="B89" t="inlineStr">
        <is>
          <t>Crystal Radford</t>
        </is>
      </c>
      <c r="C89" t="inlineStr">
        <is>
          <t>ICON Clinical Research Limited</t>
        </is>
      </c>
      <c r="E89" t="inlineStr">
        <is>
          <t>Parts matching test</t>
        </is>
      </c>
      <c r="F89" t="inlineStr">
        <is>
          <t>Internal testing Medical</t>
        </is>
      </c>
    </row>
    <row r="90">
      <c r="A90" t="inlineStr">
        <is>
          <t>Israel</t>
        </is>
      </c>
      <c r="B90" t="inlineStr">
        <is>
          <t>Cynthia May</t>
        </is>
      </c>
      <c r="C90" t="inlineStr">
        <is>
          <t>ICON Clinical Research Limited</t>
        </is>
      </c>
      <c r="E90" t="inlineStr">
        <is>
          <t>TestMedical787</t>
        </is>
      </c>
      <c r="F90" t="inlineStr">
        <is>
          <t>Internal testing Medical</t>
        </is>
      </c>
    </row>
    <row r="91">
      <c r="A91" t="inlineStr">
        <is>
          <t>Israel</t>
        </is>
      </c>
      <c r="B91" t="inlineStr">
        <is>
          <t>Debbie Marshall</t>
        </is>
      </c>
      <c r="C91" t="inlineStr">
        <is>
          <t>ICON Clinical Research Limited</t>
        </is>
      </c>
      <c r="E91" t="inlineStr">
        <is>
          <t>TestMedical789</t>
        </is>
      </c>
      <c r="F91" t="inlineStr">
        <is>
          <t>Internal testing Medical</t>
        </is>
      </c>
    </row>
    <row r="92">
      <c r="A92" t="inlineStr">
        <is>
          <t>Argentina</t>
        </is>
      </c>
      <c r="B92" t="inlineStr">
        <is>
          <t>Debra Craven</t>
        </is>
      </c>
      <c r="C92" t="inlineStr">
        <is>
          <t>ICON Clinical Research Limited</t>
        </is>
      </c>
      <c r="E92" t="inlineStr">
        <is>
          <t>Testing SOs</t>
        </is>
      </c>
      <c r="F92" t="inlineStr">
        <is>
          <t>Internal testing Medical</t>
        </is>
      </c>
    </row>
    <row r="93">
      <c r="A93" t="inlineStr">
        <is>
          <t>Argentina</t>
        </is>
      </c>
      <c r="B93" t="inlineStr">
        <is>
          <t>Dinah Knotts</t>
        </is>
      </c>
      <c r="C93" t="inlineStr">
        <is>
          <t>ICON Clinical Research Limited</t>
        </is>
      </c>
      <c r="E93" t="inlineStr">
        <is>
          <t>SWTest</t>
        </is>
      </c>
      <c r="F93" t="inlineStr">
        <is>
          <t>Internal testing Medical</t>
        </is>
      </c>
    </row>
    <row r="94">
      <c r="A94" t="inlineStr">
        <is>
          <t>Jordan</t>
        </is>
      </c>
      <c r="B94" t="inlineStr">
        <is>
          <t>Donal Crowley</t>
        </is>
      </c>
      <c r="C94" t="inlineStr">
        <is>
          <t>ICON Clinical Research Limited</t>
        </is>
      </c>
      <c r="E94" t="inlineStr">
        <is>
          <t>Testing 0 SV</t>
        </is>
      </c>
      <c r="F94" t="inlineStr">
        <is>
          <t>Internal testing Medical</t>
        </is>
      </c>
    </row>
    <row r="95">
      <c r="A95" t="inlineStr">
        <is>
          <t>Jordan</t>
        </is>
      </c>
      <c r="B95" t="inlineStr">
        <is>
          <t>Elizabeth Lovell</t>
        </is>
      </c>
      <c r="C95" t="inlineStr">
        <is>
          <t>ICON Clinical Research Limited</t>
        </is>
      </c>
      <c r="E95" t="inlineStr">
        <is>
          <t>Testing Change Owner Final</t>
        </is>
      </c>
      <c r="F95" t="inlineStr">
        <is>
          <t>Internal testing Medical</t>
        </is>
      </c>
    </row>
    <row r="96">
      <c r="A96" t="inlineStr">
        <is>
          <t>Iraq</t>
        </is>
      </c>
      <c r="B96" t="inlineStr">
        <is>
          <t>Elodie Le Sidaner</t>
        </is>
      </c>
      <c r="C96" t="inlineStr">
        <is>
          <t>ICON Clinical Research Limited</t>
        </is>
      </c>
      <c r="E96" t="inlineStr">
        <is>
          <t>Testing Change Phase 2</t>
        </is>
      </c>
      <c r="F96" t="inlineStr">
        <is>
          <t>Internal testing Medical</t>
        </is>
      </c>
    </row>
    <row r="97">
      <c r="A97" t="inlineStr">
        <is>
          <t>Iraq</t>
        </is>
      </c>
      <c r="B97" t="inlineStr">
        <is>
          <t>Evy Baldwin</t>
        </is>
      </c>
      <c r="C97" t="inlineStr">
        <is>
          <t>ICON Clinical Research Limited</t>
        </is>
      </c>
      <c r="E97" t="inlineStr">
        <is>
          <t>Testing Non CT 2</t>
        </is>
      </c>
      <c r="F97" t="inlineStr">
        <is>
          <t>Internal testing Medical</t>
        </is>
      </c>
    </row>
    <row r="98">
      <c r="A98" t="inlineStr">
        <is>
          <t>Canada</t>
        </is>
      </c>
      <c r="B98" t="inlineStr">
        <is>
          <t>Filipa Mendaosilva</t>
        </is>
      </c>
      <c r="C98" t="inlineStr">
        <is>
          <t>ICON Clinical Research Limited</t>
        </is>
      </c>
      <c r="E98" t="inlineStr">
        <is>
          <t>Testing CT 2</t>
        </is>
      </c>
      <c r="F98" t="inlineStr">
        <is>
          <t>Internal testing Medical</t>
        </is>
      </c>
    </row>
    <row r="99">
      <c r="A99" t="inlineStr">
        <is>
          <t>Canada</t>
        </is>
      </c>
      <c r="B99" t="inlineStr">
        <is>
          <t>Gabriela Pimentel</t>
        </is>
      </c>
      <c r="C99" t="inlineStr">
        <is>
          <t>ICON Clinical Research Limited</t>
        </is>
      </c>
      <c r="E99" t="inlineStr">
        <is>
          <t>Test Project 13 May</t>
        </is>
      </c>
      <c r="F99" t="inlineStr">
        <is>
          <t>Internal testing Medical</t>
        </is>
      </c>
    </row>
    <row r="100">
      <c r="A100" t="inlineStr">
        <is>
          <t>Qatar</t>
        </is>
      </c>
      <c r="B100" t="inlineStr">
        <is>
          <t>Gianna Rizzi</t>
        </is>
      </c>
      <c r="C100" t="inlineStr">
        <is>
          <t>ICON Clinical Research Limited</t>
        </is>
      </c>
      <c r="E100" t="inlineStr">
        <is>
          <t>Testing medical UI-Staging</t>
        </is>
      </c>
      <c r="F100" t="inlineStr">
        <is>
          <t>Internal testing Medical</t>
        </is>
      </c>
    </row>
    <row r="101">
      <c r="A101" t="inlineStr">
        <is>
          <t>Qatar</t>
        </is>
      </c>
      <c r="B101" t="inlineStr">
        <is>
          <t>Graham Fewster</t>
        </is>
      </c>
      <c r="C101" t="inlineStr">
        <is>
          <t>ICON Clinical Research Limited</t>
        </is>
      </c>
      <c r="E101" t="inlineStr">
        <is>
          <t>Testing new medical UI staging 2</t>
        </is>
      </c>
      <c r="F101" t="inlineStr">
        <is>
          <t>Internal testing Medical</t>
        </is>
      </c>
    </row>
    <row r="102">
      <c r="A102" t="inlineStr">
        <is>
          <t>Colombia</t>
        </is>
      </c>
      <c r="B102" t="inlineStr">
        <is>
          <t>Gregory Addesso</t>
        </is>
      </c>
      <c r="C102" t="inlineStr">
        <is>
          <t>ICON Clinical Research Limited</t>
        </is>
      </c>
      <c r="E102" t="inlineStr">
        <is>
          <t>testing new ui palen12</t>
        </is>
      </c>
      <c r="F102" t="inlineStr">
        <is>
          <t>Internal testing Medical</t>
        </is>
      </c>
    </row>
    <row r="103">
      <c r="A103" t="inlineStr">
        <is>
          <t>Colombia</t>
        </is>
      </c>
      <c r="B103" t="inlineStr">
        <is>
          <t>Gregory Hemontolor</t>
        </is>
      </c>
      <c r="C103" t="inlineStr">
        <is>
          <t>ICON Clinical Research Limited</t>
        </is>
      </c>
      <c r="E103" t="inlineStr">
        <is>
          <t>10102 testing project</t>
        </is>
      </c>
      <c r="F103" t="inlineStr">
        <is>
          <t>Internal testing Medical</t>
        </is>
      </c>
    </row>
    <row r="104">
      <c r="A104" t="inlineStr">
        <is>
          <t>Hong Kong</t>
        </is>
      </c>
      <c r="B104" t="inlineStr">
        <is>
          <t>Harald Singer</t>
        </is>
      </c>
      <c r="C104" t="inlineStr">
        <is>
          <t>ICON Clinical Research Limited</t>
        </is>
      </c>
      <c r="E104" t="inlineStr">
        <is>
          <t>10103 testing project</t>
        </is>
      </c>
      <c r="F104" t="inlineStr">
        <is>
          <t>Internal testing Medical</t>
        </is>
      </c>
    </row>
    <row r="105">
      <c r="A105" t="inlineStr">
        <is>
          <t>Hong Kong</t>
        </is>
      </c>
      <c r="B105" t="inlineStr">
        <is>
          <t>Helen Chalmers</t>
        </is>
      </c>
      <c r="C105" t="inlineStr">
        <is>
          <t>ICON Clinical Research Limited</t>
        </is>
      </c>
      <c r="E105" t="inlineStr">
        <is>
          <t>10104 testing project</t>
        </is>
      </c>
      <c r="F105" t="inlineStr">
        <is>
          <t>Internal testing Medical</t>
        </is>
      </c>
    </row>
    <row r="106">
      <c r="A106" t="inlineStr">
        <is>
          <t>India</t>
        </is>
      </c>
      <c r="B106" t="inlineStr">
        <is>
          <t>Ihjaaz Qureshi</t>
        </is>
      </c>
      <c r="C106" t="inlineStr">
        <is>
          <t>ICON Clinical Research Limited</t>
        </is>
      </c>
      <c r="E106" t="inlineStr">
        <is>
          <t>Test 00909</t>
        </is>
      </c>
      <c r="F106" t="inlineStr">
        <is>
          <t>Internal testing Medical</t>
        </is>
      </c>
    </row>
    <row r="107">
      <c r="A107" t="inlineStr">
        <is>
          <t>Egypt</t>
        </is>
      </c>
      <c r="B107" t="inlineStr">
        <is>
          <t>Ildiko Pecak</t>
        </is>
      </c>
      <c r="C107" t="inlineStr">
        <is>
          <t>ICON Clinical Research Limited</t>
        </is>
      </c>
      <c r="E107" t="inlineStr">
        <is>
          <t>Test Community</t>
        </is>
      </c>
      <c r="F107" t="inlineStr">
        <is>
          <t>Internal testing Medical</t>
        </is>
      </c>
    </row>
    <row r="108">
      <c r="A108" t="inlineStr">
        <is>
          <t>Egypt</t>
        </is>
      </c>
      <c r="B108" t="inlineStr">
        <is>
          <t>Importer of Record</t>
        </is>
      </c>
      <c r="C108" t="inlineStr">
        <is>
          <t>ICON Clinical Research Limited</t>
        </is>
      </c>
      <c r="E108" t="inlineStr">
        <is>
          <t>Test Product</t>
        </is>
      </c>
      <c r="F108" t="inlineStr">
        <is>
          <t>Internal testing Medical</t>
        </is>
      </c>
    </row>
    <row r="109">
      <c r="A109" t="inlineStr">
        <is>
          <t>Haiti</t>
        </is>
      </c>
      <c r="B109" t="inlineStr">
        <is>
          <t>Irina Naumenkova</t>
        </is>
      </c>
      <c r="C109" t="inlineStr">
        <is>
          <t>ICON Clinical Research Limited</t>
        </is>
      </c>
      <c r="E109" t="inlineStr">
        <is>
          <t>Shaun Testing For You</t>
        </is>
      </c>
      <c r="F109" t="inlineStr">
        <is>
          <t>Internal testing Medical</t>
        </is>
      </c>
    </row>
    <row r="110">
      <c r="A110" t="inlineStr">
        <is>
          <t>Haiti</t>
        </is>
      </c>
      <c r="B110" t="inlineStr">
        <is>
          <t>Janis Brown</t>
        </is>
      </c>
      <c r="C110" t="inlineStr">
        <is>
          <t>ICON Clinical Research Limited</t>
        </is>
      </c>
      <c r="E110" t="inlineStr">
        <is>
          <t>Shaun Playing with Projects</t>
        </is>
      </c>
      <c r="F110" t="inlineStr">
        <is>
          <t>Internal testing Medical</t>
        </is>
      </c>
    </row>
    <row r="111">
      <c r="A111" t="inlineStr">
        <is>
          <t>Honduras</t>
        </is>
      </c>
      <c r="B111" t="inlineStr">
        <is>
          <t>Janis Brown</t>
        </is>
      </c>
      <c r="C111" t="inlineStr">
        <is>
          <t>ICON Clinical Research Limited</t>
        </is>
      </c>
      <c r="E111" t="inlineStr">
        <is>
          <t>Testing Project Shaun</t>
        </is>
      </c>
      <c r="F111" t="inlineStr">
        <is>
          <t>Internal testing Medical</t>
        </is>
      </c>
    </row>
    <row r="112">
      <c r="A112" t="inlineStr">
        <is>
          <t>South Africa</t>
        </is>
      </c>
      <c r="B112" t="inlineStr">
        <is>
          <t>Jayesh Patel</t>
        </is>
      </c>
      <c r="C112" t="inlineStr">
        <is>
          <t>ICON Clinical Research Limited</t>
        </is>
      </c>
      <c r="E112" t="inlineStr">
        <is>
          <t>Shauns Test</t>
        </is>
      </c>
      <c r="F112" t="inlineStr">
        <is>
          <t>Internal testing Medical</t>
        </is>
      </c>
    </row>
    <row r="113">
      <c r="A113" t="inlineStr">
        <is>
          <t>South Korea</t>
        </is>
      </c>
      <c r="B113" t="inlineStr">
        <is>
          <t>Jeff Sharp</t>
        </is>
      </c>
      <c r="C113" t="inlineStr">
        <is>
          <t>ICON Clinical Research Limited</t>
        </is>
      </c>
      <c r="E113" t="inlineStr">
        <is>
          <t>cost estimate test</t>
        </is>
      </c>
      <c r="F113" t="inlineStr">
        <is>
          <t>Internal testing Medical</t>
        </is>
      </c>
    </row>
    <row r="114">
      <c r="A114" t="inlineStr">
        <is>
          <t>South Korea</t>
        </is>
      </c>
      <c r="B114" t="inlineStr">
        <is>
          <t>Jeffrey Cox</t>
        </is>
      </c>
      <c r="C114" t="inlineStr">
        <is>
          <t>ICON Clinical Research Limited</t>
        </is>
      </c>
      <c r="E114" t="inlineStr">
        <is>
          <t>Testing medical client platform</t>
        </is>
      </c>
      <c r="F114" t="inlineStr">
        <is>
          <t>Internal testing Medical</t>
        </is>
      </c>
    </row>
    <row r="115">
      <c r="A115" t="inlineStr">
        <is>
          <t>Sri Lanka</t>
        </is>
      </c>
      <c r="B115" t="inlineStr">
        <is>
          <t>Jennifer Diprata</t>
        </is>
      </c>
      <c r="C115" t="inlineStr">
        <is>
          <t>ICON Clinical Research Limited</t>
        </is>
      </c>
      <c r="E115" t="inlineStr">
        <is>
          <t>Community Project 2</t>
        </is>
      </c>
      <c r="F115" t="inlineStr">
        <is>
          <t>Internal testing Medical</t>
        </is>
      </c>
    </row>
    <row r="116">
      <c r="A116" t="inlineStr">
        <is>
          <t>Sri Lanka</t>
        </is>
      </c>
      <c r="B116" t="inlineStr">
        <is>
          <t>Jessica Da Silva</t>
        </is>
      </c>
      <c r="C116" t="inlineStr">
        <is>
          <t>ICON Clinical Research Limited</t>
        </is>
      </c>
      <c r="E116" t="inlineStr">
        <is>
          <t>Test platform new P</t>
        </is>
      </c>
      <c r="F116" t="inlineStr">
        <is>
          <t>Internal testing Medical</t>
        </is>
      </c>
    </row>
    <row r="117">
      <c r="A117" t="inlineStr">
        <is>
          <t>India</t>
        </is>
      </c>
      <c r="B117" t="inlineStr">
        <is>
          <t>Jessica Kokoszka</t>
        </is>
      </c>
      <c r="C117" t="inlineStr">
        <is>
          <t>ICON Clinical Research Limited</t>
        </is>
      </c>
      <c r="E117" t="inlineStr">
        <is>
          <t>Testing client platform UI/UX</t>
        </is>
      </c>
      <c r="F117" t="inlineStr">
        <is>
          <t>Internal testing Medical</t>
        </is>
      </c>
    </row>
    <row r="118">
      <c r="A118" t="inlineStr">
        <is>
          <t>Indonesia</t>
        </is>
      </c>
      <c r="B118" t="inlineStr">
        <is>
          <t>Jessica Walorz</t>
        </is>
      </c>
      <c r="C118" t="inlineStr">
        <is>
          <t>ICON Clinical Research Limited</t>
        </is>
      </c>
      <c r="E118" t="inlineStr">
        <is>
          <t>New Project platform</t>
        </is>
      </c>
      <c r="F118" t="inlineStr">
        <is>
          <t>Internal testing Medical</t>
        </is>
      </c>
    </row>
    <row r="119">
      <c r="A119" t="inlineStr">
        <is>
          <t>Indonesia</t>
        </is>
      </c>
      <c r="B119" t="inlineStr">
        <is>
          <t>Joanna Gorecka</t>
        </is>
      </c>
      <c r="C119" t="inlineStr">
        <is>
          <t>ICON Clinical Research Limited</t>
        </is>
      </c>
      <c r="E119" t="inlineStr">
        <is>
          <t>Test Staging to platform</t>
        </is>
      </c>
      <c r="F119" t="inlineStr">
        <is>
          <t>Internal testing Medical</t>
        </is>
      </c>
    </row>
    <row r="120">
      <c r="A120" t="inlineStr">
        <is>
          <t>Honduras</t>
        </is>
      </c>
      <c r="B120" t="inlineStr">
        <is>
          <t>Joanna Rucinska</t>
        </is>
      </c>
      <c r="C120" t="inlineStr">
        <is>
          <t>ICON Clinical Research Limited</t>
        </is>
      </c>
      <c r="E120" t="inlineStr">
        <is>
          <t>Testing SO creation</t>
        </is>
      </c>
      <c r="F120" t="inlineStr">
        <is>
          <t>Internal testing Medical</t>
        </is>
      </c>
    </row>
    <row r="121">
      <c r="A121" t="inlineStr">
        <is>
          <t>Uganda</t>
        </is>
      </c>
      <c r="B121" t="inlineStr">
        <is>
          <t>John Munn</t>
        </is>
      </c>
      <c r="C121" t="inlineStr">
        <is>
          <t>ICON Clinical Research Limited</t>
        </is>
      </c>
      <c r="E121" t="inlineStr">
        <is>
          <t>Testing Projects 1234</t>
        </is>
      </c>
      <c r="F121" t="inlineStr">
        <is>
          <t>Internal testing Medical</t>
        </is>
      </c>
    </row>
    <row r="122">
      <c r="A122" t="inlineStr">
        <is>
          <t>Uganda</t>
        </is>
      </c>
      <c r="B122" t="inlineStr">
        <is>
          <t>Julie Hamm</t>
        </is>
      </c>
      <c r="C122" t="inlineStr">
        <is>
          <t>ICON Clinical Research Limited</t>
        </is>
      </c>
      <c r="E122" t="inlineStr">
        <is>
          <t>Test Platform Project 2</t>
        </is>
      </c>
      <c r="F122" t="inlineStr">
        <is>
          <t>Internal testing Medical</t>
        </is>
      </c>
    </row>
    <row r="123">
      <c r="A123" t="inlineStr">
        <is>
          <t>Lebanon</t>
        </is>
      </c>
      <c r="B123" t="inlineStr">
        <is>
          <t>Karsten Rotthowe</t>
        </is>
      </c>
      <c r="C123" t="inlineStr">
        <is>
          <t>ICON Clinical Research Limited</t>
        </is>
      </c>
      <c r="E123" t="inlineStr">
        <is>
          <t>This is a UX test</t>
        </is>
      </c>
      <c r="F123" t="inlineStr">
        <is>
          <t>Internal testing Medical</t>
        </is>
      </c>
    </row>
    <row r="124">
      <c r="A124" t="inlineStr">
        <is>
          <t>Lebanon</t>
        </is>
      </c>
      <c r="B124" t="inlineStr">
        <is>
          <t>Katherine Mcginley</t>
        </is>
      </c>
      <c r="C124" t="inlineStr">
        <is>
          <t>ICON Clinical Research Limited</t>
        </is>
      </c>
      <c r="E124" t="inlineStr">
        <is>
          <t>UX UI testing Palen</t>
        </is>
      </c>
      <c r="F124" t="inlineStr">
        <is>
          <t>Internal testing Medical</t>
        </is>
      </c>
    </row>
    <row r="125">
      <c r="A125" t="inlineStr">
        <is>
          <t>Lesotho</t>
        </is>
      </c>
      <c r="B125" t="inlineStr">
        <is>
          <t>Kelly Barlow</t>
        </is>
      </c>
      <c r="C125" t="inlineStr">
        <is>
          <t>ICON Clinical Research Limited</t>
        </is>
      </c>
      <c r="E125" t="inlineStr">
        <is>
          <t>Jules Test</t>
        </is>
      </c>
      <c r="F125" t="inlineStr">
        <is>
          <t>Internal testing Medical</t>
        </is>
      </c>
    </row>
    <row r="126">
      <c r="A126" t="inlineStr">
        <is>
          <t>Lesotho</t>
        </is>
      </c>
      <c r="B126" t="inlineStr">
        <is>
          <t>Kelly Millar</t>
        </is>
      </c>
      <c r="C126" t="inlineStr">
        <is>
          <t>ICON Clinical Research Limited</t>
        </is>
      </c>
      <c r="E126" t="inlineStr">
        <is>
          <t>BDD project 1</t>
        </is>
      </c>
      <c r="F126" t="inlineStr">
        <is>
          <t>Internal testing Medical</t>
        </is>
      </c>
    </row>
    <row r="127">
      <c r="A127" t="inlineStr">
        <is>
          <t>Nigeria</t>
        </is>
      </c>
      <c r="B127" t="inlineStr">
        <is>
          <t>Kimberly Cusano</t>
        </is>
      </c>
      <c r="C127" t="inlineStr">
        <is>
          <t>ICON Clinical Research Limited</t>
        </is>
      </c>
      <c r="E127" t="inlineStr">
        <is>
          <t>Test Group R - Indonesia</t>
        </is>
      </c>
      <c r="F127" t="inlineStr">
        <is>
          <t>Internal Testing Medical Account</t>
        </is>
      </c>
    </row>
    <row r="128">
      <c r="A128" t="inlineStr">
        <is>
          <t>Nigeria</t>
        </is>
      </c>
      <c r="B128" t="inlineStr">
        <is>
          <t>Kitty Terstege</t>
        </is>
      </c>
      <c r="C128" t="inlineStr">
        <is>
          <t>ICON Clinical Research Limited</t>
        </is>
      </c>
      <c r="E128" t="inlineStr">
        <is>
          <t>Switz</t>
        </is>
      </c>
      <c r="F128" t="inlineStr">
        <is>
          <t>Internal Testing Medical Account</t>
        </is>
      </c>
    </row>
    <row r="129">
      <c r="A129" t="inlineStr">
        <is>
          <t>Morocco</t>
        </is>
      </c>
      <c r="B129" t="inlineStr">
        <is>
          <t>Le Su</t>
        </is>
      </c>
      <c r="C129" t="inlineStr">
        <is>
          <t>ICON Clinical Research Limited</t>
        </is>
      </c>
      <c r="E129" t="inlineStr">
        <is>
          <t>Mon - Taiwan</t>
        </is>
      </c>
      <c r="F129" t="inlineStr">
        <is>
          <t>Internal Testing Medical Account</t>
        </is>
      </c>
    </row>
    <row r="130">
      <c r="A130" t="inlineStr">
        <is>
          <t>Cambodia</t>
        </is>
      </c>
      <c r="B130" t="inlineStr">
        <is>
          <t>Louisa Carlse</t>
        </is>
      </c>
      <c r="C130" t="inlineStr">
        <is>
          <t>ICON Clinical Research Limited</t>
        </is>
      </c>
      <c r="E130" t="inlineStr">
        <is>
          <t>Taiwan Test</t>
        </is>
      </c>
      <c r="F130" t="inlineStr">
        <is>
          <t>Internal Testing Medical Account</t>
        </is>
      </c>
    </row>
    <row r="131">
      <c r="A131" t="inlineStr">
        <is>
          <t>Ethiopia</t>
        </is>
      </c>
      <c r="B131" t="inlineStr">
        <is>
          <t>Margaret Cooley</t>
        </is>
      </c>
      <c r="C131" t="inlineStr">
        <is>
          <t>ICON Clinical Research Limited</t>
        </is>
      </c>
      <c r="E131" t="inlineStr">
        <is>
          <t>Test Group S</t>
        </is>
      </c>
      <c r="F131" t="inlineStr">
        <is>
          <t>Internal Testing Medical Account</t>
        </is>
      </c>
    </row>
    <row r="132">
      <c r="A132" t="inlineStr">
        <is>
          <t>Serbia</t>
        </is>
      </c>
      <c r="B132" t="inlineStr">
        <is>
          <t>Marlena Galecka</t>
        </is>
      </c>
      <c r="C132" t="inlineStr">
        <is>
          <t>ICON Clinical Research Limited</t>
        </is>
      </c>
      <c r="E132" t="inlineStr">
        <is>
          <t>Test Group E S-5</t>
        </is>
      </c>
      <c r="F132" t="inlineStr">
        <is>
          <t>Internal Testing Medical Account</t>
        </is>
      </c>
    </row>
    <row r="133">
      <c r="A133" t="inlineStr">
        <is>
          <t>Seychelles</t>
        </is>
      </c>
      <c r="B133" t="inlineStr">
        <is>
          <t>Martin Lucas</t>
        </is>
      </c>
      <c r="C133" t="inlineStr">
        <is>
          <t>ICON Clinical Research Limited</t>
        </is>
      </c>
      <c r="E133" t="inlineStr">
        <is>
          <t>Test Group Q-2</t>
        </is>
      </c>
      <c r="F133" t="inlineStr">
        <is>
          <t>Internal Testing Medical Account</t>
        </is>
      </c>
    </row>
    <row r="134">
      <c r="A134" t="inlineStr">
        <is>
          <t>Seychelles</t>
        </is>
      </c>
      <c r="B134" t="inlineStr">
        <is>
          <t>Matt Berry</t>
        </is>
      </c>
      <c r="C134" t="inlineStr">
        <is>
          <t>ICON Clinical Research Limited</t>
        </is>
      </c>
      <c r="E134" t="inlineStr">
        <is>
          <t>Test Group E S-5 2.0</t>
        </is>
      </c>
      <c r="F134" t="inlineStr">
        <is>
          <t>Internal Testing Medical Account</t>
        </is>
      </c>
    </row>
    <row r="135">
      <c r="A135" t="inlineStr">
        <is>
          <t>Vietnam</t>
        </is>
      </c>
      <c r="B135" t="inlineStr">
        <is>
          <t>Michele Nelson</t>
        </is>
      </c>
      <c r="C135" t="inlineStr">
        <is>
          <t>ICON Clinical Research Limited</t>
        </is>
      </c>
      <c r="E135" t="inlineStr">
        <is>
          <t>Group Q-2</t>
        </is>
      </c>
      <c r="F135" t="inlineStr">
        <is>
          <t>Internal Testing Medical Account</t>
        </is>
      </c>
    </row>
    <row r="136">
      <c r="A136" t="inlineStr">
        <is>
          <t>Vietnam</t>
        </is>
      </c>
      <c r="B136" t="inlineStr">
        <is>
          <t>Michelle Moore</t>
        </is>
      </c>
      <c r="C136" t="inlineStr">
        <is>
          <t>ICON Clinical Research Limited</t>
        </is>
      </c>
      <c r="E136" t="inlineStr">
        <is>
          <t>Test Group O S-1</t>
        </is>
      </c>
      <c r="F136" t="inlineStr">
        <is>
          <t>Internal Testing Medical Account</t>
        </is>
      </c>
    </row>
    <row r="137">
      <c r="A137" t="inlineStr">
        <is>
          <t>Chile</t>
        </is>
      </c>
      <c r="B137" t="inlineStr">
        <is>
          <t>Nancy Muirhead</t>
        </is>
      </c>
      <c r="C137" t="inlineStr">
        <is>
          <t>ICON Clinical Research Limited</t>
        </is>
      </c>
      <c r="E137" t="inlineStr">
        <is>
          <t>Group M</t>
        </is>
      </c>
      <c r="F137" t="inlineStr">
        <is>
          <t>Internal Testing Medical Account</t>
        </is>
      </c>
    </row>
    <row r="138">
      <c r="A138" t="inlineStr">
        <is>
          <t>Chile</t>
        </is>
      </c>
      <c r="B138" t="inlineStr">
        <is>
          <t>Natasha Deiter</t>
        </is>
      </c>
      <c r="C138" t="inlineStr">
        <is>
          <t>ICON Clinical Research Limited</t>
        </is>
      </c>
      <c r="E138" t="inlineStr">
        <is>
          <t>Group K</t>
        </is>
      </c>
      <c r="F138" t="inlineStr">
        <is>
          <t>Internal Testing Medical Account</t>
        </is>
      </c>
    </row>
    <row r="139">
      <c r="A139" t="inlineStr">
        <is>
          <t>China</t>
        </is>
      </c>
      <c r="B139" t="inlineStr">
        <is>
          <t>Olga Filina</t>
        </is>
      </c>
      <c r="C139" t="inlineStr">
        <is>
          <t>ICON Clinical Research Limited</t>
        </is>
      </c>
      <c r="E139" t="inlineStr">
        <is>
          <t>Group F S-5</t>
        </is>
      </c>
      <c r="F139" t="inlineStr">
        <is>
          <t>Internal Testing Medical Account</t>
        </is>
      </c>
    </row>
    <row r="140">
      <c r="A140" t="inlineStr">
        <is>
          <t>China</t>
        </is>
      </c>
      <c r="B140" t="inlineStr">
        <is>
          <t>Olga Muzychenko</t>
        </is>
      </c>
      <c r="C140" t="inlineStr">
        <is>
          <t>ICON Clinical Research Limited</t>
        </is>
      </c>
      <c r="E140" t="inlineStr">
        <is>
          <t>Test Group F S-4</t>
        </is>
      </c>
      <c r="F140" t="inlineStr">
        <is>
          <t>Internal Testing Medical Account</t>
        </is>
      </c>
    </row>
    <row r="141">
      <c r="A141" t="inlineStr">
        <is>
          <t>South Africa</t>
        </is>
      </c>
      <c r="B141" t="inlineStr">
        <is>
          <t>Olubunmi Oduwole</t>
        </is>
      </c>
      <c r="C141" t="inlineStr">
        <is>
          <t>ICON Clinical Research Limited</t>
        </is>
      </c>
      <c r="E141" t="inlineStr">
        <is>
          <t>Test Group F S-3</t>
        </is>
      </c>
      <c r="F141" t="inlineStr">
        <is>
          <t>Internal Testing Medical Account</t>
        </is>
      </c>
    </row>
    <row r="142">
      <c r="A142" t="inlineStr">
        <is>
          <t>Gaza Palestine</t>
        </is>
      </c>
      <c r="B142" t="inlineStr">
        <is>
          <t>Perrine Gouin</t>
        </is>
      </c>
      <c r="C142" t="inlineStr">
        <is>
          <t>ICON Clinical Research Limited</t>
        </is>
      </c>
      <c r="E142" t="inlineStr">
        <is>
          <t>Test Group F S-1</t>
        </is>
      </c>
      <c r="F142" t="inlineStr">
        <is>
          <t>Internal Testing Medical Account</t>
        </is>
      </c>
    </row>
    <row r="143">
      <c r="A143" t="inlineStr">
        <is>
          <t>Nepal</t>
        </is>
      </c>
      <c r="B143" t="inlineStr">
        <is>
          <t>Rachael Thompson</t>
        </is>
      </c>
      <c r="C143" t="inlineStr">
        <is>
          <t>ICON Clinical Research Limited</t>
        </is>
      </c>
      <c r="E143" t="inlineStr">
        <is>
          <t>Test Group E S-4</t>
        </is>
      </c>
      <c r="F143" t="inlineStr">
        <is>
          <t>Internal Testing Medical Account</t>
        </is>
      </c>
    </row>
    <row r="144">
      <c r="A144" t="inlineStr">
        <is>
          <t>West Bank Palestine</t>
        </is>
      </c>
      <c r="B144" t="inlineStr">
        <is>
          <t>Rebecca Bryan</t>
        </is>
      </c>
      <c r="C144" t="inlineStr">
        <is>
          <t>ICON Clinical Research Limited</t>
        </is>
      </c>
      <c r="E144" t="inlineStr">
        <is>
          <t>Test Group E S-4 2.0</t>
        </is>
      </c>
      <c r="F144" t="inlineStr">
        <is>
          <t>Internal Testing Medical Account</t>
        </is>
      </c>
    </row>
    <row r="145">
      <c r="A145" t="inlineStr">
        <is>
          <t>Kuwait</t>
        </is>
      </c>
      <c r="B145" t="inlineStr">
        <is>
          <t>Roger Herrmann</t>
        </is>
      </c>
      <c r="C145" t="inlineStr">
        <is>
          <t>ICON Clinical Research Limited</t>
        </is>
      </c>
      <c r="E145" t="inlineStr">
        <is>
          <t>Test Group E S-3</t>
        </is>
      </c>
      <c r="F145" t="inlineStr">
        <is>
          <t>Internal Testing Medical Account</t>
        </is>
      </c>
    </row>
    <row r="146">
      <c r="A146" t="inlineStr">
        <is>
          <t>Botswana</t>
        </is>
      </c>
      <c r="B146" t="inlineStr">
        <is>
          <t>Ronan Butler</t>
        </is>
      </c>
      <c r="C146" t="inlineStr">
        <is>
          <t>ICON Clinical Research Limited</t>
        </is>
      </c>
      <c r="E146" t="inlineStr">
        <is>
          <t>Test Group E S-3 2.0</t>
        </is>
      </c>
      <c r="F146" t="inlineStr">
        <is>
          <t>Internal Testing Medical Account</t>
        </is>
      </c>
    </row>
    <row r="147">
      <c r="A147" t="inlineStr">
        <is>
          <t>Tanzania</t>
        </is>
      </c>
      <c r="B147" t="inlineStr">
        <is>
          <t>Rosanne Virginio</t>
        </is>
      </c>
      <c r="C147" t="inlineStr">
        <is>
          <t>ICON Clinical Research Limited</t>
        </is>
      </c>
      <c r="E147" t="inlineStr">
        <is>
          <t>Group E S-2</t>
        </is>
      </c>
      <c r="F147" t="inlineStr">
        <is>
          <t>Internal Testing Medical Account</t>
        </is>
      </c>
    </row>
    <row r="148">
      <c r="A148" t="inlineStr">
        <is>
          <t>Tanzania</t>
        </is>
      </c>
      <c r="B148" t="inlineStr">
        <is>
          <t>Rosie Salmon</t>
        </is>
      </c>
      <c r="C148" t="inlineStr">
        <is>
          <t>ICON Clinical Research Limited</t>
        </is>
      </c>
      <c r="E148" t="inlineStr">
        <is>
          <t>Test Group A S-3</t>
        </is>
      </c>
      <c r="F148" t="inlineStr">
        <is>
          <t>Internal Testing Medical Account</t>
        </is>
      </c>
    </row>
    <row r="149">
      <c r="A149" t="inlineStr">
        <is>
          <t>Nicaragua</t>
        </is>
      </c>
      <c r="B149" t="inlineStr">
        <is>
          <t>Ruth Smith</t>
        </is>
      </c>
      <c r="C149" t="inlineStr">
        <is>
          <t>ICON Clinical Research Limited</t>
        </is>
      </c>
      <c r="E149" t="inlineStr">
        <is>
          <t>Test Group A S-2</t>
        </is>
      </c>
      <c r="F149" t="inlineStr">
        <is>
          <t>Internal Testing Medical Account</t>
        </is>
      </c>
    </row>
    <row r="150">
      <c r="A150" t="inlineStr">
        <is>
          <t>Botswana</t>
        </is>
      </c>
      <c r="B150" t="inlineStr">
        <is>
          <t>Sabine Grothues</t>
        </is>
      </c>
      <c r="C150" t="inlineStr">
        <is>
          <t>ICON Clinical Research Limited</t>
        </is>
      </c>
      <c r="E150" t="inlineStr">
        <is>
          <t>MK Test 10 Jan 2021</t>
        </is>
      </c>
      <c r="F150" t="inlineStr">
        <is>
          <t>Internal Testing Medical Account</t>
        </is>
      </c>
    </row>
    <row r="151">
      <c r="A151" t="inlineStr">
        <is>
          <t>Brazil</t>
        </is>
      </c>
      <c r="B151" t="inlineStr">
        <is>
          <t>Sally Pasche</t>
        </is>
      </c>
      <c r="C151" t="inlineStr">
        <is>
          <t>ICON Clinical Research Limited</t>
        </is>
      </c>
      <c r="E151" t="inlineStr">
        <is>
          <t>Test LC production</t>
        </is>
      </c>
      <c r="F151" t="inlineStr">
        <is>
          <t>Internal Testing Medical Account</t>
        </is>
      </c>
    </row>
    <row r="152">
      <c r="A152" t="inlineStr">
        <is>
          <t>Brazil</t>
        </is>
      </c>
      <c r="B152" t="inlineStr">
        <is>
          <t>Samantha Hough</t>
        </is>
      </c>
      <c r="C152" t="inlineStr">
        <is>
          <t>ICON Clinical Research Limited</t>
        </is>
      </c>
      <c r="E152" t="inlineStr">
        <is>
          <t>Test protocol production</t>
        </is>
      </c>
      <c r="F152" t="inlineStr">
        <is>
          <t>Internal Testing Medical Account</t>
        </is>
      </c>
    </row>
    <row r="153">
      <c r="A153" t="inlineStr">
        <is>
          <t>Philippines</t>
        </is>
      </c>
      <c r="B153" t="inlineStr">
        <is>
          <t>Sanjay Sarkar</t>
        </is>
      </c>
      <c r="C153" t="inlineStr">
        <is>
          <t>ICON Clinical Research Limited</t>
        </is>
      </c>
      <c r="E153" t="inlineStr">
        <is>
          <t>testing protocol</t>
        </is>
      </c>
      <c r="F153" t="inlineStr">
        <is>
          <t>Internal Testing Medical Account</t>
        </is>
      </c>
    </row>
    <row r="154">
      <c r="A154" t="inlineStr">
        <is>
          <t>Philippines</t>
        </is>
      </c>
      <c r="B154" t="inlineStr">
        <is>
          <t>Sara Mccradden</t>
        </is>
      </c>
      <c r="C154" t="inlineStr">
        <is>
          <t>ICON Clinical Research Limited</t>
        </is>
      </c>
      <c r="E154" t="inlineStr">
        <is>
          <t>testing picklists</t>
        </is>
      </c>
      <c r="F154" t="inlineStr">
        <is>
          <t>Internal Testing Medical Account</t>
        </is>
      </c>
    </row>
    <row r="155">
      <c r="A155" t="inlineStr">
        <is>
          <t>West Bank Palestine</t>
        </is>
      </c>
      <c r="B155" t="inlineStr">
        <is>
          <t>Sarah Gilbert</t>
        </is>
      </c>
      <c r="C155" t="inlineStr">
        <is>
          <t>ICON Clinical Research Limited</t>
        </is>
      </c>
      <c r="E155" t="inlineStr">
        <is>
          <t>Testing PTC</t>
        </is>
      </c>
      <c r="F155" t="inlineStr">
        <is>
          <t>Internal Testing Medical Account</t>
        </is>
      </c>
    </row>
    <row r="156">
      <c r="A156" t="inlineStr">
        <is>
          <t>Nicaragua</t>
        </is>
      </c>
      <c r="B156" t="inlineStr">
        <is>
          <t>Sarah Willison</t>
        </is>
      </c>
      <c r="C156" t="inlineStr">
        <is>
          <t>ICON Clinical Research Limited</t>
        </is>
      </c>
      <c r="E156" t="inlineStr">
        <is>
          <t>test CVS production</t>
        </is>
      </c>
      <c r="F156" t="inlineStr">
        <is>
          <t>Internal Testing Medical Account</t>
        </is>
      </c>
    </row>
    <row r="157">
      <c r="A157" t="inlineStr">
        <is>
          <t>Macedonia</t>
        </is>
      </c>
      <c r="B157" t="inlineStr">
        <is>
          <t>Shannel Philips</t>
        </is>
      </c>
      <c r="C157" t="inlineStr">
        <is>
          <t>ICON Clinical Research Limited</t>
        </is>
      </c>
      <c r="E157" t="inlineStr">
        <is>
          <t>testing project template</t>
        </is>
      </c>
      <c r="F157" t="inlineStr">
        <is>
          <t>Internal Testing Medical Account</t>
        </is>
      </c>
    </row>
    <row r="158">
      <c r="A158" t="inlineStr">
        <is>
          <t>Brunei</t>
        </is>
      </c>
      <c r="B158" t="inlineStr">
        <is>
          <t>Sheldon NCP Donnelly</t>
        </is>
      </c>
      <c r="C158" t="inlineStr">
        <is>
          <t>ICON Clinical Research Limited</t>
        </is>
      </c>
      <c r="E158" t="inlineStr">
        <is>
          <t>test calculations in  production</t>
        </is>
      </c>
      <c r="F158" t="inlineStr">
        <is>
          <t>Internal Testing Medical Account</t>
        </is>
      </c>
    </row>
    <row r="159">
      <c r="A159" t="inlineStr">
        <is>
          <t>Brunei</t>
        </is>
      </c>
      <c r="B159" t="inlineStr">
        <is>
          <t>Sjoerd Balk</t>
        </is>
      </c>
      <c r="C159" t="inlineStr">
        <is>
          <t>ICON Clinical Research Limited</t>
        </is>
      </c>
      <c r="E159" t="inlineStr">
        <is>
          <t>test CVs 2 production</t>
        </is>
      </c>
      <c r="F159" t="inlineStr">
        <is>
          <t>Internal Testing Medical Account</t>
        </is>
      </c>
    </row>
    <row r="160">
      <c r="A160" t="inlineStr">
        <is>
          <t>Tunisia</t>
        </is>
      </c>
      <c r="B160" t="inlineStr">
        <is>
          <t>Steven Porteous</t>
        </is>
      </c>
      <c r="C160" t="inlineStr">
        <is>
          <t>ICON Clinical Research Limited</t>
        </is>
      </c>
      <c r="E160" t="inlineStr">
        <is>
          <t>Testing Israel</t>
        </is>
      </c>
      <c r="F160" t="inlineStr">
        <is>
          <t>Internal Testing Medical Account</t>
        </is>
      </c>
    </row>
    <row r="161">
      <c r="A161" t="inlineStr">
        <is>
          <t>Turkey</t>
        </is>
      </c>
      <c r="B161" t="inlineStr">
        <is>
          <t>Tamara Nikolajevic</t>
        </is>
      </c>
      <c r="C161" t="inlineStr">
        <is>
          <t>ICON Clinical Research Limited</t>
        </is>
      </c>
      <c r="E161" t="inlineStr">
        <is>
          <t>Testing CVS in production</t>
        </is>
      </c>
      <c r="F161" t="inlineStr">
        <is>
          <t>Internal Testing Medical Account</t>
        </is>
      </c>
    </row>
    <row r="162">
      <c r="A162" t="inlineStr">
        <is>
          <t>Turkey</t>
        </is>
      </c>
      <c r="B162" t="inlineStr">
        <is>
          <t>Tammy Gallagher</t>
        </is>
      </c>
      <c r="C162" t="inlineStr">
        <is>
          <t>ICON Clinical Research Limited</t>
        </is>
      </c>
      <c r="E162" t="inlineStr">
        <is>
          <t>Test RO to Project</t>
        </is>
      </c>
      <c r="F162" t="inlineStr">
        <is>
          <t>Internal Testing Medical Account</t>
        </is>
      </c>
    </row>
    <row r="163">
      <c r="A163" t="inlineStr">
        <is>
          <t>Gaza Palestine</t>
        </is>
      </c>
      <c r="B163" t="inlineStr">
        <is>
          <t>Tara Smith</t>
        </is>
      </c>
      <c r="C163" t="inlineStr">
        <is>
          <t>ICON Clinical Research Limited</t>
        </is>
      </c>
      <c r="E163" t="inlineStr">
        <is>
          <t>testing account projects</t>
        </is>
      </c>
      <c r="F163" t="inlineStr">
        <is>
          <t>Internal Testing Medical Account</t>
        </is>
      </c>
    </row>
    <row r="164">
      <c r="B164" t="inlineStr">
        <is>
          <t>Terri Davids</t>
        </is>
      </c>
      <c r="C164" t="inlineStr">
        <is>
          <t>ICON Clinical Research Limited</t>
        </is>
      </c>
      <c r="E164" t="inlineStr">
        <is>
          <t>Testing protocol object</t>
        </is>
      </c>
      <c r="F164" t="inlineStr">
        <is>
          <t>Internal Testing Medical Account</t>
        </is>
      </c>
    </row>
    <row r="165">
      <c r="B165" t="inlineStr">
        <is>
          <t>Thomas. Olshan</t>
        </is>
      </c>
      <c r="C165" t="inlineStr">
        <is>
          <t>ICON Clinical Research Limited</t>
        </is>
      </c>
      <c r="E165" t="inlineStr">
        <is>
          <t>Test Project Production</t>
        </is>
      </c>
      <c r="F165" t="inlineStr">
        <is>
          <t>Internal Testing Medical Account</t>
        </is>
      </c>
    </row>
    <row r="166">
      <c r="B166" t="inlineStr">
        <is>
          <t>Vincent Dell'Italia</t>
        </is>
      </c>
      <c r="C166" t="inlineStr">
        <is>
          <t>ICON Clinical Research Limited</t>
        </is>
      </c>
      <c r="E166" t="inlineStr">
        <is>
          <t>Test rec types grant</t>
        </is>
      </c>
      <c r="F166" t="inlineStr">
        <is>
          <t>Internal Testing Medical Account</t>
        </is>
      </c>
    </row>
    <row r="167">
      <c r="B167" t="inlineStr">
        <is>
          <t>Vinicius Dias</t>
        </is>
      </c>
      <c r="C167" t="inlineStr">
        <is>
          <t>ICON Clinical Research Limited</t>
        </is>
      </c>
      <c r="E167" t="inlineStr">
        <is>
          <t>Compliance Testing</t>
        </is>
      </c>
      <c r="F167" t="inlineStr">
        <is>
          <t>Internal Testing Medical Account</t>
        </is>
      </c>
    </row>
    <row r="168">
      <c r="B168" t="inlineStr">
        <is>
          <t>Zoltan Bathori</t>
        </is>
      </c>
      <c r="C168" t="inlineStr">
        <is>
          <t>ICON Clinical Research Limited</t>
        </is>
      </c>
      <c r="E168" t="inlineStr">
        <is>
          <t>Test Project-Demo</t>
        </is>
      </c>
      <c r="F168" t="inlineStr">
        <is>
          <t>Internal Testing Medical Account</t>
        </is>
      </c>
    </row>
    <row r="169">
      <c r="B169" t="inlineStr">
        <is>
          <t>Abe Marilene</t>
        </is>
      </c>
      <c r="C169" t="inlineStr">
        <is>
          <t>Icon PRM</t>
        </is>
      </c>
      <c r="E169" t="inlineStr">
        <is>
          <t>Testing SO</t>
        </is>
      </c>
      <c r="F169" t="inlineStr">
        <is>
          <t>Internal Testing Medical Account</t>
        </is>
      </c>
    </row>
    <row r="170">
      <c r="B170" t="inlineStr">
        <is>
          <t>Alison Alison Bedenkop</t>
        </is>
      </c>
      <c r="C170" t="inlineStr">
        <is>
          <t>Icon PRM</t>
        </is>
      </c>
      <c r="E170" t="inlineStr">
        <is>
          <t>Medical Testing Project</t>
        </is>
      </c>
      <c r="F170" t="inlineStr">
        <is>
          <t>Internal Testing Medical Account</t>
        </is>
      </c>
    </row>
    <row r="171">
      <c r="B171" t="inlineStr">
        <is>
          <t>Amy Shenker</t>
        </is>
      </c>
      <c r="C171" t="inlineStr">
        <is>
          <t>Icon PRM</t>
        </is>
      </c>
      <c r="E171" t="inlineStr">
        <is>
          <t>Test Proj 3</t>
        </is>
      </c>
      <c r="F171" t="inlineStr">
        <is>
          <t>Internal Testing Medical Account</t>
        </is>
      </c>
    </row>
    <row r="172">
      <c r="B172" t="inlineStr">
        <is>
          <t>Aneshni Nagan</t>
        </is>
      </c>
      <c r="C172" t="inlineStr">
        <is>
          <t>Icon PRM</t>
        </is>
      </c>
      <c r="E172" t="inlineStr">
        <is>
          <t>Testing Med</t>
        </is>
      </c>
      <c r="F172" t="inlineStr">
        <is>
          <t>Internal Testing Medical Account</t>
        </is>
      </c>
    </row>
    <row r="173">
      <c r="B173" t="inlineStr">
        <is>
          <t>Anna Kulyk</t>
        </is>
      </c>
      <c r="C173" t="inlineStr">
        <is>
          <t>Icon PRM</t>
        </is>
      </c>
      <c r="E173" t="inlineStr">
        <is>
          <t>Testing Change Phase Approval</t>
        </is>
      </c>
      <c r="F173" t="inlineStr">
        <is>
          <t>Internal Testing Medical Account</t>
        </is>
      </c>
    </row>
    <row r="174">
      <c r="B174" t="inlineStr">
        <is>
          <t>Anne-Laure Pujo</t>
        </is>
      </c>
      <c r="C174" t="inlineStr">
        <is>
          <t>Icon PRM</t>
        </is>
      </c>
      <c r="E174" t="inlineStr">
        <is>
          <t>Testing Change Phase 3</t>
        </is>
      </c>
      <c r="F174" t="inlineStr">
        <is>
          <t>Internal Testing Medical Account</t>
        </is>
      </c>
    </row>
    <row r="175">
      <c r="B175" t="inlineStr">
        <is>
          <t>AP Ireland team</t>
        </is>
      </c>
      <c r="C175" t="inlineStr">
        <is>
          <t>Icon PRM</t>
        </is>
      </c>
      <c r="E175" t="inlineStr">
        <is>
          <t>3A Testing Project staging</t>
        </is>
      </c>
      <c r="F175" t="inlineStr">
        <is>
          <t>Internal Testing Medical Account</t>
        </is>
      </c>
    </row>
    <row r="176">
      <c r="B176" t="inlineStr">
        <is>
          <t>Balazs Gorog</t>
        </is>
      </c>
      <c r="C176" t="inlineStr">
        <is>
          <t>Icon PRM</t>
        </is>
      </c>
      <c r="E176" t="inlineStr">
        <is>
          <t>Testing May 2022</t>
        </is>
      </c>
      <c r="F176" t="inlineStr">
        <is>
          <t>Internal Testing Medical Account</t>
        </is>
      </c>
    </row>
    <row r="177">
      <c r="B177" t="inlineStr">
        <is>
          <t>Becky Allen</t>
        </is>
      </c>
      <c r="C177" t="inlineStr">
        <is>
          <t>Icon PRM</t>
        </is>
      </c>
      <c r="E177" t="inlineStr">
        <is>
          <t>Project Budget testing staging</t>
        </is>
      </c>
      <c r="F177" t="inlineStr">
        <is>
          <t>Internal Testing Medical Account</t>
        </is>
      </c>
    </row>
    <row r="178">
      <c r="B178" t="inlineStr">
        <is>
          <t>Benedicte Charpy</t>
        </is>
      </c>
      <c r="C178" t="inlineStr">
        <is>
          <t>Icon PRM</t>
        </is>
      </c>
      <c r="E178" t="inlineStr">
        <is>
          <t>Testing Project Budget Staging</t>
        </is>
      </c>
      <c r="F178" t="inlineStr">
        <is>
          <t>Internal Testing Medical Account</t>
        </is>
      </c>
    </row>
    <row r="179">
      <c r="B179" t="inlineStr">
        <is>
          <t>Brett Keeler</t>
        </is>
      </c>
      <c r="C179" t="inlineStr">
        <is>
          <t>Icon PRM</t>
        </is>
      </c>
      <c r="E179" t="inlineStr">
        <is>
          <t>Test Project Budget 2</t>
        </is>
      </c>
      <c r="F179" t="inlineStr">
        <is>
          <t>Internal Testing Medical Account</t>
        </is>
      </c>
    </row>
    <row r="180">
      <c r="B180" t="inlineStr">
        <is>
          <t>Bryan DeBlaker</t>
        </is>
      </c>
      <c r="C180" t="inlineStr">
        <is>
          <t>Icon PRM</t>
        </is>
      </c>
      <c r="E180" t="inlineStr">
        <is>
          <t>Testing Budget 3</t>
        </is>
      </c>
      <c r="F180" t="inlineStr">
        <is>
          <t>Internal Testing Medical Account</t>
        </is>
      </c>
    </row>
    <row r="181">
      <c r="B181" t="inlineStr">
        <is>
          <t>Camila Goni</t>
        </is>
      </c>
      <c r="C181" t="inlineStr">
        <is>
          <t>Icon PRM</t>
        </is>
      </c>
      <c r="E181" t="inlineStr">
        <is>
          <t>Testing CV and CPA CT</t>
        </is>
      </c>
      <c r="F181" t="inlineStr">
        <is>
          <t>Internal Testing Medical Account</t>
        </is>
      </c>
    </row>
    <row r="182">
      <c r="B182" t="inlineStr">
        <is>
          <t>Caterina Parenti</t>
        </is>
      </c>
      <c r="C182" t="inlineStr">
        <is>
          <t>Icon PRM</t>
        </is>
      </c>
      <c r="E182" t="inlineStr">
        <is>
          <t>Testing CV and CPA Non CT</t>
        </is>
      </c>
      <c r="F182" t="inlineStr">
        <is>
          <t>Internal Testing Medical Account</t>
        </is>
      </c>
    </row>
    <row r="183">
      <c r="B183" t="inlineStr">
        <is>
          <t>Christina Kaemmer</t>
        </is>
      </c>
      <c r="C183" t="inlineStr">
        <is>
          <t>Icon PRM</t>
        </is>
      </c>
      <c r="E183" t="inlineStr">
        <is>
          <t>Testing CPA CT Final</t>
        </is>
      </c>
      <c r="F183" t="inlineStr">
        <is>
          <t>Internal Testing Medical Account</t>
        </is>
      </c>
    </row>
    <row r="184">
      <c r="B184" t="inlineStr">
        <is>
          <t>Claire Madina</t>
        </is>
      </c>
      <c r="C184" t="inlineStr">
        <is>
          <t>Icon PRM</t>
        </is>
      </c>
      <c r="E184" t="inlineStr">
        <is>
          <t>testing Non creating shipments</t>
        </is>
      </c>
      <c r="F184" t="inlineStr">
        <is>
          <t>Internal Testing Medical Account</t>
        </is>
      </c>
    </row>
    <row r="185">
      <c r="B185" t="inlineStr">
        <is>
          <t>Debbie Marshall</t>
        </is>
      </c>
      <c r="C185" t="inlineStr">
        <is>
          <t>Icon PRM</t>
        </is>
      </c>
      <c r="E185" t="inlineStr">
        <is>
          <t>Test project budget 3</t>
        </is>
      </c>
      <c r="F185" t="inlineStr">
        <is>
          <t>Internal Testing Medical Account</t>
        </is>
      </c>
    </row>
    <row r="186">
      <c r="B186" t="inlineStr">
        <is>
          <t>Debra Craven</t>
        </is>
      </c>
      <c r="C186" t="inlineStr">
        <is>
          <t>Icon PRM</t>
        </is>
      </c>
      <c r="E186" t="inlineStr">
        <is>
          <t>Test Project validation</t>
        </is>
      </c>
      <c r="F186" t="inlineStr">
        <is>
          <t>Internal Testing Medical Account</t>
        </is>
      </c>
    </row>
    <row r="187">
      <c r="B187" t="inlineStr">
        <is>
          <t>Elodie Le Sidaner</t>
        </is>
      </c>
      <c r="C187" t="inlineStr">
        <is>
          <t>Icon PRM</t>
        </is>
      </c>
      <c r="E187" t="inlineStr">
        <is>
          <t>Test Project Validation 2</t>
        </is>
      </c>
      <c r="F187" t="inlineStr">
        <is>
          <t>Internal Testing Medical Account</t>
        </is>
      </c>
    </row>
    <row r="188">
      <c r="B188" t="inlineStr">
        <is>
          <t>Evy Baldwin</t>
        </is>
      </c>
      <c r="C188" t="inlineStr">
        <is>
          <t>Icon PRM</t>
        </is>
      </c>
      <c r="E188" t="inlineStr">
        <is>
          <t>Test Project validation 3</t>
        </is>
      </c>
      <c r="F188" t="inlineStr">
        <is>
          <t>Internal Testing Medical Account</t>
        </is>
      </c>
    </row>
    <row r="189">
      <c r="B189" t="inlineStr">
        <is>
          <t>Filipa Mendaosilva</t>
        </is>
      </c>
      <c r="C189" t="inlineStr">
        <is>
          <t>Icon PRM</t>
        </is>
      </c>
      <c r="E189" t="inlineStr">
        <is>
          <t>Test 12121</t>
        </is>
      </c>
      <c r="F189" t="inlineStr">
        <is>
          <t>Internal Testing Medical Account</t>
        </is>
      </c>
    </row>
    <row r="190">
      <c r="B190" t="inlineStr">
        <is>
          <t>Gabriela Pimentel</t>
        </is>
      </c>
      <c r="C190" t="inlineStr">
        <is>
          <t>Icon PRM</t>
        </is>
      </c>
      <c r="E190" t="inlineStr">
        <is>
          <t>testing ui12345</t>
        </is>
      </c>
      <c r="F190" t="inlineStr">
        <is>
          <t>Internal Testing Medical Account</t>
        </is>
      </c>
    </row>
    <row r="191">
      <c r="B191" t="inlineStr">
        <is>
          <t>Greg Hemontolor</t>
        </is>
      </c>
      <c r="C191" t="inlineStr">
        <is>
          <t>Icon PRM</t>
        </is>
      </c>
      <c r="E191" t="inlineStr">
        <is>
          <t>Test validation 2</t>
        </is>
      </c>
      <c r="F191" t="inlineStr">
        <is>
          <t>Internal Testing Medical Account</t>
        </is>
      </c>
    </row>
    <row r="192">
      <c r="B192" t="inlineStr">
        <is>
          <t>Gregory Addesso</t>
        </is>
      </c>
      <c r="C192" t="inlineStr">
        <is>
          <t>Icon PRM</t>
        </is>
      </c>
      <c r="E192" t="inlineStr">
        <is>
          <t>Test updated Project Over budget validations</t>
        </is>
      </c>
      <c r="F192" t="inlineStr">
        <is>
          <t>Internal Testing Medical Account</t>
        </is>
      </c>
    </row>
    <row r="193">
      <c r="B193" t="inlineStr">
        <is>
          <t>Harald Singer</t>
        </is>
      </c>
      <c r="C193" t="inlineStr">
        <is>
          <t>Icon PRM</t>
        </is>
      </c>
      <c r="E193" t="inlineStr">
        <is>
          <t>Testing Admin</t>
        </is>
      </c>
      <c r="F193" t="inlineStr">
        <is>
          <t>Internal Testing Medical Account</t>
        </is>
      </c>
    </row>
    <row r="194">
      <c r="B194" t="inlineStr">
        <is>
          <t>Helen Chalmers</t>
        </is>
      </c>
      <c r="C194" t="inlineStr">
        <is>
          <t>Icon PRM</t>
        </is>
      </c>
      <c r="E194" t="inlineStr">
        <is>
          <t>10106 test project</t>
        </is>
      </c>
      <c r="F194" t="inlineStr">
        <is>
          <t>Internal Testing Medical Account</t>
        </is>
      </c>
    </row>
    <row r="195">
      <c r="B195" t="inlineStr">
        <is>
          <t>Ihjaaz Qureshi</t>
        </is>
      </c>
      <c r="C195" t="inlineStr">
        <is>
          <t>Icon PRM</t>
        </is>
      </c>
      <c r="E195" t="inlineStr">
        <is>
          <t>Testing Change Owner</t>
        </is>
      </c>
      <c r="F195" t="inlineStr">
        <is>
          <t>Internal Testing Medical Account</t>
        </is>
      </c>
    </row>
    <row r="196">
      <c r="B196" t="inlineStr">
        <is>
          <t>Ildiko Pecak</t>
        </is>
      </c>
      <c r="C196" t="inlineStr">
        <is>
          <t>Icon PRM</t>
        </is>
      </c>
      <c r="E196" t="inlineStr">
        <is>
          <t>Test Blank Project</t>
        </is>
      </c>
      <c r="F196" t="inlineStr">
        <is>
          <t>Internal Testing Medical Account</t>
        </is>
      </c>
    </row>
    <row r="197">
      <c r="B197" t="inlineStr">
        <is>
          <t>Importer of Record</t>
        </is>
      </c>
      <c r="C197" t="inlineStr">
        <is>
          <t>Icon PRM</t>
        </is>
      </c>
      <c r="E197" t="inlineStr">
        <is>
          <t>Test Project on quoring</t>
        </is>
      </c>
      <c r="F197" t="inlineStr">
        <is>
          <t>Internal Testing Medical Account</t>
        </is>
      </c>
    </row>
    <row r="198">
      <c r="B198" t="inlineStr">
        <is>
          <t>Irina Naumenkova</t>
        </is>
      </c>
      <c r="C198" t="inlineStr">
        <is>
          <t>Icon PRM</t>
        </is>
      </c>
      <c r="E198" t="inlineStr">
        <is>
          <t>10109 test project_2022_05_30_11_09</t>
        </is>
      </c>
      <c r="F198" t="inlineStr">
        <is>
          <t>Internal Testing Medical Account</t>
        </is>
      </c>
    </row>
    <row r="199">
      <c r="B199" t="inlineStr">
        <is>
          <t>Janis Brown</t>
        </is>
      </c>
      <c r="C199" t="inlineStr">
        <is>
          <t>Icon PRM</t>
        </is>
      </c>
      <c r="E199" t="inlineStr">
        <is>
          <t>10109 test project_Datestamp</t>
        </is>
      </c>
      <c r="F199" t="inlineStr">
        <is>
          <t>Internal Testing Medical Account</t>
        </is>
      </c>
    </row>
    <row r="200">
      <c r="B200" t="inlineStr">
        <is>
          <t>Jayesh Patel</t>
        </is>
      </c>
      <c r="C200" t="inlineStr">
        <is>
          <t>Icon PRM</t>
        </is>
      </c>
      <c r="E200" t="inlineStr">
        <is>
          <t>10109 test project_2022_06_02</t>
        </is>
      </c>
      <c r="F200" t="inlineStr">
        <is>
          <t>Internal Testing Medical Account</t>
        </is>
      </c>
    </row>
    <row r="201">
      <c r="B201" t="inlineStr">
        <is>
          <t>Jeffrey Cox</t>
        </is>
      </c>
      <c r="C201" t="inlineStr">
        <is>
          <t>Icon PRM</t>
        </is>
      </c>
      <c r="E201" t="inlineStr">
        <is>
          <t>10109 test projec_Ds</t>
        </is>
      </c>
      <c r="F201" t="inlineStr">
        <is>
          <t>Internal Testing Medical Account</t>
        </is>
      </c>
    </row>
    <row r="202">
      <c r="B202" t="inlineStr">
        <is>
          <t>Jennifer Diprata</t>
        </is>
      </c>
      <c r="C202" t="inlineStr">
        <is>
          <t>Icon PRM</t>
        </is>
      </c>
      <c r="E202" t="inlineStr">
        <is>
          <t>10109 test project_080622</t>
        </is>
      </c>
      <c r="F202" t="inlineStr">
        <is>
          <t>Internal Testing Medical Account</t>
        </is>
      </c>
    </row>
    <row r="203">
      <c r="B203" t="inlineStr">
        <is>
          <t>Jennifer McIlvain</t>
        </is>
      </c>
      <c r="C203" t="inlineStr">
        <is>
          <t>Icon PRM</t>
        </is>
      </c>
      <c r="E203" t="inlineStr">
        <is>
          <t>10109 test project_0805</t>
        </is>
      </c>
      <c r="F203" t="inlineStr">
        <is>
          <t>Internal Testing Medical Account</t>
        </is>
      </c>
    </row>
    <row r="204">
      <c r="B204" t="inlineStr">
        <is>
          <t>Jessica Da Silva</t>
        </is>
      </c>
      <c r="C204" t="inlineStr">
        <is>
          <t>Icon PRM</t>
        </is>
      </c>
      <c r="E204" t="inlineStr">
        <is>
          <t>10109 test project_080</t>
        </is>
      </c>
      <c r="F204" t="inlineStr">
        <is>
          <t>Internal Testing Medical Account</t>
        </is>
      </c>
    </row>
    <row r="205">
      <c r="B205" t="inlineStr">
        <is>
          <t>Jessica Kokoszka</t>
        </is>
      </c>
      <c r="C205" t="inlineStr">
        <is>
          <t>Icon PRM</t>
        </is>
      </c>
      <c r="E205" t="inlineStr">
        <is>
          <t>10109 test project7</t>
        </is>
      </c>
      <c r="F205" t="inlineStr">
        <is>
          <t>Internal Testing Medical Account</t>
        </is>
      </c>
    </row>
    <row r="206">
      <c r="B206" t="inlineStr">
        <is>
          <t>Jessica Walorz</t>
        </is>
      </c>
      <c r="C206" t="inlineStr">
        <is>
          <t>Icon PRM</t>
        </is>
      </c>
      <c r="E206" t="inlineStr">
        <is>
          <t>10109 test project3</t>
        </is>
      </c>
      <c r="F206" t="inlineStr">
        <is>
          <t>Internal Testing Medical Account</t>
        </is>
      </c>
    </row>
    <row r="207">
      <c r="B207" t="inlineStr">
        <is>
          <t>Joanna Gorecka</t>
        </is>
      </c>
      <c r="C207" t="inlineStr">
        <is>
          <t>Icon PRM</t>
        </is>
      </c>
      <c r="E207" t="inlineStr">
        <is>
          <t>10109 test project_0806</t>
        </is>
      </c>
      <c r="F207" t="inlineStr">
        <is>
          <t>Internal Testing Medical Account</t>
        </is>
      </c>
    </row>
    <row r="208">
      <c r="B208" t="inlineStr">
        <is>
          <t>Joanna Rucinska</t>
        </is>
      </c>
      <c r="C208" t="inlineStr">
        <is>
          <t>Icon PRM</t>
        </is>
      </c>
      <c r="E208" t="inlineStr">
        <is>
          <t>10109 test project8</t>
        </is>
      </c>
      <c r="F208" t="inlineStr">
        <is>
          <t>Internal Testing Medical Account</t>
        </is>
      </c>
    </row>
    <row r="209">
      <c r="B209" t="inlineStr">
        <is>
          <t>Julie Hamm</t>
        </is>
      </c>
      <c r="C209" t="inlineStr">
        <is>
          <t>Icon PRM</t>
        </is>
      </c>
      <c r="E209" t="inlineStr">
        <is>
          <t>10109 test project2</t>
        </is>
      </c>
      <c r="F209" t="inlineStr">
        <is>
          <t>Internal Testing Medical Account</t>
        </is>
      </c>
    </row>
    <row r="210">
      <c r="B210" t="inlineStr">
        <is>
          <t>Karsten Rotthowe</t>
        </is>
      </c>
      <c r="C210" t="inlineStr">
        <is>
          <t>Icon PRM</t>
        </is>
      </c>
      <c r="E210" t="inlineStr">
        <is>
          <t>10109 test project6</t>
        </is>
      </c>
      <c r="F210" t="inlineStr">
        <is>
          <t>Internal Testing Medical Account</t>
        </is>
      </c>
    </row>
    <row r="211">
      <c r="B211" t="inlineStr">
        <is>
          <t>Katherine Mcginley</t>
        </is>
      </c>
      <c r="C211" t="inlineStr">
        <is>
          <t>Icon PRM</t>
        </is>
      </c>
      <c r="E211" t="inlineStr">
        <is>
          <t>10109 test project4</t>
        </is>
      </c>
      <c r="F211" t="inlineStr">
        <is>
          <t>Internal Testing Medical Account</t>
        </is>
      </c>
    </row>
    <row r="212">
      <c r="B212" t="inlineStr">
        <is>
          <t>Katia Razumovskaja</t>
        </is>
      </c>
      <c r="C212" t="inlineStr">
        <is>
          <t>Icon PRM</t>
        </is>
      </c>
      <c r="E212" t="inlineStr">
        <is>
          <t>10109 test project_0800</t>
        </is>
      </c>
      <c r="F212" t="inlineStr">
        <is>
          <t>Internal Testing Medical Account</t>
        </is>
      </c>
    </row>
    <row r="213">
      <c r="B213" t="inlineStr">
        <is>
          <t>Kelly Barlow</t>
        </is>
      </c>
      <c r="C213" t="inlineStr">
        <is>
          <t>Icon PRM</t>
        </is>
      </c>
      <c r="E213" t="inlineStr">
        <is>
          <t>Test new updates</t>
        </is>
      </c>
      <c r="F213" t="inlineStr">
        <is>
          <t>Internal Testing Medical Account</t>
        </is>
      </c>
    </row>
    <row r="214">
      <c r="B214" t="inlineStr">
        <is>
          <t>Kelly Millar</t>
        </is>
      </c>
      <c r="C214" t="inlineStr">
        <is>
          <t>Icon PRM</t>
        </is>
      </c>
      <c r="E214" t="inlineStr">
        <is>
          <t>10109 test project5</t>
        </is>
      </c>
      <c r="F214" t="inlineStr">
        <is>
          <t>Internal Testing Medical Account</t>
        </is>
      </c>
    </row>
    <row r="215">
      <c r="B215" t="inlineStr">
        <is>
          <t>Kim Farrell</t>
        </is>
      </c>
      <c r="C215" t="inlineStr">
        <is>
          <t>Icon PRM</t>
        </is>
      </c>
      <c r="E215" t="inlineStr">
        <is>
          <t>10109 test project9</t>
        </is>
      </c>
      <c r="F215" t="inlineStr">
        <is>
          <t>Internal Testing Medical Account</t>
        </is>
      </c>
    </row>
    <row r="216">
      <c r="B216" t="inlineStr">
        <is>
          <t>Kimberly Cusano</t>
        </is>
      </c>
      <c r="C216" t="inlineStr">
        <is>
          <t>Icon PRM</t>
        </is>
      </c>
      <c r="E216" t="inlineStr">
        <is>
          <t>10109 test project42</t>
        </is>
      </c>
      <c r="F216" t="inlineStr">
        <is>
          <t>Internal Testing Medical Account</t>
        </is>
      </c>
    </row>
    <row r="217">
      <c r="B217" t="inlineStr">
        <is>
          <t>Kitty Terstege</t>
        </is>
      </c>
      <c r="C217" t="inlineStr">
        <is>
          <t>Icon PRM</t>
        </is>
      </c>
      <c r="E217" t="inlineStr">
        <is>
          <t>10109 test project12</t>
        </is>
      </c>
      <c r="F217" t="inlineStr">
        <is>
          <t>Internal Testing Medical Account</t>
        </is>
      </c>
    </row>
    <row r="218">
      <c r="B218" t="inlineStr">
        <is>
          <t>Le Su</t>
        </is>
      </c>
      <c r="C218" t="inlineStr">
        <is>
          <t>Icon PRM</t>
        </is>
      </c>
      <c r="E218" t="inlineStr">
        <is>
          <t>10109 test project91</t>
        </is>
      </c>
      <c r="F218" t="inlineStr">
        <is>
          <t>Internal Testing Medical Account</t>
        </is>
      </c>
    </row>
    <row r="219">
      <c r="B219" t="inlineStr">
        <is>
          <t>Louisa Carlse</t>
        </is>
      </c>
      <c r="C219" t="inlineStr">
        <is>
          <t>Icon PRM</t>
        </is>
      </c>
      <c r="E219" t="inlineStr">
        <is>
          <t>10109 test project_0801</t>
        </is>
      </c>
      <c r="F219" t="inlineStr">
        <is>
          <t>Internal Testing Medical Account</t>
        </is>
      </c>
    </row>
    <row r="220">
      <c r="B220" t="inlineStr">
        <is>
          <t>Margaret Cooley</t>
        </is>
      </c>
      <c r="C220" t="inlineStr">
        <is>
          <t>Icon PRM</t>
        </is>
      </c>
      <c r="E220" t="inlineStr">
        <is>
          <t>10109 test project78</t>
        </is>
      </c>
      <c r="F220" t="inlineStr">
        <is>
          <t>Internal Testing Medical Account</t>
        </is>
      </c>
    </row>
    <row r="221">
      <c r="B221" t="inlineStr">
        <is>
          <t>Mariola Milanowska</t>
        </is>
      </c>
      <c r="C221" t="inlineStr">
        <is>
          <t>Icon PRM</t>
        </is>
      </c>
      <c r="E221" t="inlineStr">
        <is>
          <t>10109 test project33</t>
        </is>
      </c>
      <c r="F221" t="inlineStr">
        <is>
          <t>Internal Testing Medical Account</t>
        </is>
      </c>
    </row>
    <row r="222">
      <c r="B222" t="inlineStr">
        <is>
          <t>Marlena Galecka</t>
        </is>
      </c>
      <c r="C222" t="inlineStr">
        <is>
          <t>Icon PRM</t>
        </is>
      </c>
      <c r="E222" t="inlineStr">
        <is>
          <t>10109 test project88</t>
        </is>
      </c>
      <c r="F222" t="inlineStr">
        <is>
          <t>Internal Testing Medical Account</t>
        </is>
      </c>
    </row>
    <row r="223">
      <c r="B223" t="inlineStr">
        <is>
          <t>Martin Lucas</t>
        </is>
      </c>
      <c r="C223" t="inlineStr">
        <is>
          <t>Icon PRM</t>
        </is>
      </c>
      <c r="E223" t="inlineStr">
        <is>
          <t>10109 test project2167</t>
        </is>
      </c>
      <c r="F223" t="inlineStr">
        <is>
          <t>Internal Testing Medical Account</t>
        </is>
      </c>
    </row>
    <row r="224">
      <c r="B224" t="inlineStr">
        <is>
          <t>Matt Berry</t>
        </is>
      </c>
      <c r="C224" t="inlineStr">
        <is>
          <t>Icon PRM</t>
        </is>
      </c>
      <c r="E224" t="inlineStr">
        <is>
          <t>10109 test project1735</t>
        </is>
      </c>
      <c r="F224" t="inlineStr">
        <is>
          <t>Internal Testing Medical Account</t>
        </is>
      </c>
    </row>
    <row r="225">
      <c r="B225" t="inlineStr">
        <is>
          <t>Michelle Moore</t>
        </is>
      </c>
      <c r="C225" t="inlineStr">
        <is>
          <t>Icon PRM</t>
        </is>
      </c>
      <c r="E225" t="inlineStr">
        <is>
          <t>10109 test project_1</t>
        </is>
      </c>
      <c r="F225" t="inlineStr">
        <is>
          <t>Internal Testing Medical Account</t>
        </is>
      </c>
    </row>
    <row r="226">
      <c r="B226" t="inlineStr">
        <is>
          <t>Natasha Deiter</t>
        </is>
      </c>
      <c r="C226" t="inlineStr">
        <is>
          <t>Icon PRM</t>
        </is>
      </c>
      <c r="E226" t="inlineStr">
        <is>
          <t>10109 test project_001</t>
        </is>
      </c>
      <c r="F226" t="inlineStr">
        <is>
          <t>Internal Testing Medical Account</t>
        </is>
      </c>
    </row>
    <row r="227">
      <c r="B227" t="inlineStr">
        <is>
          <t>Olga Filina</t>
        </is>
      </c>
      <c r="C227" t="inlineStr">
        <is>
          <t>Icon PRM</t>
        </is>
      </c>
      <c r="E227" t="inlineStr">
        <is>
          <t>10109 test project_10</t>
        </is>
      </c>
      <c r="F227" t="inlineStr">
        <is>
          <t>Internal Testing Medical Account</t>
        </is>
      </c>
    </row>
    <row r="228">
      <c r="B228" t="inlineStr">
        <is>
          <t>Olubunmi Oduwole</t>
        </is>
      </c>
      <c r="C228" t="inlineStr">
        <is>
          <t>Icon PRM</t>
        </is>
      </c>
      <c r="E228" t="inlineStr">
        <is>
          <t>10109 test project_1233</t>
        </is>
      </c>
      <c r="F228" t="inlineStr">
        <is>
          <t>Internal Testing Medical Account</t>
        </is>
      </c>
    </row>
    <row r="229">
      <c r="B229" t="inlineStr">
        <is>
          <t>Perrine Gouin</t>
        </is>
      </c>
      <c r="C229" t="inlineStr">
        <is>
          <t>Icon PRM</t>
        </is>
      </c>
      <c r="E229" t="inlineStr">
        <is>
          <t>10109 test project_2022_06_10_1</t>
        </is>
      </c>
      <c r="F229" t="inlineStr">
        <is>
          <t>Internal Testing Medical Account</t>
        </is>
      </c>
    </row>
    <row r="230">
      <c r="B230" t="inlineStr">
        <is>
          <t>rebecca Bryan</t>
        </is>
      </c>
      <c r="C230" t="inlineStr">
        <is>
          <t>Icon PRM</t>
        </is>
      </c>
      <c r="E230" t="inlineStr">
        <is>
          <t>10109 test project4195</t>
        </is>
      </c>
      <c r="F230" t="inlineStr">
        <is>
          <t>Internal Testing Medical Account</t>
        </is>
      </c>
    </row>
    <row r="231">
      <c r="B231" t="inlineStr">
        <is>
          <t>Ronan Butler</t>
        </is>
      </c>
      <c r="C231" t="inlineStr">
        <is>
          <t>Icon PRM</t>
        </is>
      </c>
      <c r="E231" t="inlineStr">
        <is>
          <t>10109 test project1946</t>
        </is>
      </c>
      <c r="F231" t="inlineStr">
        <is>
          <t>Internal Testing Medical Account</t>
        </is>
      </c>
    </row>
    <row r="232">
      <c r="B232" t="inlineStr">
        <is>
          <t>Rosanne Virginio</t>
        </is>
      </c>
      <c r="C232" t="inlineStr">
        <is>
          <t>Icon PRM</t>
        </is>
      </c>
      <c r="E232" t="inlineStr">
        <is>
          <t>10109 test project1651</t>
        </is>
      </c>
      <c r="F232" t="inlineStr">
        <is>
          <t>Internal Testing Medical Account</t>
        </is>
      </c>
    </row>
    <row r="233">
      <c r="B233" t="inlineStr">
        <is>
          <t>Rosie Salmon</t>
        </is>
      </c>
      <c r="C233" t="inlineStr">
        <is>
          <t>Icon PRM</t>
        </is>
      </c>
      <c r="E233" t="inlineStr">
        <is>
          <t>10109 test project3112</t>
        </is>
      </c>
      <c r="F233" t="inlineStr">
        <is>
          <t>Internal Testing Medical Account</t>
        </is>
      </c>
    </row>
    <row r="234">
      <c r="B234" t="inlineStr">
        <is>
          <t>Sally Pasche</t>
        </is>
      </c>
      <c r="C234" t="inlineStr">
        <is>
          <t>Icon PRM</t>
        </is>
      </c>
      <c r="E234" t="inlineStr">
        <is>
          <t>10109 test project4348</t>
        </is>
      </c>
      <c r="F234" t="inlineStr">
        <is>
          <t>Internal Testing Medical Account</t>
        </is>
      </c>
    </row>
    <row r="235">
      <c r="B235" t="inlineStr">
        <is>
          <t>Samantha Hough</t>
        </is>
      </c>
      <c r="C235" t="inlineStr">
        <is>
          <t>Icon PRM</t>
        </is>
      </c>
      <c r="E235" t="inlineStr">
        <is>
          <t>10109 test project5858</t>
        </is>
      </c>
      <c r="F235" t="inlineStr">
        <is>
          <t>Internal Testing Medical Account</t>
        </is>
      </c>
    </row>
    <row r="236">
      <c r="B236" t="inlineStr">
        <is>
          <t>Sara Mccradden</t>
        </is>
      </c>
      <c r="C236" t="inlineStr">
        <is>
          <t>Icon PRM</t>
        </is>
      </c>
      <c r="E236" t="inlineStr">
        <is>
          <t>10109 test project_Datestamp_14_06_2022_1</t>
        </is>
      </c>
      <c r="F236" t="inlineStr">
        <is>
          <t>Internal Testing Medical Account</t>
        </is>
      </c>
    </row>
    <row r="237">
      <c r="B237" t="inlineStr">
        <is>
          <t>Sarah Gilbert</t>
        </is>
      </c>
      <c r="C237" t="inlineStr">
        <is>
          <t>Icon PRM</t>
        </is>
      </c>
      <c r="E237" t="inlineStr">
        <is>
          <t>10109 test project_Datestam_1</t>
        </is>
      </c>
      <c r="F237" t="inlineStr">
        <is>
          <t>Internal Testing Medical Account</t>
        </is>
      </c>
    </row>
    <row r="238">
      <c r="B238" t="inlineStr">
        <is>
          <t>Sarah Willison</t>
        </is>
      </c>
      <c r="C238" t="inlineStr">
        <is>
          <t>Icon PRM</t>
        </is>
      </c>
      <c r="E238" t="inlineStr">
        <is>
          <t>10109 test project6765</t>
        </is>
      </c>
      <c r="F238" t="inlineStr">
        <is>
          <t>Internal Testing Medical Account</t>
        </is>
      </c>
    </row>
    <row r="239">
      <c r="B239" t="inlineStr">
        <is>
          <t>Shannel Phillips</t>
        </is>
      </c>
      <c r="C239" t="inlineStr">
        <is>
          <t>Icon PRM</t>
        </is>
      </c>
      <c r="E239" t="inlineStr">
        <is>
          <t>10109 test project1997</t>
        </is>
      </c>
      <c r="F239" t="inlineStr">
        <is>
          <t>Internal Testing Medical Account</t>
        </is>
      </c>
    </row>
    <row r="240">
      <c r="B240" t="inlineStr">
        <is>
          <t>Sheldon NCP Donnelly</t>
        </is>
      </c>
      <c r="C240" t="inlineStr">
        <is>
          <t>Icon PRM</t>
        </is>
      </c>
      <c r="E240" t="inlineStr">
        <is>
          <t>10109 test project_22165</t>
        </is>
      </c>
      <c r="F240" t="inlineStr">
        <is>
          <t>Internal Testing Medical Account</t>
        </is>
      </c>
    </row>
    <row r="241">
      <c r="B241" t="inlineStr">
        <is>
          <t>Sjoerd Balk</t>
        </is>
      </c>
      <c r="C241" t="inlineStr">
        <is>
          <t>Icon PRM</t>
        </is>
      </c>
      <c r="E241" t="inlineStr">
        <is>
          <t>10109 test project6565</t>
        </is>
      </c>
      <c r="F241" t="inlineStr">
        <is>
          <t>Internal Testing Medical Account</t>
        </is>
      </c>
    </row>
    <row r="242">
      <c r="B242" t="inlineStr">
        <is>
          <t>Someshni Moodley</t>
        </is>
      </c>
      <c r="C242" t="inlineStr">
        <is>
          <t>Icon PRM</t>
        </is>
      </c>
      <c r="E242" t="inlineStr">
        <is>
          <t>10109 test project8895</t>
        </is>
      </c>
      <c r="F242" t="inlineStr">
        <is>
          <t>Internal Testing Medical Account</t>
        </is>
      </c>
    </row>
    <row r="243">
      <c r="B243" t="inlineStr">
        <is>
          <t>Steven Porteous</t>
        </is>
      </c>
      <c r="C243" t="inlineStr">
        <is>
          <t>Icon PRM</t>
        </is>
      </c>
      <c r="E243" t="inlineStr">
        <is>
          <t>10109 test project4271</t>
        </is>
      </c>
      <c r="F243" t="inlineStr">
        <is>
          <t>Internal Testing Medical Account</t>
        </is>
      </c>
    </row>
    <row r="244">
      <c r="B244" t="inlineStr">
        <is>
          <t>Tamara Nikolajevic</t>
        </is>
      </c>
      <c r="C244" t="inlineStr">
        <is>
          <t>Icon PRM</t>
        </is>
      </c>
      <c r="E244" t="inlineStr">
        <is>
          <t>10109 test project3377</t>
        </is>
      </c>
      <c r="F244" t="inlineStr">
        <is>
          <t>Internal Testing Medical Account</t>
        </is>
      </c>
    </row>
    <row r="245">
      <c r="B245" t="inlineStr">
        <is>
          <t>Tammy Gallagher</t>
        </is>
      </c>
      <c r="C245" t="inlineStr">
        <is>
          <t>Icon PRM</t>
        </is>
      </c>
      <c r="E245" t="inlineStr">
        <is>
          <t>10109 test project1669</t>
        </is>
      </c>
      <c r="F245" t="inlineStr">
        <is>
          <t>Internal Testing Medical Account</t>
        </is>
      </c>
    </row>
    <row r="246">
      <c r="B246" t="inlineStr">
        <is>
          <t>Tara Smith</t>
        </is>
      </c>
      <c r="C246" t="inlineStr">
        <is>
          <t>Icon PRM</t>
        </is>
      </c>
      <c r="E246" t="inlineStr">
        <is>
          <t>Test New project budget</t>
        </is>
      </c>
      <c r="F246" t="inlineStr">
        <is>
          <t>Internal Testing Medical Account</t>
        </is>
      </c>
    </row>
    <row r="247">
      <c r="B247" t="inlineStr">
        <is>
          <t>Terri Davids</t>
        </is>
      </c>
      <c r="C247" t="inlineStr">
        <is>
          <t>Icon PRM</t>
        </is>
      </c>
      <c r="E247" t="inlineStr">
        <is>
          <t>Testing Change Study Phase</t>
        </is>
      </c>
      <c r="F247" t="inlineStr">
        <is>
          <t>Internal Testing Medical Account</t>
        </is>
      </c>
    </row>
    <row r="248">
      <c r="B248" t="inlineStr">
        <is>
          <t>Thomas. Olshan</t>
        </is>
      </c>
      <c r="C248" t="inlineStr">
        <is>
          <t>Icon PRM</t>
        </is>
      </c>
      <c r="E248" t="inlineStr">
        <is>
          <t>Shaun Again</t>
        </is>
      </c>
      <c r="F248" t="inlineStr">
        <is>
          <t>Internal Testing Medical Account</t>
        </is>
      </c>
    </row>
    <row r="249">
      <c r="B249" t="inlineStr">
        <is>
          <t>Vinicius Dias</t>
        </is>
      </c>
      <c r="C249" t="inlineStr">
        <is>
          <t>Icon PRM</t>
        </is>
      </c>
      <c r="E249" t="inlineStr">
        <is>
          <t>IOR and Custom Clearance Service for Lab Kits from US to EU and Canada</t>
        </is>
      </c>
      <c r="F249" t="inlineStr">
        <is>
          <t>Intrinseque Health Pte Ltd</t>
        </is>
      </c>
    </row>
    <row r="250">
      <c r="B250" t="inlineStr">
        <is>
          <t>Zoltan Bathori</t>
        </is>
      </c>
      <c r="C250" t="inlineStr">
        <is>
          <t>Icon PRM</t>
        </is>
      </c>
      <c r="E250" t="inlineStr">
        <is>
          <t>IOR and Custom Clearance Service for Lab Kits from US to EU and Canada 1</t>
        </is>
      </c>
      <c r="F250" t="inlineStr">
        <is>
          <t>Intrinseque Health Pte Ltd</t>
        </is>
      </c>
    </row>
    <row r="251">
      <c r="B251" t="inlineStr">
        <is>
          <t>AP email</t>
        </is>
      </c>
      <c r="C251" t="inlineStr">
        <is>
          <t>Illumina Netherlands BV</t>
        </is>
      </c>
      <c r="E251" t="inlineStr">
        <is>
          <t>Clinipace Aus</t>
        </is>
      </c>
      <c r="F251" t="inlineStr">
        <is>
          <t>LC Demo Account</t>
        </is>
      </c>
    </row>
    <row r="252">
      <c r="B252" t="inlineStr">
        <is>
          <t>Esra Derya</t>
        </is>
      </c>
      <c r="C252" t="inlineStr">
        <is>
          <t>Illumina Netherlands BV</t>
        </is>
      </c>
      <c r="E252" t="inlineStr">
        <is>
          <t>Project IIM2001-Global</t>
        </is>
      </c>
      <c r="F252" t="inlineStr">
        <is>
          <t>LC Demo Account</t>
        </is>
      </c>
    </row>
    <row r="253">
      <c r="B253" t="inlineStr">
        <is>
          <t>AMR Illumina</t>
        </is>
      </c>
      <c r="C253" t="inlineStr">
        <is>
          <t>Illumina Singapore</t>
        </is>
      </c>
      <c r="E253" t="inlineStr">
        <is>
          <t>Someshni Med Test</t>
        </is>
      </c>
      <c r="F253" t="inlineStr">
        <is>
          <t>LC Demo Account</t>
        </is>
      </c>
    </row>
    <row r="254">
      <c r="B254" t="inlineStr">
        <is>
          <t>Annemarie Joswig</t>
        </is>
      </c>
      <c r="C254" t="inlineStr">
        <is>
          <t>Illumina Singapore</t>
        </is>
      </c>
      <c r="E254" t="inlineStr">
        <is>
          <t>Eli Lilly Budget Proposal</t>
        </is>
      </c>
      <c r="F254" t="inlineStr">
        <is>
          <t>LC Demo Account</t>
        </is>
      </c>
    </row>
    <row r="255">
      <c r="B255" t="inlineStr">
        <is>
          <t>APJ Illumina</t>
        </is>
      </c>
      <c r="C255" t="inlineStr">
        <is>
          <t>Illumina Singapore</t>
        </is>
      </c>
      <c r="E255" t="inlineStr">
        <is>
          <t>New Protocol/Project</t>
        </is>
      </c>
      <c r="F255" t="inlineStr">
        <is>
          <t>LC Demo Account</t>
        </is>
      </c>
    </row>
    <row r="256">
      <c r="B256" t="inlineStr">
        <is>
          <t>EMEA Illumina</t>
        </is>
      </c>
      <c r="C256" t="inlineStr">
        <is>
          <t>Illumina Singapore</t>
        </is>
      </c>
      <c r="E256" t="inlineStr">
        <is>
          <t>Eli Lilly Budget - Ancillary</t>
        </is>
      </c>
      <c r="F256" t="inlineStr">
        <is>
          <t>LC Demo Account</t>
        </is>
      </c>
    </row>
    <row r="257">
      <c r="B257" t="inlineStr">
        <is>
          <t>Invoice email</t>
        </is>
      </c>
      <c r="C257" t="inlineStr">
        <is>
          <t>Illumina Singapore</t>
        </is>
      </c>
      <c r="E257" t="inlineStr">
        <is>
          <t>Eli Lilly Budget - PRM 1</t>
        </is>
      </c>
      <c r="F257" t="inlineStr">
        <is>
          <t>LC Demo Account</t>
        </is>
      </c>
    </row>
    <row r="258">
      <c r="B258" t="inlineStr">
        <is>
          <t>Max Randall</t>
        </is>
      </c>
      <c r="C258" t="inlineStr">
        <is>
          <t>Illumina Singapore</t>
        </is>
      </c>
      <c r="E258" t="inlineStr">
        <is>
          <t>EL Budget PRM 2</t>
        </is>
      </c>
      <c r="F258" t="inlineStr">
        <is>
          <t>LC Demo Account</t>
        </is>
      </c>
    </row>
    <row r="259">
      <c r="B259" t="inlineStr">
        <is>
          <t>Nerine Roscher</t>
        </is>
      </c>
      <c r="C259" t="inlineStr">
        <is>
          <t>Illumina Singapore</t>
        </is>
      </c>
      <c r="E259" t="inlineStr">
        <is>
          <t>Eva's Study (World Wide Clinical Trials)</t>
        </is>
      </c>
      <c r="F259" t="inlineStr">
        <is>
          <t>MedEx App Demo</t>
        </is>
      </c>
    </row>
    <row r="260">
      <c r="B260" t="inlineStr">
        <is>
          <t>Primary contact</t>
        </is>
      </c>
      <c r="C260" t="inlineStr">
        <is>
          <t>Illumina Singapore</t>
        </is>
      </c>
      <c r="E260" t="inlineStr">
        <is>
          <t>Eva's Study - (World Wide Clinical Trials)</t>
        </is>
      </c>
      <c r="F260" t="inlineStr">
        <is>
          <t>MedEx App Demo</t>
        </is>
      </c>
    </row>
    <row r="261">
      <c r="B261" t="inlineStr">
        <is>
          <t>Accounts payable</t>
        </is>
      </c>
      <c r="C261" t="inlineStr">
        <is>
          <t>Imperial Clinical Research Services, Inc.</t>
        </is>
      </c>
      <c r="E261" t="inlineStr">
        <is>
          <t>test 1.0</t>
        </is>
      </c>
      <c r="F261" t="inlineStr">
        <is>
          <t>MedEx App Demo</t>
        </is>
      </c>
    </row>
    <row r="262">
      <c r="B262" t="inlineStr">
        <is>
          <t>Alonzo Ramirez</t>
        </is>
      </c>
      <c r="C262" t="inlineStr">
        <is>
          <t>Imperial Clinical Research Services, Inc.</t>
        </is>
      </c>
      <c r="E262" t="inlineStr">
        <is>
          <t>George Clinical</t>
        </is>
      </c>
      <c r="F262" t="inlineStr">
        <is>
          <t>MedEx App Demo</t>
        </is>
      </c>
    </row>
    <row r="263">
      <c r="B263" t="inlineStr">
        <is>
          <t>Amanda Falicki</t>
        </is>
      </c>
      <c r="C263" t="inlineStr">
        <is>
          <t>Imperial Clinical Research Services, Inc.</t>
        </is>
      </c>
      <c r="E263" t="inlineStr">
        <is>
          <t>George Clinical 2</t>
        </is>
      </c>
      <c r="F263" t="inlineStr">
        <is>
          <t>MedEx App Demo</t>
        </is>
      </c>
    </row>
    <row r="264">
      <c r="B264" t="inlineStr">
        <is>
          <t>Amandeep Braich</t>
        </is>
      </c>
      <c r="C264" t="inlineStr">
        <is>
          <t>Imperial Clinical Research Services, Inc.</t>
        </is>
      </c>
      <c r="E264" t="inlineStr">
        <is>
          <t>GBT440-032</t>
        </is>
      </c>
      <c r="F264" t="inlineStr">
        <is>
          <t>Myonex</t>
        </is>
      </c>
    </row>
    <row r="265">
      <c r="B265" t="inlineStr">
        <is>
          <t>AP escalation point</t>
        </is>
      </c>
      <c r="C265" t="inlineStr">
        <is>
          <t>Imperial Clinical Research Services, Inc.</t>
        </is>
      </c>
      <c r="E265" t="inlineStr">
        <is>
          <t>SNDX-5613-0700</t>
        </is>
      </c>
      <c r="F265" t="inlineStr">
        <is>
          <t>Syndax Pharmaceuticals, Inc</t>
        </is>
      </c>
    </row>
    <row r="266">
      <c r="B266" t="inlineStr">
        <is>
          <t>Cost Estimating Department</t>
        </is>
      </c>
      <c r="C266" t="inlineStr">
        <is>
          <t>Imperial Clinical Research Services, Inc.</t>
        </is>
      </c>
      <c r="E266" t="inlineStr">
        <is>
          <t>rgaerq34r23</t>
        </is>
      </c>
      <c r="F266" t="inlineStr">
        <is>
          <t>Test Medical Lead Production 2</t>
        </is>
      </c>
    </row>
    <row r="267">
      <c r="B267" t="inlineStr">
        <is>
          <t>Dan McDonald</t>
        </is>
      </c>
      <c r="C267" t="inlineStr">
        <is>
          <t>Imperial Clinical Research Services, Inc.</t>
        </is>
      </c>
      <c r="E267" t="inlineStr">
        <is>
          <t>Palladio Study - Tote Water Bottle</t>
        </is>
      </c>
      <c r="F267" t="inlineStr">
        <is>
          <t>The Andwin Corporation</t>
        </is>
      </c>
    </row>
    <row r="268">
      <c r="B268" t="inlineStr">
        <is>
          <t>Dan Polkowski</t>
        </is>
      </c>
      <c r="C268" t="inlineStr">
        <is>
          <t>Imperial Clinical Research Services, Inc.</t>
        </is>
      </c>
      <c r="E268" t="inlineStr">
        <is>
          <t>Andwin Woodley Site</t>
        </is>
      </c>
      <c r="F268" t="inlineStr">
        <is>
          <t>The Andwin Corporation</t>
        </is>
      </c>
    </row>
    <row r="269">
      <c r="B269" t="inlineStr">
        <is>
          <t>Hope Cullen</t>
        </is>
      </c>
      <c r="C269" t="inlineStr">
        <is>
          <t>Imperial Clinical Research Services, Inc.</t>
        </is>
      </c>
      <c r="E269" t="inlineStr">
        <is>
          <t>Uganda</t>
        </is>
      </c>
      <c r="F269" t="inlineStr">
        <is>
          <t>THREAD</t>
        </is>
      </c>
    </row>
    <row r="270">
      <c r="B270" t="inlineStr">
        <is>
          <t>Jone Destine</t>
        </is>
      </c>
      <c r="C270" t="inlineStr">
        <is>
          <t>Imperial Clinical Research Services, Inc.</t>
        </is>
      </c>
    </row>
    <row r="271">
      <c r="B271" t="inlineStr">
        <is>
          <t>Rui Pinto</t>
        </is>
      </c>
      <c r="C271" t="inlineStr">
        <is>
          <t>Imperial Clinical Research Services, Inc.</t>
        </is>
      </c>
    </row>
    <row r="272">
      <c r="B272" t="inlineStr">
        <is>
          <t>Scott Scheidel</t>
        </is>
      </c>
      <c r="C272" t="inlineStr">
        <is>
          <t>Imperial Clinical Research Services, Inc.</t>
        </is>
      </c>
    </row>
    <row r="273">
      <c r="B273" t="inlineStr">
        <is>
          <t>Medical Test Contact</t>
        </is>
      </c>
      <c r="C273" t="inlineStr">
        <is>
          <t>Internal testing Medical</t>
        </is>
      </c>
    </row>
    <row r="274">
      <c r="B274" t="inlineStr">
        <is>
          <t>Palendren Pillay</t>
        </is>
      </c>
      <c r="C274" t="inlineStr">
        <is>
          <t>Internal testing Medical</t>
        </is>
      </c>
    </row>
    <row r="275">
      <c r="B275" t="inlineStr">
        <is>
          <t>Sahal Hoosen</t>
        </is>
      </c>
      <c r="C275" t="inlineStr">
        <is>
          <t>Internal testing Medical</t>
        </is>
      </c>
    </row>
    <row r="276">
      <c r="B276" t="inlineStr">
        <is>
          <t>Thinus Ferreira</t>
        </is>
      </c>
      <c r="C276" t="inlineStr">
        <is>
          <t>Internal testing Medical</t>
        </is>
      </c>
    </row>
    <row r="277">
      <c r="B277" t="inlineStr">
        <is>
          <t>Vishal Tulsani</t>
        </is>
      </c>
      <c r="C277" t="inlineStr">
        <is>
          <t>Internal testing Medical</t>
        </is>
      </c>
    </row>
    <row r="278">
      <c r="B278" t="inlineStr">
        <is>
          <t>Palendren Pillay</t>
        </is>
      </c>
      <c r="C278" t="inlineStr">
        <is>
          <t>Internal Testing Medical Account</t>
        </is>
      </c>
    </row>
    <row r="279">
      <c r="B279" t="inlineStr">
        <is>
          <t>Shannon Strydom</t>
        </is>
      </c>
      <c r="C279" t="inlineStr">
        <is>
          <t>Internal Testing Medical Account</t>
        </is>
      </c>
    </row>
    <row r="280">
      <c r="B280" t="inlineStr">
        <is>
          <t>Thinus Ferreira</t>
        </is>
      </c>
      <c r="C280" t="inlineStr">
        <is>
          <t>Internal Testing Medical Account</t>
        </is>
      </c>
    </row>
    <row r="281">
      <c r="B281" t="inlineStr">
        <is>
          <t>Tony Stark</t>
        </is>
      </c>
      <c r="C281" t="inlineStr">
        <is>
          <t>Internal Testing Medical Account</t>
        </is>
      </c>
    </row>
    <row r="282">
      <c r="B282" t="inlineStr">
        <is>
          <t>Accounts team</t>
        </is>
      </c>
      <c r="C282" t="inlineStr">
        <is>
          <t>Intrinseque Health Pte Ltd</t>
        </is>
      </c>
    </row>
    <row r="283">
      <c r="B283" t="inlineStr">
        <is>
          <t>AP escalation point</t>
        </is>
      </c>
      <c r="C283" t="inlineStr">
        <is>
          <t>Intrinseque Health Pte Ltd</t>
        </is>
      </c>
    </row>
    <row r="284">
      <c r="B284" t="inlineStr">
        <is>
          <t>Chen Ee Lau</t>
        </is>
      </c>
      <c r="C284" t="inlineStr">
        <is>
          <t>Intrinseque Health Pte Ltd</t>
        </is>
      </c>
    </row>
    <row r="285">
      <c r="B285" t="inlineStr">
        <is>
          <t>Dayana Yacob</t>
        </is>
      </c>
      <c r="C285" t="inlineStr">
        <is>
          <t>Intrinseque Health Pte Ltd</t>
        </is>
      </c>
    </row>
    <row r="286">
      <c r="B286" t="inlineStr">
        <is>
          <t>Daniel Holguin</t>
        </is>
      </c>
      <c r="C286" t="inlineStr">
        <is>
          <t>Janssen Inc (Johnson &amp; Johnson)</t>
        </is>
      </c>
    </row>
    <row r="287">
      <c r="B287" t="inlineStr">
        <is>
          <t>Marcy Siegel</t>
        </is>
      </c>
      <c r="C287" t="inlineStr">
        <is>
          <t>Janssen Inc (Johnson &amp; Johnson)</t>
        </is>
      </c>
    </row>
    <row r="288">
      <c r="B288" t="inlineStr">
        <is>
          <t>Annija Admidina</t>
        </is>
      </c>
      <c r="C288" t="inlineStr">
        <is>
          <t>Latvia MGI Tech SIA</t>
        </is>
      </c>
    </row>
    <row r="289">
      <c r="B289" t="inlineStr">
        <is>
          <t>Doris Yuyen</t>
        </is>
      </c>
      <c r="C289" t="inlineStr">
        <is>
          <t>Latvia MGI Tech SIA</t>
        </is>
      </c>
    </row>
    <row r="290">
      <c r="B290" t="inlineStr">
        <is>
          <t>Evija Abolina</t>
        </is>
      </c>
      <c r="C290" t="inlineStr">
        <is>
          <t>Latvia MGI Tech SIA</t>
        </is>
      </c>
    </row>
    <row r="291">
      <c r="B291" t="inlineStr">
        <is>
          <t>Ian Cook</t>
        </is>
      </c>
      <c r="C291" t="inlineStr">
        <is>
          <t>Latvia MGI Tech SIA</t>
        </is>
      </c>
    </row>
    <row r="292">
      <c r="B292" t="inlineStr">
        <is>
          <t>Louisa Carlse</t>
        </is>
      </c>
      <c r="C292" t="inlineStr">
        <is>
          <t>Latvia MGI Tech SIA</t>
        </is>
      </c>
    </row>
    <row r="293">
      <c r="B293" t="inlineStr">
        <is>
          <t>Marika Praude</t>
        </is>
      </c>
      <c r="C293" t="inlineStr">
        <is>
          <t>Latvia MGI Tech SIA</t>
        </is>
      </c>
    </row>
    <row r="294">
      <c r="B294" t="inlineStr">
        <is>
          <t>Louisa Carlse</t>
        </is>
      </c>
      <c r="C294" t="inlineStr">
        <is>
          <t>LC Demo Account</t>
        </is>
      </c>
    </row>
    <row r="295">
      <c r="B295" t="inlineStr">
        <is>
          <t>Aisling Goodwin</t>
        </is>
      </c>
      <c r="C295" t="inlineStr">
        <is>
          <t>Medable</t>
        </is>
      </c>
    </row>
    <row r="296">
      <c r="B296" t="inlineStr">
        <is>
          <t>Andrew Brunner</t>
        </is>
      </c>
      <c r="C296" t="inlineStr">
        <is>
          <t>Medable</t>
        </is>
      </c>
    </row>
    <row r="297">
      <c r="B297" t="inlineStr">
        <is>
          <t>AP</t>
        </is>
      </c>
      <c r="C297" t="inlineStr">
        <is>
          <t>Medable</t>
        </is>
      </c>
    </row>
    <row r="298">
      <c r="B298" t="inlineStr">
        <is>
          <t>Cece Zolt</t>
        </is>
      </c>
      <c r="C298" t="inlineStr">
        <is>
          <t>Medable</t>
        </is>
      </c>
    </row>
    <row r="299">
      <c r="B299" t="inlineStr">
        <is>
          <t>Daniel Warman</t>
        </is>
      </c>
      <c r="C299" t="inlineStr">
        <is>
          <t>Medable</t>
        </is>
      </c>
    </row>
    <row r="300">
      <c r="B300" t="inlineStr">
        <is>
          <t>Derek Ferguson</t>
        </is>
      </c>
      <c r="C300" t="inlineStr">
        <is>
          <t>Medable</t>
        </is>
      </c>
    </row>
    <row r="301">
      <c r="B301" t="inlineStr">
        <is>
          <t>Jeannine Redden</t>
        </is>
      </c>
      <c r="C301" t="inlineStr">
        <is>
          <t>Medable</t>
        </is>
      </c>
    </row>
    <row r="302">
      <c r="B302" t="inlineStr">
        <is>
          <t>Kyle Williams</t>
        </is>
      </c>
      <c r="C302" t="inlineStr">
        <is>
          <t>Medable</t>
        </is>
      </c>
    </row>
    <row r="303">
      <c r="B303" t="inlineStr">
        <is>
          <t>Motaz Alsheikh</t>
        </is>
      </c>
      <c r="C303" t="inlineStr">
        <is>
          <t>Medable</t>
        </is>
      </c>
    </row>
    <row r="304">
      <c r="B304" t="inlineStr">
        <is>
          <t>Nikoleta Simpson</t>
        </is>
      </c>
      <c r="C304" t="inlineStr">
        <is>
          <t>Medable</t>
        </is>
      </c>
    </row>
    <row r="305">
      <c r="B305" t="inlineStr">
        <is>
          <t>Tammy Riley</t>
        </is>
      </c>
      <c r="C305" t="inlineStr">
        <is>
          <t>Medable</t>
        </is>
      </c>
    </row>
    <row r="306">
      <c r="B306" t="inlineStr">
        <is>
          <t>Veronica Munoz</t>
        </is>
      </c>
      <c r="C306" t="inlineStr">
        <is>
          <t>Medable</t>
        </is>
      </c>
    </row>
    <row r="307">
      <c r="B307" t="inlineStr">
        <is>
          <t>Louisa Carlse</t>
        </is>
      </c>
      <c r="C307" t="inlineStr">
        <is>
          <t>MedEx App Demo</t>
        </is>
      </c>
    </row>
    <row r="308">
      <c r="B308" t="inlineStr">
        <is>
          <t>Christos Papageorgiou</t>
        </is>
      </c>
      <c r="C308" t="inlineStr">
        <is>
          <t>Medidata Solutions, Inc  (a Dassault Systèmes company)</t>
        </is>
      </c>
    </row>
    <row r="309">
      <c r="B309" t="inlineStr">
        <is>
          <t>Lize Mesquita</t>
        </is>
      </c>
      <c r="C309" t="inlineStr">
        <is>
          <t>Medidata Solutions, Inc  (a Dassault Systèmes company)</t>
        </is>
      </c>
    </row>
    <row r="310">
      <c r="B310" t="inlineStr">
        <is>
          <t>Michelle Cutting</t>
        </is>
      </c>
      <c r="C310" t="inlineStr">
        <is>
          <t>Medidata Solutions, Inc  (a Dassault Systèmes company)</t>
        </is>
      </c>
    </row>
    <row r="311">
      <c r="B311" t="inlineStr">
        <is>
          <t>Alfred Fraunhofer</t>
        </is>
      </c>
      <c r="C311" t="inlineStr">
        <is>
          <t>Medpace, Inc.</t>
        </is>
      </c>
    </row>
    <row r="312">
      <c r="B312" t="inlineStr">
        <is>
          <t>AP Contact</t>
        </is>
      </c>
      <c r="C312" t="inlineStr">
        <is>
          <t>Medpace, Inc.</t>
        </is>
      </c>
    </row>
    <row r="313">
      <c r="B313" t="inlineStr">
        <is>
          <t>Noah Bandukwala</t>
        </is>
      </c>
      <c r="C313" t="inlineStr">
        <is>
          <t>Medpace, Inc.</t>
        </is>
      </c>
    </row>
    <row r="314">
      <c r="B314" t="inlineStr">
        <is>
          <t>Stacy Hunt</t>
        </is>
      </c>
      <c r="C314" t="inlineStr">
        <is>
          <t>Medpace, Inc.</t>
        </is>
      </c>
    </row>
    <row r="315">
      <c r="B315" t="inlineStr">
        <is>
          <t>Accounts</t>
        </is>
      </c>
      <c r="C315" t="inlineStr">
        <is>
          <t>MESM</t>
        </is>
      </c>
    </row>
    <row r="316">
      <c r="B316" t="inlineStr">
        <is>
          <t>Charise Cabrera</t>
        </is>
      </c>
      <c r="C316" t="inlineStr">
        <is>
          <t>MESM</t>
        </is>
      </c>
    </row>
    <row r="317">
      <c r="B317" t="inlineStr">
        <is>
          <t>Deborah Miles</t>
        </is>
      </c>
      <c r="C317" t="inlineStr">
        <is>
          <t>MESM</t>
        </is>
      </c>
    </row>
    <row r="318">
      <c r="B318" t="inlineStr">
        <is>
          <t>Despatch Account</t>
        </is>
      </c>
      <c r="C318" t="inlineStr">
        <is>
          <t>MESM</t>
        </is>
      </c>
    </row>
    <row r="319">
      <c r="B319" t="inlineStr">
        <is>
          <t>Helen Bleasdale</t>
        </is>
      </c>
      <c r="C319" t="inlineStr">
        <is>
          <t>MESM</t>
        </is>
      </c>
    </row>
    <row r="320">
      <c r="B320" t="inlineStr">
        <is>
          <t>Jacquelyn Holden</t>
        </is>
      </c>
      <c r="C320" t="inlineStr">
        <is>
          <t>MESM</t>
        </is>
      </c>
    </row>
    <row r="321">
      <c r="B321" t="inlineStr">
        <is>
          <t>Roddy Morrison</t>
        </is>
      </c>
      <c r="C321" t="inlineStr">
        <is>
          <t>MESM</t>
        </is>
      </c>
    </row>
    <row r="322">
      <c r="B322" t="inlineStr">
        <is>
          <t>Ruan de Jonge</t>
        </is>
      </c>
      <c r="C322" t="inlineStr">
        <is>
          <t>MESM</t>
        </is>
      </c>
    </row>
    <row r="323">
      <c r="B323" t="inlineStr">
        <is>
          <t>Justus Olijslager</t>
        </is>
      </c>
      <c r="C323" t="inlineStr">
        <is>
          <t>MGI International Sales</t>
        </is>
      </c>
    </row>
    <row r="324">
      <c r="B324" t="inlineStr">
        <is>
          <t>Linda</t>
        </is>
      </c>
      <c r="C324" t="inlineStr">
        <is>
          <t>MGI International Sales</t>
        </is>
      </c>
    </row>
    <row r="325">
      <c r="B325" t="inlineStr">
        <is>
          <t>Mandy</t>
        </is>
      </c>
      <c r="C325" t="inlineStr">
        <is>
          <t>MGI International Sales</t>
        </is>
      </c>
    </row>
    <row r="326">
      <c r="B326" t="inlineStr">
        <is>
          <t>Marika Praude</t>
        </is>
      </c>
      <c r="C326" t="inlineStr">
        <is>
          <t>MGI International Sales</t>
        </is>
      </c>
    </row>
    <row r="327">
      <c r="B327" t="inlineStr">
        <is>
          <t>Justin Berman</t>
        </is>
      </c>
      <c r="C327" t="inlineStr">
        <is>
          <t>Mobility Africa</t>
        </is>
      </c>
    </row>
    <row r="328">
      <c r="B328" t="inlineStr">
        <is>
          <t>John Cobb</t>
        </is>
      </c>
      <c r="C328" t="inlineStr">
        <is>
          <t>MRI Global</t>
        </is>
      </c>
    </row>
    <row r="329">
      <c r="B329" t="inlineStr">
        <is>
          <t>Jon White</t>
        </is>
      </c>
      <c r="C329" t="inlineStr">
        <is>
          <t>MRI Global</t>
        </is>
      </c>
    </row>
    <row r="330">
      <c r="B330" t="inlineStr">
        <is>
          <t>Accounts email</t>
        </is>
      </c>
      <c r="C330" t="inlineStr">
        <is>
          <t>Myonex</t>
        </is>
      </c>
    </row>
    <row r="331">
      <c r="B331" t="inlineStr">
        <is>
          <t>Aletta Mutz</t>
        </is>
      </c>
      <c r="C331" t="inlineStr">
        <is>
          <t>Myonex</t>
        </is>
      </c>
    </row>
    <row r="332">
      <c r="B332" t="inlineStr">
        <is>
          <t>Jack Brindley</t>
        </is>
      </c>
      <c r="C332" t="inlineStr">
        <is>
          <t>Myonex</t>
        </is>
      </c>
    </row>
    <row r="333">
      <c r="B333" t="inlineStr">
        <is>
          <t>Ken Baston</t>
        </is>
      </c>
      <c r="C333" t="inlineStr">
        <is>
          <t>Myonex</t>
        </is>
      </c>
    </row>
    <row r="334">
      <c r="B334" t="inlineStr">
        <is>
          <t>Liz Tompkins</t>
        </is>
      </c>
      <c r="C334" t="inlineStr">
        <is>
          <t>Myonex</t>
        </is>
      </c>
    </row>
    <row r="335">
      <c r="B335" t="inlineStr">
        <is>
          <t>Maryanne Walsh</t>
        </is>
      </c>
      <c r="C335" t="inlineStr">
        <is>
          <t>Myonex</t>
        </is>
      </c>
    </row>
    <row r="336">
      <c r="B336" t="inlineStr">
        <is>
          <t>Mike Riley</t>
        </is>
      </c>
      <c r="C336" t="inlineStr">
        <is>
          <t>Myonex</t>
        </is>
      </c>
    </row>
    <row r="337">
      <c r="B337" t="inlineStr">
        <is>
          <t>Owen Lewis</t>
        </is>
      </c>
      <c r="C337" t="inlineStr">
        <is>
          <t>Myonex</t>
        </is>
      </c>
    </row>
    <row r="338">
      <c r="B338" t="inlineStr">
        <is>
          <t>Patti Bogemann</t>
        </is>
      </c>
      <c r="C338" t="inlineStr">
        <is>
          <t>Myonex</t>
        </is>
      </c>
    </row>
    <row r="339">
      <c r="B339" t="inlineStr">
        <is>
          <t>Patti Bogemann</t>
        </is>
      </c>
      <c r="C339" t="inlineStr">
        <is>
          <t>Myonex</t>
        </is>
      </c>
    </row>
    <row r="340">
      <c r="B340" t="inlineStr">
        <is>
          <t>Sam Sandoval</t>
        </is>
      </c>
      <c r="C340" t="inlineStr">
        <is>
          <t>Myonex</t>
        </is>
      </c>
    </row>
    <row r="341">
      <c r="B341" t="inlineStr">
        <is>
          <t>Saramid Hagerty- no longer works at Myonex</t>
        </is>
      </c>
      <c r="C341" t="inlineStr">
        <is>
          <t>Myonex</t>
        </is>
      </c>
    </row>
    <row r="342">
      <c r="B342" t="inlineStr">
        <is>
          <t>Sharon Cleetus</t>
        </is>
      </c>
      <c r="C342" t="inlineStr">
        <is>
          <t>Myonex</t>
        </is>
      </c>
    </row>
    <row r="343">
      <c r="B343" t="inlineStr">
        <is>
          <t>Vincent Pension</t>
        </is>
      </c>
      <c r="C343" t="inlineStr">
        <is>
          <t>Myonex</t>
        </is>
      </c>
    </row>
    <row r="344">
      <c r="B344" t="inlineStr">
        <is>
          <t>AP</t>
        </is>
      </c>
      <c r="C344" t="inlineStr">
        <is>
          <t>Novartis</t>
        </is>
      </c>
    </row>
    <row r="345">
      <c r="B345" t="inlineStr">
        <is>
          <t>Jan Koriko</t>
        </is>
      </c>
      <c r="C345" t="inlineStr">
        <is>
          <t>Novartis</t>
        </is>
      </c>
    </row>
    <row r="346">
      <c r="B346" t="inlineStr">
        <is>
          <t>Anders Clemensson</t>
        </is>
      </c>
      <c r="C346" t="inlineStr">
        <is>
          <t>Occlutech</t>
        </is>
      </c>
    </row>
    <row r="347">
      <c r="B347" t="inlineStr">
        <is>
          <t>Kenneth Lock</t>
        </is>
      </c>
      <c r="C347" t="inlineStr">
        <is>
          <t>Occlutech</t>
        </is>
      </c>
    </row>
    <row r="348">
      <c r="B348" t="inlineStr">
        <is>
          <t>Amy Hamilton</t>
        </is>
      </c>
      <c r="C348" t="inlineStr">
        <is>
          <t>OTC Direct ( Alcura company)</t>
        </is>
      </c>
    </row>
    <row r="349">
      <c r="B349" t="inlineStr">
        <is>
          <t>AP</t>
        </is>
      </c>
      <c r="C349" t="inlineStr">
        <is>
          <t>OTC Direct ( Alcura company)</t>
        </is>
      </c>
    </row>
    <row r="350">
      <c r="B350" t="inlineStr">
        <is>
          <t>Rohan Simon</t>
        </is>
      </c>
      <c r="C350" t="inlineStr">
        <is>
          <t>OTC Direct ( Alcura company)</t>
        </is>
      </c>
    </row>
    <row r="351">
      <c r="B351" t="inlineStr">
        <is>
          <t>Susanna Garcia</t>
        </is>
      </c>
      <c r="C351" t="inlineStr">
        <is>
          <t>OTC Direct ( Alcura company)</t>
        </is>
      </c>
    </row>
    <row r="352">
      <c r="B352" t="inlineStr">
        <is>
          <t>AP</t>
        </is>
      </c>
      <c r="C352" t="inlineStr">
        <is>
          <t>Overland Tanberg (Medical)</t>
        </is>
      </c>
    </row>
    <row r="353">
      <c r="B353" t="inlineStr">
        <is>
          <t>AP Contact</t>
        </is>
      </c>
      <c r="C353" t="inlineStr">
        <is>
          <t>Overland Tanberg (Medical)</t>
        </is>
      </c>
    </row>
    <row r="354">
      <c r="B354" t="inlineStr">
        <is>
          <t>AP Contact</t>
        </is>
      </c>
      <c r="C354" t="inlineStr">
        <is>
          <t>Overland Tanberg (Medical)</t>
        </is>
      </c>
    </row>
    <row r="355">
      <c r="B355" t="inlineStr">
        <is>
          <t>AP new</t>
        </is>
      </c>
      <c r="C355" t="inlineStr">
        <is>
          <t>Overland Tanberg (Medical)</t>
        </is>
      </c>
    </row>
    <row r="356">
      <c r="B356" t="inlineStr">
        <is>
          <t>Bonnie Wassmer</t>
        </is>
      </c>
      <c r="C356" t="inlineStr">
        <is>
          <t>Overland Tanberg (Medical)</t>
        </is>
      </c>
    </row>
    <row r="357">
      <c r="B357" t="inlineStr">
        <is>
          <t>Chow Kin Sing</t>
        </is>
      </c>
      <c r="C357" t="inlineStr">
        <is>
          <t>Overland Tanberg (Medical)</t>
        </is>
      </c>
    </row>
    <row r="358">
      <c r="B358" t="inlineStr">
        <is>
          <t>KamTong Fok</t>
        </is>
      </c>
      <c r="C358" t="inlineStr">
        <is>
          <t>Overland Tanberg (Medical)</t>
        </is>
      </c>
    </row>
    <row r="359">
      <c r="B359" t="inlineStr">
        <is>
          <t>Chris Buydos</t>
        </is>
      </c>
      <c r="C359" t="inlineStr">
        <is>
          <t>Pfizer</t>
        </is>
      </c>
    </row>
    <row r="360">
      <c r="B360" t="inlineStr">
        <is>
          <t>Christian Leskanich</t>
        </is>
      </c>
      <c r="C360" t="inlineStr">
        <is>
          <t>Pfizer</t>
        </is>
      </c>
    </row>
    <row r="361">
      <c r="B361" t="inlineStr">
        <is>
          <t>Michael Wajnrajch</t>
        </is>
      </c>
      <c r="C361" t="inlineStr">
        <is>
          <t>Pfizer</t>
        </is>
      </c>
    </row>
    <row r="362">
      <c r="B362" t="inlineStr">
        <is>
          <t>Sindy Denyer</t>
        </is>
      </c>
      <c r="C362" t="inlineStr">
        <is>
          <t>Pfizer</t>
        </is>
      </c>
    </row>
    <row r="363">
      <c r="B363" t="inlineStr">
        <is>
          <t>Antonija Petrushevska</t>
        </is>
      </c>
      <c r="C363" t="inlineStr">
        <is>
          <t>Pfizer, Inc.</t>
        </is>
      </c>
    </row>
    <row r="364">
      <c r="B364" t="inlineStr">
        <is>
          <t>AP</t>
        </is>
      </c>
      <c r="C364" t="inlineStr">
        <is>
          <t>Pfizer, Inc.</t>
        </is>
      </c>
    </row>
    <row r="365">
      <c r="B365" t="inlineStr">
        <is>
          <t>Christian Leskanich</t>
        </is>
      </c>
      <c r="C365" t="inlineStr">
        <is>
          <t>Pfizer, Inc.</t>
        </is>
      </c>
    </row>
    <row r="366">
      <c r="B366" t="inlineStr">
        <is>
          <t>Craig Fisco</t>
        </is>
      </c>
      <c r="C366" t="inlineStr">
        <is>
          <t>Pfizer, Inc.</t>
        </is>
      </c>
    </row>
    <row r="367">
      <c r="B367" t="inlineStr">
        <is>
          <t>James MacDougall</t>
        </is>
      </c>
      <c r="C367" t="inlineStr">
        <is>
          <t>Pfizer, Inc.</t>
        </is>
      </c>
    </row>
    <row r="368">
      <c r="B368" t="inlineStr">
        <is>
          <t>Jerry Brumby</t>
        </is>
      </c>
      <c r="C368" t="inlineStr">
        <is>
          <t>Pfizer, Inc.</t>
        </is>
      </c>
    </row>
    <row r="369">
      <c r="B369" t="inlineStr">
        <is>
          <t>Kathleen Ruddy</t>
        </is>
      </c>
      <c r="C369" t="inlineStr">
        <is>
          <t>Pfizer, Inc.</t>
        </is>
      </c>
    </row>
    <row r="370">
      <c r="B370" t="inlineStr">
        <is>
          <t>Kyle Brown</t>
        </is>
      </c>
      <c r="C370" t="inlineStr">
        <is>
          <t>Pfizer, Inc.</t>
        </is>
      </c>
    </row>
    <row r="371">
      <c r="B371" t="inlineStr">
        <is>
          <t>Lauren Sperber</t>
        </is>
      </c>
      <c r="C371" t="inlineStr">
        <is>
          <t>Pfizer, Inc.</t>
        </is>
      </c>
    </row>
    <row r="372">
      <c r="B372" t="inlineStr">
        <is>
          <t>Lourdes Perea</t>
        </is>
      </c>
      <c r="C372" t="inlineStr">
        <is>
          <t>Pfizer, Inc.</t>
        </is>
      </c>
    </row>
    <row r="373">
      <c r="B373" t="inlineStr">
        <is>
          <t>Mark Sanders</t>
        </is>
      </c>
      <c r="C373" t="inlineStr">
        <is>
          <t>Pfizer, Inc.</t>
        </is>
      </c>
    </row>
    <row r="374">
      <c r="B374" t="inlineStr">
        <is>
          <t>Nicole Curtis</t>
        </is>
      </c>
      <c r="C374" t="inlineStr">
        <is>
          <t>Pfizer, Inc.</t>
        </is>
      </c>
    </row>
    <row r="375">
      <c r="B375" t="inlineStr">
        <is>
          <t>Sahmoud Hinde</t>
        </is>
      </c>
      <c r="C375" t="inlineStr">
        <is>
          <t>Pfizer, Inc.</t>
        </is>
      </c>
    </row>
    <row r="376">
      <c r="B376" t="inlineStr">
        <is>
          <t>Sindy Denyer</t>
        </is>
      </c>
      <c r="C376" t="inlineStr">
        <is>
          <t>Pfizer, Inc.</t>
        </is>
      </c>
    </row>
    <row r="377">
      <c r="B377" t="inlineStr">
        <is>
          <t>Kim Sorbello</t>
        </is>
      </c>
      <c r="C377" t="inlineStr">
        <is>
          <t>PhaseBio</t>
        </is>
      </c>
    </row>
    <row r="378">
      <c r="B378" t="inlineStr">
        <is>
          <t>Len Fasullo</t>
        </is>
      </c>
      <c r="C378" t="inlineStr">
        <is>
          <t>PhaseBio</t>
        </is>
      </c>
    </row>
    <row r="379">
      <c r="B379" t="inlineStr">
        <is>
          <t>Alison Lance</t>
        </is>
      </c>
      <c r="C379" t="inlineStr">
        <is>
          <t>PRA Health Sciences, Inc.</t>
        </is>
      </c>
    </row>
    <row r="380">
      <c r="B380" t="inlineStr">
        <is>
          <t>Artee Patel</t>
        </is>
      </c>
      <c r="C380" t="inlineStr">
        <is>
          <t>PRA Health Sciences, Inc.</t>
        </is>
      </c>
    </row>
    <row r="381">
      <c r="B381" t="inlineStr">
        <is>
          <t>Invoicing email</t>
        </is>
      </c>
      <c r="C381" t="inlineStr">
        <is>
          <t>PRA Health Sciences, Inc.</t>
        </is>
      </c>
    </row>
    <row r="382">
      <c r="B382" t="inlineStr">
        <is>
          <t>Cynthia Palu</t>
        </is>
      </c>
      <c r="C382" t="inlineStr">
        <is>
          <t>Quality Health Innovations</t>
        </is>
      </c>
    </row>
    <row r="383">
      <c r="B383" t="inlineStr">
        <is>
          <t>Nick Moczarski</t>
        </is>
      </c>
      <c r="C383" t="inlineStr">
        <is>
          <t>Quality Health Innovations</t>
        </is>
      </c>
    </row>
    <row r="384">
      <c r="B384" t="inlineStr">
        <is>
          <t>Seunghoon Kim</t>
        </is>
      </c>
      <c r="C384" t="inlineStr">
        <is>
          <t>Rudacure</t>
        </is>
      </c>
    </row>
    <row r="385">
      <c r="B385" t="inlineStr">
        <is>
          <t>Yuseung Ha</t>
        </is>
      </c>
      <c r="C385" t="inlineStr">
        <is>
          <t>Rudacure</t>
        </is>
      </c>
    </row>
    <row r="386">
      <c r="B386" t="inlineStr">
        <is>
          <t>AP escalation point - Pru West</t>
        </is>
      </c>
      <c r="C386" t="inlineStr">
        <is>
          <t>SARTORIUS STEDIM LAB LTD</t>
        </is>
      </c>
    </row>
    <row r="387">
      <c r="B387" t="inlineStr">
        <is>
          <t>Finance contact</t>
        </is>
      </c>
      <c r="C387" t="inlineStr">
        <is>
          <t>SARTORIUS STEDIM LAB LTD</t>
        </is>
      </c>
    </row>
    <row r="388">
      <c r="B388" t="inlineStr">
        <is>
          <t>Katie Morgan</t>
        </is>
      </c>
      <c r="C388" t="inlineStr">
        <is>
          <t>SARTORIUS STEDIM LAB LTD</t>
        </is>
      </c>
    </row>
    <row r="389">
      <c r="B389" t="inlineStr">
        <is>
          <t>Tom Martin</t>
        </is>
      </c>
      <c r="C389" t="inlineStr">
        <is>
          <t>SARTORIUS STEDIM LAB LTD</t>
        </is>
      </c>
    </row>
    <row r="390">
      <c r="B390" t="inlineStr">
        <is>
          <t>Tom Wilton</t>
        </is>
      </c>
      <c r="C390" t="inlineStr">
        <is>
          <t>SARTORIUS STEDIM LAB LTD</t>
        </is>
      </c>
    </row>
    <row r="391">
      <c r="B391" t="inlineStr">
        <is>
          <t>Andrew Viliamas</t>
        </is>
      </c>
      <c r="C391" t="inlineStr">
        <is>
          <t>Signant Health Global LLC</t>
        </is>
      </c>
    </row>
    <row r="392">
      <c r="B392" t="inlineStr">
        <is>
          <t>AP email</t>
        </is>
      </c>
      <c r="C392" t="inlineStr">
        <is>
          <t>Signant Health Global LLC</t>
        </is>
      </c>
    </row>
    <row r="393">
      <c r="B393" t="inlineStr">
        <is>
          <t>Ashleigh Bradbury</t>
        </is>
      </c>
      <c r="C393" t="inlineStr">
        <is>
          <t>Signant Health Global LLC</t>
        </is>
      </c>
    </row>
    <row r="394">
      <c r="B394" t="inlineStr">
        <is>
          <t>Barry Williamson</t>
        </is>
      </c>
      <c r="C394" t="inlineStr">
        <is>
          <t>Signant Health Global LLC</t>
        </is>
      </c>
    </row>
    <row r="395">
      <c r="B395" t="inlineStr">
        <is>
          <t>Beth Reader</t>
        </is>
      </c>
      <c r="C395" t="inlineStr">
        <is>
          <t>Signant Health Global LLC</t>
        </is>
      </c>
    </row>
    <row r="396">
      <c r="B396" t="inlineStr">
        <is>
          <t>Brian Gross</t>
        </is>
      </c>
      <c r="C396" t="inlineStr">
        <is>
          <t>Signant Health Global LLC</t>
        </is>
      </c>
    </row>
    <row r="397">
      <c r="B397" t="inlineStr">
        <is>
          <t>Danielle Miller</t>
        </is>
      </c>
      <c r="C397" t="inlineStr">
        <is>
          <t>Signant Health Global LLC</t>
        </is>
      </c>
    </row>
    <row r="398">
      <c r="B398" t="inlineStr">
        <is>
          <t>Darren MacGregor-Carroll</t>
        </is>
      </c>
      <c r="C398" t="inlineStr">
        <is>
          <t>Signant Health Global LLC</t>
        </is>
      </c>
    </row>
    <row r="399">
      <c r="B399" t="inlineStr">
        <is>
          <t>Hayley Graham</t>
        </is>
      </c>
      <c r="C399" t="inlineStr">
        <is>
          <t>Signant Health Global LLC</t>
        </is>
      </c>
    </row>
    <row r="400">
      <c r="B400" t="inlineStr">
        <is>
          <t>Hoang Vu Tong</t>
        </is>
      </c>
      <c r="C400" t="inlineStr">
        <is>
          <t>Signant Health Global LLC</t>
        </is>
      </c>
    </row>
    <row r="401">
      <c r="B401" t="inlineStr">
        <is>
          <t>Jack Bolton</t>
        </is>
      </c>
      <c r="C401" t="inlineStr">
        <is>
          <t>Signant Health Global LLC</t>
        </is>
      </c>
    </row>
    <row r="402">
      <c r="B402" t="inlineStr">
        <is>
          <t>Jonathan Neville</t>
        </is>
      </c>
      <c r="C402" t="inlineStr">
        <is>
          <t>Signant Health Global LLC</t>
        </is>
      </c>
    </row>
    <row r="403">
      <c r="B403" t="inlineStr">
        <is>
          <t>Karen Bailey</t>
        </is>
      </c>
      <c r="C403" t="inlineStr">
        <is>
          <t>Signant Health Global LLC</t>
        </is>
      </c>
    </row>
    <row r="404">
      <c r="B404" t="inlineStr">
        <is>
          <t>Lashae Williams</t>
        </is>
      </c>
      <c r="C404" t="inlineStr">
        <is>
          <t>Signant Health Global LLC</t>
        </is>
      </c>
    </row>
    <row r="405">
      <c r="B405" t="inlineStr">
        <is>
          <t>Lauren Kidd</t>
        </is>
      </c>
      <c r="C405" t="inlineStr">
        <is>
          <t>Signant Health Global LLC</t>
        </is>
      </c>
    </row>
    <row r="406">
      <c r="B406" t="inlineStr">
        <is>
          <t>Mary Creasey</t>
        </is>
      </c>
      <c r="C406" t="inlineStr">
        <is>
          <t>Signant Health Global LLC</t>
        </is>
      </c>
    </row>
    <row r="407">
      <c r="B407" t="inlineStr">
        <is>
          <t>Michael Doyle</t>
        </is>
      </c>
      <c r="C407" t="inlineStr">
        <is>
          <t>Signant Health Global LLC</t>
        </is>
      </c>
    </row>
    <row r="408">
      <c r="B408" t="inlineStr">
        <is>
          <t>Ray Williams</t>
        </is>
      </c>
      <c r="C408" t="inlineStr">
        <is>
          <t>Signant Health Global LLC</t>
        </is>
      </c>
    </row>
    <row r="409">
      <c r="B409" t="inlineStr">
        <is>
          <t>Rebecca Gadsden</t>
        </is>
      </c>
      <c r="C409" t="inlineStr">
        <is>
          <t>Signant Health Global LLC</t>
        </is>
      </c>
    </row>
    <row r="410">
      <c r="B410" t="inlineStr">
        <is>
          <t>Richard Fazackerley</t>
        </is>
      </c>
      <c r="C410" t="inlineStr">
        <is>
          <t>Signant Health Global LLC</t>
        </is>
      </c>
    </row>
    <row r="411">
      <c r="B411" t="inlineStr">
        <is>
          <t>Robert McWilliam</t>
        </is>
      </c>
      <c r="C411" t="inlineStr">
        <is>
          <t>Signant Health Global LLC</t>
        </is>
      </c>
    </row>
    <row r="412">
      <c r="B412" t="inlineStr">
        <is>
          <t>Robert Mcwilliam</t>
        </is>
      </c>
      <c r="C412" t="inlineStr">
        <is>
          <t>Signant Health Global LLC</t>
        </is>
      </c>
    </row>
    <row r="413">
      <c r="B413" t="inlineStr">
        <is>
          <t>Scott Wallace</t>
        </is>
      </c>
      <c r="C413" t="inlineStr">
        <is>
          <t>Signant Health Global LLC</t>
        </is>
      </c>
    </row>
    <row r="414">
      <c r="B414" t="inlineStr">
        <is>
          <t>Sean Helmus</t>
        </is>
      </c>
      <c r="C414" t="inlineStr">
        <is>
          <t>Signant Health Global LLC</t>
        </is>
      </c>
    </row>
    <row r="415">
      <c r="B415" t="inlineStr">
        <is>
          <t>Tom Miles</t>
        </is>
      </c>
      <c r="C415" t="inlineStr">
        <is>
          <t>Signant Health Global LLC</t>
        </is>
      </c>
    </row>
    <row r="416">
      <c r="B416" t="inlineStr">
        <is>
          <t>Simeon Kruger</t>
        </is>
      </c>
      <c r="C416" t="inlineStr">
        <is>
          <t>Simeon Medical Lead Test Company</t>
        </is>
      </c>
    </row>
    <row r="417">
      <c r="B417" t="inlineStr">
        <is>
          <t>Mahmoud Ghiassipour</t>
        </is>
      </c>
      <c r="C417" t="inlineStr">
        <is>
          <t>SS-SCM S.A.</t>
        </is>
      </c>
    </row>
    <row r="418">
      <c r="B418" t="inlineStr">
        <is>
          <t>AP</t>
        </is>
      </c>
      <c r="C418" t="inlineStr">
        <is>
          <t>Syndax Pharmaceuticals, Inc</t>
        </is>
      </c>
    </row>
    <row r="419">
      <c r="B419" t="inlineStr">
        <is>
          <t>David Tamang</t>
        </is>
      </c>
      <c r="C419" t="inlineStr">
        <is>
          <t>Syndax Pharmaceuticals, Inc</t>
        </is>
      </c>
    </row>
    <row r="420">
      <c r="B420" t="inlineStr">
        <is>
          <t>David Tamang</t>
        </is>
      </c>
      <c r="C420" t="inlineStr">
        <is>
          <t>Syndax Pharmaceuticals, Inc</t>
        </is>
      </c>
    </row>
    <row r="421">
      <c r="B421" t="inlineStr">
        <is>
          <t>Fedelia Kemembin</t>
        </is>
      </c>
      <c r="C421" t="inlineStr">
        <is>
          <t>Syndax Pharmaceuticals, Inc</t>
        </is>
      </c>
    </row>
    <row r="422">
      <c r="B422" t="inlineStr">
        <is>
          <t>Vinit Kumar</t>
        </is>
      </c>
      <c r="C422" t="inlineStr">
        <is>
          <t>Syndax Pharmaceuticals, Inc</t>
        </is>
      </c>
    </row>
    <row r="423">
      <c r="B423" t="inlineStr">
        <is>
          <t>Palen Pillay</t>
        </is>
      </c>
      <c r="C423" t="inlineStr">
        <is>
          <t>Test Medical Lead Production</t>
        </is>
      </c>
    </row>
    <row r="424">
      <c r="B424" t="inlineStr">
        <is>
          <t>Palendren Pillay</t>
        </is>
      </c>
      <c r="C424" t="inlineStr">
        <is>
          <t>Test Medical Lead Production 2</t>
        </is>
      </c>
    </row>
    <row r="425">
      <c r="B425" t="inlineStr">
        <is>
          <t>Palendren Pillay</t>
        </is>
      </c>
      <c r="C425" t="inlineStr">
        <is>
          <t>test medical SV prod</t>
        </is>
      </c>
    </row>
    <row r="426">
      <c r="B426" t="inlineStr">
        <is>
          <t>Palen Pillay</t>
        </is>
      </c>
      <c r="C426" t="inlineStr">
        <is>
          <t>Test New Onboarding Steps-Staging</t>
        </is>
      </c>
    </row>
    <row r="427">
      <c r="B427" t="inlineStr">
        <is>
          <t>Palen Pillay</t>
        </is>
      </c>
      <c r="C427" t="inlineStr">
        <is>
          <t>Test New Onboarding Steps-Staging</t>
        </is>
      </c>
    </row>
    <row r="428">
      <c r="B428" t="inlineStr">
        <is>
          <t>Andrew Billimore</t>
        </is>
      </c>
      <c r="C428" t="inlineStr">
        <is>
          <t>The Andwin Corporation</t>
        </is>
      </c>
    </row>
    <row r="429">
      <c r="B429" t="inlineStr">
        <is>
          <t>Anita Romano</t>
        </is>
      </c>
      <c r="C429" t="inlineStr">
        <is>
          <t>The Andwin Corporation</t>
        </is>
      </c>
    </row>
    <row r="430">
      <c r="B430" t="inlineStr">
        <is>
          <t>April Habon</t>
        </is>
      </c>
      <c r="C430" t="inlineStr">
        <is>
          <t>The Andwin Corporation</t>
        </is>
      </c>
    </row>
    <row r="431">
      <c r="B431" t="inlineStr">
        <is>
          <t>CHRISTINA MENARD</t>
        </is>
      </c>
      <c r="C431" t="inlineStr">
        <is>
          <t>The Andwin Corporation</t>
        </is>
      </c>
    </row>
    <row r="432">
      <c r="B432" t="inlineStr">
        <is>
          <t>Ed Ledesma</t>
        </is>
      </c>
      <c r="C432" t="inlineStr">
        <is>
          <t>The Andwin Corporation</t>
        </is>
      </c>
    </row>
    <row r="433">
      <c r="B433" t="inlineStr">
        <is>
          <t>Hong Tran</t>
        </is>
      </c>
      <c r="C433" t="inlineStr">
        <is>
          <t>The Andwin Corporation</t>
        </is>
      </c>
    </row>
    <row r="434">
      <c r="B434" t="inlineStr">
        <is>
          <t>Djamila Quintyne</t>
        </is>
      </c>
      <c r="C434" t="inlineStr">
        <is>
          <t>THREAD</t>
        </is>
      </c>
    </row>
    <row r="435">
      <c r="B435" t="inlineStr">
        <is>
          <t>James Dixon</t>
        </is>
      </c>
      <c r="C435" t="inlineStr">
        <is>
          <t>THREAD</t>
        </is>
      </c>
    </row>
    <row r="436">
      <c r="B436" t="inlineStr">
        <is>
          <t>John Fontenault</t>
        </is>
      </c>
      <c r="C436" t="inlineStr">
        <is>
          <t>THREAD</t>
        </is>
      </c>
    </row>
    <row r="437">
      <c r="B437" t="inlineStr">
        <is>
          <t>Sara Howe</t>
        </is>
      </c>
      <c r="C437" t="inlineStr">
        <is>
          <t>THREAD</t>
        </is>
      </c>
    </row>
    <row r="438">
      <c r="B438" t="inlineStr">
        <is>
          <t>Tommy Legrow</t>
        </is>
      </c>
      <c r="C438" t="inlineStr">
        <is>
          <t>THREAD</t>
        </is>
      </c>
    </row>
    <row r="439">
      <c r="B439" t="inlineStr">
        <is>
          <t>Trevyn Nagindass</t>
        </is>
      </c>
      <c r="C439" t="inlineStr">
        <is>
          <t>Trevyn Test Med</t>
        </is>
      </c>
    </row>
    <row r="440">
      <c r="B440" t="inlineStr">
        <is>
          <t>Jessica Sierra</t>
        </is>
      </c>
      <c r="C440" t="inlineStr">
        <is>
          <t>TriFoil Imaging</t>
        </is>
      </c>
    </row>
    <row r="441">
      <c r="B441" t="inlineStr">
        <is>
          <t>JUAN MALDONADO</t>
        </is>
      </c>
      <c r="C441" t="inlineStr">
        <is>
          <t>TriFoil Imaging</t>
        </is>
      </c>
    </row>
    <row r="442">
      <c r="B442" t="inlineStr">
        <is>
          <t>Sam Kislevitz</t>
        </is>
      </c>
      <c r="C442" t="inlineStr">
        <is>
          <t>TriFoil Imaging</t>
        </is>
      </c>
    </row>
    <row r="443">
      <c r="B443" t="inlineStr">
        <is>
          <t>Alfred Liang</t>
        </is>
      </c>
      <c r="C443" t="inlineStr">
        <is>
          <t>Tris Pharma Inc.</t>
        </is>
      </c>
    </row>
    <row r="444">
      <c r="B444" t="inlineStr">
        <is>
          <t>Charchil Vejani</t>
        </is>
      </c>
      <c r="C444" t="inlineStr">
        <is>
          <t>Tris Pharma Inc.</t>
        </is>
      </c>
    </row>
    <row r="445">
      <c r="B445" t="inlineStr">
        <is>
          <t>Abby Fenichel</t>
        </is>
      </c>
      <c r="C445" t="inlineStr">
        <is>
          <t>Verustat</t>
        </is>
      </c>
    </row>
    <row r="446">
      <c r="B446" t="inlineStr">
        <is>
          <t>Andy Maloy</t>
        </is>
      </c>
      <c r="C446" t="inlineStr">
        <is>
          <t>Verustat</t>
        </is>
      </c>
    </row>
    <row r="447">
      <c r="B447" t="inlineStr">
        <is>
          <t>James Munsey</t>
        </is>
      </c>
      <c r="C447" t="inlineStr">
        <is>
          <t>Verustat</t>
        </is>
      </c>
    </row>
    <row r="448">
      <c r="B448" t="inlineStr">
        <is>
          <t>Jason McNamara</t>
        </is>
      </c>
      <c r="C448" t="inlineStr">
        <is>
          <t>Verustat</t>
        </is>
      </c>
    </row>
    <row r="449">
      <c r="B449" t="inlineStr">
        <is>
          <t>Laura Hammond</t>
        </is>
      </c>
      <c r="C449" t="inlineStr">
        <is>
          <t>Verustat</t>
        </is>
      </c>
    </row>
    <row r="450">
      <c r="B450" t="inlineStr">
        <is>
          <t>Megan Johnson</t>
        </is>
      </c>
      <c r="C450" t="inlineStr">
        <is>
          <t>Verustat</t>
        </is>
      </c>
    </row>
    <row r="451">
      <c r="B451" t="inlineStr">
        <is>
          <t>Julie Brooks</t>
        </is>
      </c>
      <c r="C451" t="inlineStr">
        <is>
          <t>Yprime</t>
        </is>
      </c>
    </row>
    <row r="452">
      <c r="B452" t="inlineStr">
        <is>
          <t>Luis Leiva</t>
        </is>
      </c>
      <c r="C452" t="inlineStr">
        <is>
          <t>Zymergen</t>
        </is>
      </c>
    </row>
    <row r="453">
      <c r="B453" t="inlineStr">
        <is>
          <t>Sara Dudnik</t>
        </is>
      </c>
      <c r="C453" t="inlineStr">
        <is>
          <t>Zymergen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J104"/>
  <sheetViews>
    <sheetView workbookViewId="0">
      <selection activeCell="A1" sqref="A1"/>
    </sheetView>
  </sheetViews>
  <sheetFormatPr baseColWidth="8" defaultRowHeight="15"/>
  <cols>
    <col width="16.85546875" bestFit="1" customWidth="1" style="4" min="1" max="1"/>
    <col width="23.28515625" bestFit="1" customWidth="1" style="4" min="2" max="2"/>
    <col width="22.28515625" bestFit="1" customWidth="1" style="4" min="3" max="3"/>
    <col width="18.42578125" bestFit="1" customWidth="1" style="4" min="4" max="4"/>
    <col width="21" bestFit="1" customWidth="1" style="4" min="5" max="5"/>
    <col width="17.42578125" bestFit="1" customWidth="1" style="4" min="6" max="6"/>
    <col width="16" bestFit="1" customWidth="1" style="4" min="7" max="7"/>
    <col width="27.140625" bestFit="1" customWidth="1" style="4" min="8" max="8"/>
    <col width="19.42578125" bestFit="1" customWidth="1" style="4" min="9" max="9"/>
    <col width="15.42578125" bestFit="1" customWidth="1" style="4" min="10" max="10"/>
    <col width="39.42578125" bestFit="1" customWidth="1" style="4" min="11" max="11"/>
    <col width="14.5703125" bestFit="1" customWidth="1" style="4" min="12" max="12"/>
    <col width="17.42578125" bestFit="1" customWidth="1" style="4" min="13" max="13"/>
    <col width="12.28515625" bestFit="1" customWidth="1" style="4" min="14" max="14"/>
    <col width="15.7109375" bestFit="1" customWidth="1" style="4" min="15" max="15"/>
    <col width="13.42578125" bestFit="1" customWidth="1" style="4" min="16" max="16"/>
    <col width="17.85546875" bestFit="1" customWidth="1" style="4" min="17" max="17"/>
    <col width="46.28515625" bestFit="1" customWidth="1" style="4" min="18" max="18"/>
    <col width="11.140625" bestFit="1" customWidth="1" style="4" min="19" max="19"/>
    <col width="24.28515625" bestFit="1" customWidth="1" style="4" min="20" max="20"/>
    <col width="16.5703125" bestFit="1" customWidth="1" style="4" min="21" max="21"/>
    <col width="27.140625" bestFit="1" customWidth="1" style="4" min="22" max="22"/>
    <col width="18.7109375" bestFit="1" customWidth="1" style="4" min="23" max="23"/>
    <col width="14.42578125" bestFit="1" customWidth="1" style="4" min="24" max="24"/>
    <col width="15.5703125" bestFit="1" customWidth="1" style="4" min="25" max="25"/>
    <col width="19.42578125" bestFit="1" customWidth="1" style="4" min="26" max="26"/>
    <col width="14.5703125" bestFit="1" customWidth="1" style="4" min="27" max="27"/>
    <col width="40.5703125" bestFit="1" customWidth="1" style="4" min="28" max="28"/>
    <col width="17.7109375" bestFit="1" customWidth="1" style="4" min="29" max="29"/>
    <col width="20.140625" bestFit="1" customWidth="1" style="4" min="30" max="30"/>
    <col width="23" bestFit="1" customWidth="1" style="4" min="31" max="31"/>
    <col width="18.7109375" bestFit="1" customWidth="1" style="4" min="32" max="32"/>
    <col width="17.28515625" bestFit="1" customWidth="1" style="4" min="33" max="33"/>
    <col width="28.85546875" bestFit="1" customWidth="1" style="4" min="34" max="34"/>
    <col width="42.28515625" bestFit="1" customWidth="1" style="4" min="35" max="35"/>
    <col width="16.28515625" bestFit="1" customWidth="1" style="4" min="36" max="36"/>
    <col width="41.28515625" bestFit="1" customWidth="1" style="4" min="37" max="37"/>
    <col width="21.5703125" bestFit="1" customWidth="1" style="4" min="38" max="38"/>
    <col width="14.85546875" bestFit="1" customWidth="1" style="4" min="39" max="39"/>
    <col width="27.7109375" bestFit="1" customWidth="1" style="4" min="40" max="40"/>
    <col width="21.7109375" bestFit="1" customWidth="1" style="4" min="41" max="41"/>
    <col width="13.28515625" bestFit="1" customWidth="1" style="4" min="42" max="42"/>
    <col width="13.85546875" bestFit="1" customWidth="1" style="4" min="43" max="43"/>
    <col width="22.28515625" bestFit="1" customWidth="1" style="4" min="44" max="44"/>
    <col width="17.28515625" bestFit="1" customWidth="1" style="4" min="45" max="45"/>
    <col width="15" bestFit="1" customWidth="1" style="4" min="46" max="46"/>
    <col width="35.42578125" bestFit="1" customWidth="1" style="4" min="47" max="47"/>
    <col width="21.7109375" bestFit="1" customWidth="1" style="4" min="48" max="48"/>
    <col width="29.7109375" bestFit="1" customWidth="1" style="4" min="49" max="49"/>
    <col width="23.85546875" bestFit="1" customWidth="1" style="4" min="50" max="50"/>
    <col width="29.42578125" bestFit="1" customWidth="1" style="4" min="51" max="51"/>
    <col width="24.5703125" bestFit="1" customWidth="1" style="4" min="52" max="52"/>
    <col width="24.140625" bestFit="1" customWidth="1" style="4" min="53" max="53"/>
    <col width="17.7109375" bestFit="1" customWidth="1" style="4" min="54" max="54"/>
    <col width="16.28515625" bestFit="1" customWidth="1" style="4" min="55" max="57"/>
    <col width="22.7109375" bestFit="1" customWidth="1" style="4" min="58" max="58"/>
    <col width="26.140625" bestFit="1" customWidth="1" style="4" min="59" max="59"/>
    <col width="27.42578125" bestFit="1" customWidth="1" style="4" min="60" max="60"/>
    <col width="50.140625" bestFit="1" customWidth="1" style="4" min="61" max="61"/>
    <col width="18.28515625" bestFit="1" customWidth="1" style="4" min="62" max="62"/>
    <col width="19.85546875" bestFit="1" customWidth="1" style="4" min="63" max="63"/>
    <col width="21.28515625" bestFit="1" customWidth="1" style="4" min="64" max="64"/>
    <col width="22.42578125" bestFit="1" customWidth="1" style="4" min="65" max="65"/>
    <col width="13.7109375" bestFit="1" customWidth="1" style="4" min="66" max="66"/>
    <col width="10.28515625" bestFit="1" customWidth="1" style="4" min="67" max="67"/>
    <col width="40.28515625" bestFit="1" customWidth="1" style="4" min="68" max="68"/>
    <col width="18.28515625" bestFit="1" customWidth="1" style="4" min="69" max="69"/>
    <col width="26.28515625" bestFit="1" customWidth="1" style="4" min="70" max="70"/>
    <col width="25.42578125" bestFit="1" customWidth="1" style="4" min="71" max="71"/>
    <col width="19.5703125" bestFit="1" customWidth="1" style="4" min="72" max="72"/>
    <col width="17.7109375" bestFit="1" customWidth="1" style="4" min="73" max="73"/>
    <col width="20.5703125" bestFit="1" customWidth="1" style="4" min="74" max="74"/>
    <col width="11.85546875" bestFit="1" customWidth="1" style="4" min="75" max="75"/>
    <col width="22.7109375" bestFit="1" customWidth="1" style="4" min="76" max="77"/>
    <col width="24.28515625" bestFit="1" customWidth="1" style="4" min="78" max="78"/>
    <col width="16.28515625" bestFit="1" customWidth="1" style="4" min="79" max="79"/>
    <col width="21.140625" bestFit="1" customWidth="1" style="4" min="80" max="80"/>
    <col width="23.42578125" bestFit="1" customWidth="1" style="4" min="81" max="81"/>
    <col width="14.5703125" bestFit="1" customWidth="1" style="4" min="82" max="82"/>
    <col width="27.28515625" bestFit="1" customWidth="1" style="4" min="83" max="83"/>
    <col width="23.28515625" bestFit="1" customWidth="1" style="4" min="84" max="84"/>
    <col width="17.42578125" bestFit="1" customWidth="1" style="4" min="85" max="85"/>
    <col width="20.5703125" bestFit="1" customWidth="1" style="4" min="86" max="86"/>
    <col width="29.42578125" bestFit="1" customWidth="1" style="4" min="87" max="87"/>
    <col width="25.5703125" bestFit="1" customWidth="1" style="4" min="88" max="88"/>
    <col width="26.7109375" bestFit="1" customWidth="1" style="4" min="89" max="89"/>
    <col width="28" bestFit="1" customWidth="1" style="4" min="90" max="90"/>
    <col width="18.85546875" bestFit="1" customWidth="1" style="4" min="91" max="91"/>
    <col width="27.85546875" bestFit="1" customWidth="1" style="4" min="92" max="92"/>
    <col width="22.28515625" bestFit="1" customWidth="1" style="4" min="93" max="93"/>
    <col width="16.140625" bestFit="1" customWidth="1" style="4" min="94" max="94"/>
    <col width="18.28515625" bestFit="1" customWidth="1" style="4" min="95" max="95"/>
    <col width="17.85546875" bestFit="1" customWidth="1" style="4" min="96" max="96"/>
    <col width="14.5703125" bestFit="1" customWidth="1" style="4" min="97" max="97"/>
    <col width="20" bestFit="1" customWidth="1" style="4" min="98" max="98"/>
    <col width="15.42578125" bestFit="1" customWidth="1" style="4" min="99" max="99"/>
    <col width="22.7109375" bestFit="1" customWidth="1" style="4" min="100" max="100"/>
    <col width="11.85546875" bestFit="1" customWidth="1" style="4" min="101" max="101"/>
    <col width="14.85546875" bestFit="1" customWidth="1" style="4" min="102" max="102"/>
    <col width="13.28515625" bestFit="1" customWidth="1" style="4" min="103" max="104"/>
    <col width="7.140625" bestFit="1" customWidth="1" style="4" min="105" max="105"/>
    <col width="11" bestFit="1" customWidth="1" style="4" min="106" max="106"/>
  </cols>
  <sheetData>
    <row r="1">
      <c r="A1">
        <f t="array" ref="A1:BP1">TRANSPOSE(_xlfn._xlws.FILTER(Picklists!D:D,(Picklists!D:D&lt;&gt;"Accounts")*(Picklists!D:D&lt;&gt;"")))</f>
        <v/>
      </c>
      <c r="B1" t="inlineStr">
        <is>
          <t>Aligos Therapeutics, Inc.</t>
        </is>
      </c>
      <c r="C1" t="inlineStr">
        <is>
          <t>Alpacka Group LLC</t>
        </is>
      </c>
      <c r="D1" t="inlineStr">
        <is>
          <t>Amatsigroup – CFR175</t>
        </is>
      </c>
      <c r="E1" t="inlineStr">
        <is>
          <t>Ancillare</t>
        </is>
      </c>
      <c r="F1" t="inlineStr">
        <is>
          <t>Aslan Pharmaceuticals Pte Ltd</t>
        </is>
      </c>
      <c r="G1" t="inlineStr">
        <is>
          <t>Atos AG</t>
        </is>
      </c>
      <c r="H1" t="inlineStr">
        <is>
          <t>BioNTech SE</t>
        </is>
      </c>
      <c r="I1" t="inlineStr">
        <is>
          <t>C3i Solutions</t>
        </is>
      </c>
      <c r="J1" t="inlineStr">
        <is>
          <t>Catalent</t>
        </is>
      </c>
      <c r="K1" t="inlineStr">
        <is>
          <t>Catalent CTS Edinburgh Ltd</t>
        </is>
      </c>
      <c r="L1" t="inlineStr">
        <is>
          <t>Chimerix, Inc.</t>
        </is>
      </c>
      <c r="M1" t="inlineStr">
        <is>
          <t>Clinical Ink, Inc.</t>
        </is>
      </c>
      <c r="N1" t="inlineStr">
        <is>
          <t>Clinichain</t>
        </is>
      </c>
      <c r="O1" t="inlineStr">
        <is>
          <t>Crestone Pharma Inc.</t>
        </is>
      </c>
      <c r="P1" t="inlineStr">
        <is>
          <t>Diasorin</t>
        </is>
      </c>
      <c r="Q1" t="inlineStr">
        <is>
          <t>dMed/Clinipace</t>
        </is>
      </c>
      <c r="R1" t="inlineStr">
        <is>
          <t>DT Testing Medical</t>
        </is>
      </c>
      <c r="S1" t="inlineStr">
        <is>
          <t>GR Demo Account</t>
        </is>
      </c>
      <c r="T1" t="inlineStr">
        <is>
          <t>Hawthorn Logistics Solutions Ltd / Vitalograph</t>
        </is>
      </c>
      <c r="U1" t="inlineStr">
        <is>
          <t>HV Demo account</t>
        </is>
      </c>
      <c r="V1" t="inlineStr">
        <is>
          <t>ICON Clinical Research Limited</t>
        </is>
      </c>
      <c r="W1" t="inlineStr">
        <is>
          <t>Icon PRM</t>
        </is>
      </c>
      <c r="X1" t="inlineStr">
        <is>
          <t>Illumina Netherlands BV</t>
        </is>
      </c>
      <c r="Y1" t="inlineStr">
        <is>
          <t>Illumina Singapore</t>
        </is>
      </c>
      <c r="Z1" t="inlineStr">
        <is>
          <t>Imperial Clinical Research Services, Inc.</t>
        </is>
      </c>
      <c r="AA1" t="inlineStr">
        <is>
          <t>Internal testing Medical</t>
        </is>
      </c>
      <c r="AB1" t="inlineStr">
        <is>
          <t>Internal Testing Medical Account</t>
        </is>
      </c>
      <c r="AC1" t="inlineStr">
        <is>
          <t>Intrinseque Health Pte Ltd</t>
        </is>
      </c>
      <c r="AD1" t="inlineStr">
        <is>
          <t>Janssen Inc (Johnson &amp; Johnson)</t>
        </is>
      </c>
      <c r="AE1" t="inlineStr">
        <is>
          <t>Latvia MGI Tech SIA</t>
        </is>
      </c>
      <c r="AF1" t="inlineStr">
        <is>
          <t>LC Demo Account</t>
        </is>
      </c>
      <c r="AG1" t="inlineStr">
        <is>
          <t>Medable</t>
        </is>
      </c>
      <c r="AH1" t="inlineStr">
        <is>
          <t>MedEx App Demo</t>
        </is>
      </c>
      <c r="AI1" t="inlineStr">
        <is>
          <t>Medidata Solutions, Inc  (a Dassault Systèmes company)</t>
        </is>
      </c>
      <c r="AJ1" t="inlineStr">
        <is>
          <t>Medpace, Inc.</t>
        </is>
      </c>
      <c r="AK1" t="inlineStr">
        <is>
          <t>MESM</t>
        </is>
      </c>
      <c r="AL1" t="inlineStr">
        <is>
          <t>MGI International Sales</t>
        </is>
      </c>
      <c r="AM1" t="inlineStr">
        <is>
          <t>Mobility Africa</t>
        </is>
      </c>
      <c r="AN1" t="inlineStr">
        <is>
          <t>MRI Global</t>
        </is>
      </c>
      <c r="AO1" t="inlineStr">
        <is>
          <t>Myonex</t>
        </is>
      </c>
      <c r="AP1" t="inlineStr">
        <is>
          <t>Novartis</t>
        </is>
      </c>
      <c r="AQ1" t="inlineStr">
        <is>
          <t>Occlutech</t>
        </is>
      </c>
      <c r="AR1" t="inlineStr">
        <is>
          <t>OTC Direct ( Alcura company)</t>
        </is>
      </c>
      <c r="AS1" t="inlineStr">
        <is>
          <t>Overland Tanberg (Medical)</t>
        </is>
      </c>
      <c r="AT1" t="inlineStr">
        <is>
          <t>Pfizer</t>
        </is>
      </c>
      <c r="AU1" t="inlineStr">
        <is>
          <t>Pfizer, Inc.</t>
        </is>
      </c>
      <c r="AV1" t="inlineStr">
        <is>
          <t>PhaseBio</t>
        </is>
      </c>
      <c r="AW1" t="inlineStr">
        <is>
          <t>PRA Health Sciences, Inc.</t>
        </is>
      </c>
      <c r="AX1" t="inlineStr">
        <is>
          <t>Quality Health Innovations</t>
        </is>
      </c>
      <c r="AY1" t="inlineStr">
        <is>
          <t>Rudacure</t>
        </is>
      </c>
      <c r="AZ1" t="inlineStr">
        <is>
          <t>SARTORIUS STEDIM LAB LTD</t>
        </is>
      </c>
      <c r="BA1" t="inlineStr">
        <is>
          <t>Signant Health Global LLC</t>
        </is>
      </c>
      <c r="BB1" t="inlineStr">
        <is>
          <t>Simeon Medical Lead Test Company</t>
        </is>
      </c>
      <c r="BC1" t="inlineStr">
        <is>
          <t>SS-SCM S.A.</t>
        </is>
      </c>
      <c r="BD1" t="inlineStr">
        <is>
          <t>Syndax Pharmaceuticals, Inc</t>
        </is>
      </c>
      <c r="BE1" t="inlineStr">
        <is>
          <t>Test Medical Lead Production</t>
        </is>
      </c>
      <c r="BF1" t="inlineStr">
        <is>
          <t>Test Medical Lead Production 2</t>
        </is>
      </c>
      <c r="BG1" t="inlineStr">
        <is>
          <t>test medical SV prod</t>
        </is>
      </c>
      <c r="BH1" t="inlineStr">
        <is>
          <t>Test New Onboarding Steps-Staging</t>
        </is>
      </c>
      <c r="BI1" t="inlineStr">
        <is>
          <t>The Andwin Corporation</t>
        </is>
      </c>
      <c r="BJ1" t="inlineStr">
        <is>
          <t>THREAD</t>
        </is>
      </c>
      <c r="BK1" t="inlineStr">
        <is>
          <t>Trevyn Test Med</t>
        </is>
      </c>
      <c r="BL1" t="inlineStr">
        <is>
          <t>TriFoil Imaging</t>
        </is>
      </c>
      <c r="BM1" t="inlineStr">
        <is>
          <t>Tris Pharma Inc.</t>
        </is>
      </c>
      <c r="BN1" t="inlineStr">
        <is>
          <t>Verustat</t>
        </is>
      </c>
      <c r="BO1" t="inlineStr">
        <is>
          <t>Yprime</t>
        </is>
      </c>
      <c r="BP1" t="inlineStr">
        <is>
          <t>Zymergen</t>
        </is>
      </c>
    </row>
    <row r="2">
      <c r="A2">
        <f t="array" ref="A2:A4">IF(ISBLANK(A$1),"",_xlfn._xlws.FILTER(Picklists!$B:$B,Picklists!$C:$C='Contacts picklists'!A1))</f>
        <v/>
      </c>
      <c r="B2">
        <f t="array" ref="B2:B8">IF(ISBLANK(B$1),"",_xlfn._xlws.FILTER(Picklists!$B:$B,Picklists!$C:$C='Contacts picklists'!B1))</f>
        <v/>
      </c>
      <c r="C2">
        <f t="array" ref="C2:C4">IF(ISBLANK(C$1),"",_xlfn._xlws.FILTER(Picklists!$B:$B,Picklists!$C:$C='Contacts picklists'!C1))</f>
        <v/>
      </c>
      <c r="D2">
        <f t="array" ref="D2:D6">IF(ISBLANK(D$1),"",_xlfn._xlws.FILTER(Picklists!$B:$B,Picklists!$C:$C='Contacts picklists'!D1))</f>
        <v/>
      </c>
      <c r="E2">
        <f t="array" ref="E2:E11">IF(ISBLANK(E$1),"",_xlfn._xlws.FILTER(Picklists!$B:$B,Picklists!$C:$C='Contacts picklists'!E1))</f>
        <v/>
      </c>
      <c r="F2">
        <f t="array" ref="F2:F3">IF(ISBLANK(F$1),"",_xlfn._xlws.FILTER(Picklists!$B:$B,Picklists!$C:$C='Contacts picklists'!F1))</f>
        <v/>
      </c>
      <c r="G2">
        <f t="array" ref="G2:G7">IF(ISBLANK(G$1),"",_xlfn._xlws.FILTER(Picklists!$B:$B,Picklists!$C:$C='Contacts picklists'!G1))</f>
        <v/>
      </c>
      <c r="H2">
        <f t="array" ref="H2">IF(ISBLANK(H$1),"",_xlfn._xlws.FILTER(Picklists!$B:$B,Picklists!$C:$C='Contacts picklists'!H1))</f>
        <v/>
      </c>
      <c r="I2">
        <f t="array" ref="I2:I4">IF(ISBLANK(I$1),"",_xlfn._xlws.FILTER(Picklists!$B:$B,Picklists!$C:$C='Contacts picklists'!I1))</f>
        <v/>
      </c>
      <c r="J2">
        <f t="array" ref="J2">IF(ISBLANK(J$1),"",_xlfn._xlws.FILTER(Picklists!$B:$B,Picklists!$C:$C='Contacts picklists'!J1))</f>
        <v/>
      </c>
      <c r="K2">
        <f t="array" ref="K2">IF(ISBLANK(K$1),"",_xlfn._xlws.FILTER(Picklists!$B:$B,Picklists!$C:$C='Contacts picklists'!K1))</f>
        <v/>
      </c>
      <c r="L2">
        <f t="array" ref="L2:L4">IF(ISBLANK(L$1),"",_xlfn._xlws.FILTER(Picklists!$B:$B,Picklists!$C:$C='Contacts picklists'!L1))</f>
        <v/>
      </c>
      <c r="M2">
        <f t="array" ref="M2:M4">IF(ISBLANK(M$1),"",_xlfn._xlws.FILTER(Picklists!$B:$B,Picklists!$C:$C='Contacts picklists'!M1))</f>
        <v/>
      </c>
      <c r="N2">
        <f t="array" ref="N2:N3">IF(ISBLANK(N$1),"",_xlfn._xlws.FILTER(Picklists!$B:$B,Picklists!$C:$C='Contacts picklists'!N1))</f>
        <v/>
      </c>
      <c r="O2">
        <f t="array" ref="O2:O4">IF(ISBLANK(O$1),"",_xlfn._xlws.FILTER(Picklists!$B:$B,Picklists!$C:$C='Contacts picklists'!O1))</f>
        <v/>
      </c>
      <c r="P2">
        <f t="array" ref="P2">IF(ISBLANK(P$1),"",_xlfn._xlws.FILTER(Picklists!$B:$B,Picklists!$C:$C='Contacts picklists'!P1))</f>
        <v/>
      </c>
      <c r="Q2">
        <f t="array" ref="Q2:Q4">IF(ISBLANK(Q$1),"",_xlfn._xlws.FILTER(Picklists!$B:$B,Picklists!$C:$C='Contacts picklists'!Q1))</f>
        <v/>
      </c>
      <c r="R2">
        <f t="array" ref="R2">IF(ISBLANK(R$1),"",_xlfn._xlws.FILTER(Picklists!$B:$B,Picklists!$C:$C='Contacts picklists'!R1))</f>
        <v/>
      </c>
      <c r="S2">
        <f t="array" ref="S2">IF(ISBLANK(S$1),"",_xlfn._xlws.FILTER(Picklists!$B:$B,Picklists!$C:$C='Contacts picklists'!S1))</f>
        <v/>
      </c>
      <c r="T2">
        <f t="array" ref="T2:T5">IF(ISBLANK(T$1),"",_xlfn._xlws.FILTER(Picklists!$B:$B,Picklists!$C:$C='Contacts picklists'!T1))</f>
        <v/>
      </c>
      <c r="U2">
        <f t="array" ref="U2">IF(ISBLANK(U$1),"",_xlfn._xlws.FILTER(Picklists!$B:$B,Picklists!$C:$C='Contacts picklists'!U1))</f>
        <v/>
      </c>
      <c r="V2">
        <f t="array" ref="V2:V104">IF(ISBLANK(V$1),"",_xlfn._xlws.FILTER(Picklists!$B:$B,Picklists!$C:$C='Contacts picklists'!V1))</f>
        <v/>
      </c>
      <c r="W2">
        <f t="array" ref="W2:W83">IF(ISBLANK(W$1),"",_xlfn._xlws.FILTER(Picklists!$B:$B,Picklists!$C:$C='Contacts picklists'!W1))</f>
        <v/>
      </c>
      <c r="X2">
        <f t="array" ref="X2:X3">IF(ISBLANK(X$1),"",_xlfn._xlws.FILTER(Picklists!$B:$B,Picklists!$C:$C='Contacts picklists'!X1))</f>
        <v/>
      </c>
      <c r="Y2">
        <f t="array" ref="Y2:Y9">IF(ISBLANK(Y$1),"",_xlfn._xlws.FILTER(Picklists!$B:$B,Picklists!$C:$C='Contacts picklists'!Y1))</f>
        <v/>
      </c>
      <c r="Z2">
        <f t="array" ref="Z2:Z13">IF(ISBLANK(Z$1),"",_xlfn._xlws.FILTER(Picklists!$B:$B,Picklists!$C:$C='Contacts picklists'!Z1))</f>
        <v/>
      </c>
      <c r="AA2">
        <f t="array" ref="AA2:AA6">IF(ISBLANK(AA$1),"",_xlfn._xlws.FILTER(Picklists!$B:$B,Picklists!$C:$C='Contacts picklists'!AA1))</f>
        <v/>
      </c>
      <c r="AB2">
        <f t="array" ref="AB2:AB5">IF(ISBLANK(AB$1),"",_xlfn._xlws.FILTER(Picklists!$B:$B,Picklists!$C:$C='Contacts picklists'!AB1))</f>
        <v/>
      </c>
      <c r="AC2">
        <f t="array" ref="AC2:AC5">IF(ISBLANK(AC$1),"",_xlfn._xlws.FILTER(Picklists!$B:$B,Picklists!$C:$C='Contacts picklists'!AC1))</f>
        <v/>
      </c>
      <c r="AD2">
        <f t="array" ref="AD2:AD3">IF(ISBLANK(AD$1),"",_xlfn._xlws.FILTER(Picklists!$B:$B,Picklists!$C:$C='Contacts picklists'!AD1))</f>
        <v/>
      </c>
      <c r="AE2">
        <f t="array" ref="AE2:AE7">IF(ISBLANK(AE$1),"",_xlfn._xlws.FILTER(Picklists!$B:$B,Picklists!$C:$C='Contacts picklists'!AE1))</f>
        <v/>
      </c>
      <c r="AF2">
        <f t="array" ref="AF2">IF(ISBLANK(AF$1),"",_xlfn._xlws.FILTER(Picklists!$B:$B,Picklists!$C:$C='Contacts picklists'!AF1))</f>
        <v/>
      </c>
      <c r="AG2">
        <f t="array" ref="AG2:AG13">IF(ISBLANK(AG$1),"",_xlfn._xlws.FILTER(Picklists!$B:$B,Picklists!$C:$C='Contacts picklists'!AG1))</f>
        <v/>
      </c>
      <c r="AH2">
        <f t="array" ref="AH2">IF(ISBLANK(AH$1),"",_xlfn._xlws.FILTER(Picklists!$B:$B,Picklists!$C:$C='Contacts picklists'!AH1))</f>
        <v/>
      </c>
      <c r="AI2">
        <f t="array" ref="AI2:AI4">IF(ISBLANK(AI$1),"",_xlfn._xlws.FILTER(Picklists!$B:$B,Picklists!$C:$C='Contacts picklists'!AI1))</f>
        <v/>
      </c>
      <c r="AJ2">
        <f t="array" ref="AJ2:AJ5">IF(ISBLANK(AJ$1),"",_xlfn._xlws.FILTER(Picklists!$B:$B,Picklists!$C:$C='Contacts picklists'!AJ1))</f>
        <v/>
      </c>
      <c r="AK2">
        <f t="array" ref="AK2:AK9">IF(ISBLANK(AK$1),"",_xlfn._xlws.FILTER(Picklists!$B:$B,Picklists!$C:$C='Contacts picklists'!AK1))</f>
        <v/>
      </c>
      <c r="AL2">
        <f t="array" ref="AL2:AL5">IF(ISBLANK(AL$1),"",_xlfn._xlws.FILTER(Picklists!$B:$B,Picklists!$C:$C='Contacts picklists'!AL1))</f>
        <v/>
      </c>
      <c r="AM2">
        <f t="array" ref="AM2">IF(ISBLANK(AM$1),"",_xlfn._xlws.FILTER(Picklists!$B:$B,Picklists!$C:$C='Contacts picklists'!AM1))</f>
        <v/>
      </c>
      <c r="AN2">
        <f t="array" ref="AN2:AN3">IF(ISBLANK(AN$1),"",_xlfn._xlws.FILTER(Picklists!$B:$B,Picklists!$C:$C='Contacts picklists'!AN1))</f>
        <v/>
      </c>
      <c r="AO2">
        <f t="array" ref="AO2:AO15">IF(ISBLANK(AO$1),"",_xlfn._xlws.FILTER(Picklists!$B:$B,Picklists!$C:$C='Contacts picklists'!AO1))</f>
        <v/>
      </c>
      <c r="AP2">
        <f t="array" ref="AP2:AP3">IF(ISBLANK(AP$1),"",_xlfn._xlws.FILTER(Picklists!$B:$B,Picklists!$C:$C='Contacts picklists'!AP1))</f>
        <v/>
      </c>
      <c r="AQ2">
        <f t="array" ref="AQ2:AQ3">IF(ISBLANK(AQ$1),"",_xlfn._xlws.FILTER(Picklists!$B:$B,Picklists!$C:$C='Contacts picklists'!AQ1))</f>
        <v/>
      </c>
      <c r="AR2">
        <f t="array" ref="AR2:AR5">IF(ISBLANK(AR$1),"",_xlfn._xlws.FILTER(Picklists!$B:$B,Picklists!$C:$C='Contacts picklists'!AR1))</f>
        <v/>
      </c>
      <c r="AS2">
        <f t="array" ref="AS2:AS8">IF(ISBLANK(AS$1),"",_xlfn._xlws.FILTER(Picklists!$B:$B,Picklists!$C:$C='Contacts picklists'!AS1))</f>
        <v/>
      </c>
      <c r="AT2">
        <f t="array" ref="AT2:AT5">IF(ISBLANK(AT$1),"",_xlfn._xlws.FILTER(Picklists!$B:$B,Picklists!$C:$C='Contacts picklists'!AT1))</f>
        <v/>
      </c>
      <c r="AU2">
        <f t="array" ref="AU2:AU15">IF(ISBLANK(AU$1),"",_xlfn._xlws.FILTER(Picklists!$B:$B,Picklists!$C:$C='Contacts picklists'!AU1))</f>
        <v/>
      </c>
      <c r="AV2">
        <f t="array" ref="AV2:AV3">IF(ISBLANK(AV$1),"",_xlfn._xlws.FILTER(Picklists!$B:$B,Picklists!$C:$C='Contacts picklists'!AV1))</f>
        <v/>
      </c>
      <c r="AW2">
        <f t="array" ref="AW2:AW4">IF(ISBLANK(AW$1),"",_xlfn._xlws.FILTER(Picklists!$B:$B,Picklists!$C:$C='Contacts picklists'!AW1))</f>
        <v/>
      </c>
      <c r="AX2">
        <f t="array" ref="AX2:AX3">IF(ISBLANK(AX$1),"",_xlfn._xlws.FILTER(Picklists!$B:$B,Picklists!$C:$C='Contacts picklists'!AX1))</f>
        <v/>
      </c>
      <c r="AY2">
        <f t="array" ref="AY2:AY3">IF(ISBLANK(AY$1),"",_xlfn._xlws.FILTER(Picklists!$B:$B,Picklists!$C:$C='Contacts picklists'!AY1))</f>
        <v/>
      </c>
      <c r="AZ2">
        <f t="array" ref="AZ2:AZ6">IF(ISBLANK(AZ$1),"",_xlfn._xlws.FILTER(Picklists!$B:$B,Picklists!$C:$C='Contacts picklists'!AZ1))</f>
        <v/>
      </c>
      <c r="BA2">
        <f t="array" ref="BA2:BA26">IF(ISBLANK(BA$1),"",_xlfn._xlws.FILTER(Picklists!$B:$B,Picklists!$C:$C='Contacts picklists'!BA1))</f>
        <v/>
      </c>
      <c r="BB2">
        <f t="array" ref="BB2">IF(ISBLANK(BB$1),"",_xlfn._xlws.FILTER(Picklists!$B:$B,Picklists!$C:$C='Contacts picklists'!BB1))</f>
        <v/>
      </c>
      <c r="BC2">
        <f t="array" ref="BC2">IF(ISBLANK(BC$1),"",_xlfn._xlws.FILTER(Picklists!$B:$B,Picklists!$C:$C='Contacts picklists'!BC1))</f>
        <v/>
      </c>
      <c r="BD2">
        <f t="array" ref="BD2:BD6">IF(ISBLANK(BD$1),"",_xlfn._xlws.FILTER(Picklists!$B:$B,Picklists!$C:$C='Contacts picklists'!BD1))</f>
        <v/>
      </c>
      <c r="BE2">
        <f t="array" ref="BE2">IF(ISBLANK(BE$1),"",_xlfn._xlws.FILTER(Picklists!$B:$B,Picklists!$C:$C='Contacts picklists'!BE1))</f>
        <v/>
      </c>
      <c r="BF2">
        <f t="array" ref="BF2">IF(ISBLANK(BF$1),"",_xlfn._xlws.FILTER(Picklists!$B:$B,Picklists!$C:$C='Contacts picklists'!BF1))</f>
        <v/>
      </c>
      <c r="BG2">
        <f t="array" ref="BG2">IF(ISBLANK(BG$1),"",_xlfn._xlws.FILTER(Picklists!$B:$B,Picklists!$C:$C='Contacts picklists'!BG1))</f>
        <v/>
      </c>
      <c r="BH2">
        <f t="array" ref="BH2:BH3">IF(ISBLANK(BH$1),"",_xlfn._xlws.FILTER(Picklists!$B:$B,Picklists!$C:$C='Contacts picklists'!BH1))</f>
        <v/>
      </c>
      <c r="BI2">
        <f t="array" ref="BI2:BI7">IF(ISBLANK(BI$1),"",_xlfn._xlws.FILTER(Picklists!$B:$B,Picklists!$C:$C='Contacts picklists'!BI1))</f>
        <v/>
      </c>
      <c r="BJ2">
        <f t="array" ref="BJ2:BJ6">IF(ISBLANK(BJ$1),"",_xlfn._xlws.FILTER(Picklists!$B:$B,Picklists!$C:$C='Contacts picklists'!BJ1))</f>
        <v/>
      </c>
      <c r="BK2">
        <f t="array" ref="BK2">IF(ISBLANK(BK$1),"",_xlfn._xlws.FILTER(Picklists!$B:$B,Picklists!$C:$C='Contacts picklists'!BK1))</f>
        <v/>
      </c>
      <c r="BL2">
        <f t="array" ref="BL2:BL4">IF(ISBLANK(BL$1),"",_xlfn._xlws.FILTER(Picklists!$B:$B,Picklists!$C:$C='Contacts picklists'!BL1))</f>
        <v/>
      </c>
      <c r="BM2">
        <f t="array" ref="BM2:BM3">IF(ISBLANK(BM$1),"",_xlfn._xlws.FILTER(Picklists!$B:$B,Picklists!$C:$C='Contacts picklists'!BM1))</f>
        <v/>
      </c>
      <c r="BN2">
        <f t="array" ref="BN2:BN7">IF(ISBLANK(BN$1),"",_xlfn._xlws.FILTER(Picklists!$B:$B,Picklists!$C:$C='Contacts picklists'!BN1))</f>
        <v/>
      </c>
      <c r="BO2">
        <f t="array" ref="BO2">IF(ISBLANK(BO$1),"",_xlfn._xlws.FILTER(Picklists!$B:$B,Picklists!$C:$C='Contacts picklists'!BO1))</f>
        <v/>
      </c>
      <c r="BP2">
        <f t="array" ref="BP2:BP3">IF(ISBLANK(BP$1),"",_xlfn._xlws.FILTER(Picklists!$B:$B,Picklists!$C:$C='Contacts picklists'!BP1))</f>
        <v/>
      </c>
      <c r="BQ2">
        <f t="array" ref="BQ2">IF(ISBLANK(BQ$1),"",_xlfn._xlws.FILTER(Picklists!$B:$B,Picklists!$C:$C='Contacts picklists'!BQ1))</f>
        <v/>
      </c>
      <c r="BR2">
        <f t="array" ref="BR2">IF(ISBLANK(BR$1),"",_xlfn._xlws.FILTER(Picklists!$B:$B,Picklists!$C:$C='Contacts picklists'!BR1))</f>
        <v/>
      </c>
      <c r="BS2">
        <f t="array" ref="BS2">IF(ISBLANK(BS$1),"",_xlfn._xlws.FILTER(Picklists!$B:$B,Picklists!$C:$C='Contacts picklists'!BS1))</f>
        <v/>
      </c>
      <c r="BT2">
        <f t="array" ref="BT2">IF(ISBLANK(BT$1),"",_xlfn._xlws.FILTER(Picklists!$B:$B,Picklists!$C:$C='Contacts picklists'!BT1))</f>
        <v/>
      </c>
      <c r="BU2">
        <f t="array" ref="BU2">IF(ISBLANK(BU$1),"",_xlfn._xlws.FILTER(Picklists!$B:$B,Picklists!$C:$C='Contacts picklists'!BU1))</f>
        <v/>
      </c>
      <c r="BV2">
        <f t="array" ref="BV2">IF(ISBLANK(BV$1),"",_xlfn._xlws.FILTER(Picklists!$B:$B,Picklists!$C:$C='Contacts picklists'!BV1))</f>
        <v/>
      </c>
      <c r="BW2">
        <f t="array" ref="BW2">IF(ISBLANK(BW$1),"",_xlfn._xlws.FILTER(Picklists!$B:$B,Picklists!$C:$C='Contacts picklists'!BW1))</f>
        <v/>
      </c>
      <c r="BX2">
        <f t="array" ref="BX2">IF(ISBLANK(BX$1),"",_xlfn._xlws.FILTER(Picklists!$B:$B,Picklists!$C:$C='Contacts picklists'!BX1))</f>
        <v/>
      </c>
      <c r="BY2">
        <f t="array" ref="BY2">IF(ISBLANK(BY$1),"",_xlfn._xlws.FILTER(Picklists!$B:$B,Picklists!$C:$C='Contacts picklists'!BY1))</f>
        <v/>
      </c>
      <c r="BZ2">
        <f t="array" ref="BZ2">IF(ISBLANK(BZ$1),"",_xlfn._xlws.FILTER(Picklists!$B:$B,Picklists!$C:$C='Contacts picklists'!BZ1))</f>
        <v/>
      </c>
      <c r="CA2">
        <f t="array" ref="CA2">IF(ISBLANK(CA$1),"",_xlfn._xlws.FILTER(Picklists!$B:$B,Picklists!$C:$C='Contacts picklists'!CA1))</f>
        <v/>
      </c>
      <c r="CB2">
        <f t="array" ref="CB2">IF(ISBLANK(CB$1),"",_xlfn._xlws.FILTER(Picklists!$B:$B,Picklists!$C:$C='Contacts picklists'!CB1))</f>
        <v/>
      </c>
      <c r="CC2">
        <f t="array" ref="CC2">IF(ISBLANK(CC$1),"",_xlfn._xlws.FILTER(Picklists!$B:$B,Picklists!$C:$C='Contacts picklists'!CC1))</f>
        <v/>
      </c>
      <c r="CD2">
        <f t="array" ref="CD2">IF(ISBLANK(CD$1),"",_xlfn._xlws.FILTER(Picklists!$B:$B,Picklists!$C:$C='Contacts picklists'!CD1))</f>
        <v/>
      </c>
      <c r="CE2">
        <f t="array" ref="CE2">IF(ISBLANK(CE$1),"",_xlfn._xlws.FILTER(Picklists!$B:$B,Picklists!$C:$C='Contacts picklists'!CE1))</f>
        <v/>
      </c>
      <c r="CF2">
        <f t="array" ref="CF2">IF(ISBLANK(CF$1),"",_xlfn._xlws.FILTER(Picklists!$B:$B,Picklists!$C:$C='Contacts picklists'!CF1))</f>
        <v/>
      </c>
      <c r="CG2">
        <f t="array" ref="CG2">IF(ISBLANK(CG$1),"",_xlfn._xlws.FILTER(Picklists!$B:$B,Picklists!$C:$C='Contacts picklists'!CG1))</f>
        <v/>
      </c>
      <c r="CH2">
        <f t="array" ref="CH2">IF(ISBLANK(CH$1),"",_xlfn._xlws.FILTER(Picklists!$B:$B,Picklists!$C:$C='Contacts picklists'!CH1))</f>
        <v/>
      </c>
      <c r="CI2">
        <f t="array" ref="CI2">IF(ISBLANK(CI$1),"",_xlfn._xlws.FILTER(Picklists!$B:$B,Picklists!$C:$C='Contacts picklists'!CI1))</f>
        <v/>
      </c>
      <c r="CJ2">
        <f t="array" ref="CJ2">IF(ISBLANK(CJ$1),"",_xlfn._xlws.FILTER(Picklists!$B:$B,Picklists!$C:$C='Contacts picklists'!CJ1))</f>
        <v/>
      </c>
      <c r="CK2">
        <f t="array" ref="CK2">IF(ISBLANK(CK$1),"",_xlfn._xlws.FILTER(Picklists!$B:$B,Picklists!$C:$C='Contacts picklists'!CK1))</f>
        <v/>
      </c>
      <c r="CL2">
        <f t="array" ref="CL2">IF(ISBLANK(CL$1),"",_xlfn._xlws.FILTER(Picklists!$B:$B,Picklists!$C:$C='Contacts picklists'!CL1))</f>
        <v/>
      </c>
      <c r="CM2">
        <f t="array" ref="CM2">IF(ISBLANK(CM$1),"",_xlfn._xlws.FILTER(Picklists!$B:$B,Picklists!$C:$C='Contacts picklists'!CM1))</f>
        <v/>
      </c>
      <c r="CN2">
        <f t="array" ref="CN2">IF(ISBLANK(CN$1),"",_xlfn._xlws.FILTER(Picklists!$B:$B,Picklists!$C:$C='Contacts picklists'!CN1))</f>
        <v/>
      </c>
      <c r="CO2">
        <f t="array" ref="CO2">IF(ISBLANK(CO$1),"",_xlfn._xlws.FILTER(Picklists!$B:$B,Picklists!$C:$C='Contacts picklists'!CO1))</f>
        <v/>
      </c>
      <c r="CP2">
        <f t="array" ref="CP2">IF(ISBLANK(CP$1),"",_xlfn._xlws.FILTER(Picklists!$B:$B,Picklists!$C:$C='Contacts picklists'!CP1))</f>
        <v/>
      </c>
      <c r="CQ2">
        <f t="array" ref="CQ2">IF(ISBLANK(CQ$1),"",_xlfn._xlws.FILTER(Picklists!$B:$B,Picklists!$C:$C='Contacts picklists'!CQ1))</f>
        <v/>
      </c>
      <c r="CR2">
        <f t="array" ref="CR2">IF(ISBLANK(CR$1),"",_xlfn._xlws.FILTER(Picklists!$B:$B,Picklists!$C:$C='Contacts picklists'!CR1))</f>
        <v/>
      </c>
      <c r="CS2">
        <f t="array" ref="CS2">IF(ISBLANK(CS$1),"",_xlfn._xlws.FILTER(Picklists!$B:$B,Picklists!$C:$C='Contacts picklists'!CS1))</f>
        <v/>
      </c>
      <c r="CT2">
        <f t="array" ref="CT2">IF(ISBLANK(CT$1),"",_xlfn._xlws.FILTER(Picklists!$B:$B,Picklists!$C:$C='Contacts picklists'!CT1))</f>
        <v/>
      </c>
      <c r="CU2">
        <f t="array" ref="CU2">IF(ISBLANK(CU$1),"",_xlfn._xlws.FILTER(Picklists!$B:$B,Picklists!$C:$C='Contacts picklists'!CU1))</f>
        <v/>
      </c>
      <c r="CV2">
        <f t="array" ref="CV2">IF(ISBLANK(CV$1),"",_xlfn._xlws.FILTER(Picklists!$B:$B,Picklists!$C:$C='Contacts picklists'!CV1))</f>
        <v/>
      </c>
      <c r="CW2">
        <f t="array" ref="CW2">IF(ISBLANK(CW$1),"",_xlfn._xlws.FILTER(Picklists!$B:$B,Picklists!$C:$C='Contacts picklists'!CW1))</f>
        <v/>
      </c>
      <c r="CX2">
        <f t="array" ref="CX2">IF(ISBLANK(CX$1),"",_xlfn._xlws.FILTER(Picklists!$B:$B,Picklists!$C:$C='Contacts picklists'!CX1))</f>
        <v/>
      </c>
      <c r="CY2">
        <f t="array" ref="CY2">IF(ISBLANK(CY$1),"",_xlfn._xlws.FILTER(Picklists!$B:$B,Picklists!$C:$C='Contacts picklists'!CY1))</f>
        <v/>
      </c>
      <c r="CZ2">
        <f t="array" ref="CZ2">IF(ISBLANK(CZ$1),"",_xlfn._xlws.FILTER(Picklists!$B:$B,Picklists!$C:$C='Contacts picklists'!CZ1))</f>
        <v/>
      </c>
      <c r="DA2">
        <f t="array" ref="DA2">IF(ISBLANK(DA$1),"",_xlfn._xlws.FILTER(Picklists!$B:$B,Picklists!$C:$C='Contacts picklists'!DA1))</f>
        <v/>
      </c>
      <c r="DB2">
        <f t="array" ref="DB2">IF(ISBLANK(DB$1),"",_xlfn._xlws.FILTER(Picklists!$B:$B,Picklists!$C:$C='Contacts picklists'!DB1))</f>
        <v/>
      </c>
      <c r="DC2">
        <f t="array" ref="DC2">IF(ISBLANK(DC$1),"",_xlfn._xlws.FILTER(Picklists!$B:$B,Picklists!$C:$C='Contacts picklists'!DC1))</f>
        <v/>
      </c>
      <c r="DD2">
        <f t="array" ref="DD2">IF(ISBLANK(DD$1),"",_xlfn._xlws.FILTER(Picklists!$B:$B,Picklists!$C:$C='Contacts picklists'!DD1))</f>
        <v/>
      </c>
      <c r="DE2">
        <f t="array" ref="DE2">IF(ISBLANK(DE$1),"",_xlfn._xlws.FILTER(Picklists!$B:$B,Picklists!$C:$C='Contacts picklists'!DE1))</f>
        <v/>
      </c>
      <c r="DF2">
        <f t="array" ref="DF2">IF(ISBLANK(DF$1),"",_xlfn._xlws.FILTER(Picklists!$B:$B,Picklists!$C:$C='Contacts picklists'!DF1))</f>
        <v/>
      </c>
      <c r="DG2">
        <f t="array" ref="DG2">IF(ISBLANK(DG$1),"",_xlfn._xlws.FILTER(Picklists!$B:$B,Picklists!$C:$C='Contacts picklists'!DG1))</f>
        <v/>
      </c>
      <c r="DH2">
        <f t="array" ref="DH2">IF(ISBLANK(DH$1),"",_xlfn._xlws.FILTER(Picklists!$B:$B,Picklists!$C:$C='Contacts picklists'!DH1))</f>
        <v/>
      </c>
      <c r="DI2">
        <f t="array" ref="DI2">IF(ISBLANK(DI$1),"",_xlfn._xlws.FILTER(Picklists!$B:$B,Picklists!$C:$C='Contacts picklists'!DI1))</f>
        <v/>
      </c>
      <c r="DJ2">
        <f t="array" ref="DJ2">IF(ISBLANK(DJ$1),"",_xlfn._xlws.FILTER(Picklists!$B:$B,Picklists!$C:$C='Contacts picklists'!DJ1))</f>
        <v/>
      </c>
      <c r="DK2">
        <f t="array" ref="DK2">IF(ISBLANK(DK$1),"",_xlfn._xlws.FILTER(Picklists!$B:$B,Picklists!$C:$C='Contacts picklists'!DK1))</f>
        <v/>
      </c>
      <c r="DL2">
        <f t="array" ref="DL2">IF(ISBLANK(DL$1),"",_xlfn._xlws.FILTER(Picklists!$B:$B,Picklists!$C:$C='Contacts picklists'!DL1))</f>
        <v/>
      </c>
      <c r="DM2">
        <f t="array" ref="DM2">IF(ISBLANK(DM$1),"",_xlfn._xlws.FILTER(Picklists!$B:$B,Picklists!$C:$C='Contacts picklists'!DM1))</f>
        <v/>
      </c>
      <c r="DN2">
        <f t="array" ref="DN2">IF(ISBLANK(DN$1),"",_xlfn._xlws.FILTER(Picklists!$B:$B,Picklists!$C:$C='Contacts picklists'!DN1))</f>
        <v/>
      </c>
      <c r="DO2">
        <f t="array" ref="DO2">IF(ISBLANK(DO$1),"",_xlfn._xlws.FILTER(Picklists!$B:$B,Picklists!$C:$C='Contacts picklists'!DO1))</f>
        <v/>
      </c>
      <c r="DP2">
        <f t="array" ref="DP2">IF(ISBLANK(DP$1),"",_xlfn._xlws.FILTER(Picklists!$B:$B,Picklists!$C:$C='Contacts picklists'!DP1))</f>
        <v/>
      </c>
      <c r="DQ2">
        <f t="array" ref="DQ2">IF(ISBLANK(DQ$1),"",_xlfn._xlws.FILTER(Picklists!$B:$B,Picklists!$C:$C='Contacts picklists'!DQ1))</f>
        <v/>
      </c>
      <c r="DR2">
        <f t="array" ref="DR2">IF(ISBLANK(DR$1),"",_xlfn._xlws.FILTER(Picklists!$B:$B,Picklists!$C:$C='Contacts picklists'!DR1))</f>
        <v/>
      </c>
      <c r="DS2">
        <f t="array" ref="DS2">IF(ISBLANK(DS$1),"",_xlfn._xlws.FILTER(Picklists!$B:$B,Picklists!$C:$C='Contacts picklists'!DS1))</f>
        <v/>
      </c>
      <c r="DT2">
        <f t="array" ref="DT2">IF(ISBLANK(DT$1),"",_xlfn._xlws.FILTER(Picklists!$B:$B,Picklists!$C:$C='Contacts picklists'!DT1))</f>
        <v/>
      </c>
      <c r="DU2">
        <f t="array" ref="DU2">IF(ISBLANK(DU$1),"",_xlfn._xlws.FILTER(Picklists!$B:$B,Picklists!$C:$C='Contacts picklists'!DU1))</f>
        <v/>
      </c>
      <c r="DV2">
        <f t="array" ref="DV2">IF(ISBLANK(DV$1),"",_xlfn._xlws.FILTER(Picklists!$B:$B,Picklists!$C:$C='Contacts picklists'!DV1))</f>
        <v/>
      </c>
      <c r="DW2">
        <f t="array" ref="DW2">IF(ISBLANK(DW$1),"",_xlfn._xlws.FILTER(Picklists!$B:$B,Picklists!$C:$C='Contacts picklists'!DW1))</f>
        <v/>
      </c>
      <c r="DX2">
        <f t="array" ref="DX2">IF(ISBLANK(DX$1),"",_xlfn._xlws.FILTER(Picklists!$B:$B,Picklists!$C:$C='Contacts picklists'!DX1))</f>
        <v/>
      </c>
      <c r="DY2">
        <f t="array" ref="DY2">IF(ISBLANK(DY$1),"",_xlfn._xlws.FILTER(Picklists!$B:$B,Picklists!$C:$C='Contacts picklists'!DY1))</f>
        <v/>
      </c>
      <c r="DZ2">
        <f t="array" ref="DZ2">IF(ISBLANK(DZ$1),"",_xlfn._xlws.FILTER(Picklists!$B:$B,Picklists!$C:$C='Contacts picklists'!DZ1))</f>
        <v/>
      </c>
      <c r="EA2">
        <f t="array" ref="EA2">IF(ISBLANK(EA$1),"",_xlfn._xlws.FILTER(Picklists!$B:$B,Picklists!$C:$C='Contacts picklists'!EA1))</f>
        <v/>
      </c>
      <c r="EB2">
        <f t="array" ref="EB2">IF(ISBLANK(EB$1),"",_xlfn._xlws.FILTER(Picklists!$B:$B,Picklists!$C:$C='Contacts picklists'!EB1))</f>
        <v/>
      </c>
      <c r="EC2">
        <f t="array" ref="EC2">IF(ISBLANK(EC$1),"",_xlfn._xlws.FILTER(Picklists!$B:$B,Picklists!$C:$C='Contacts picklists'!EC1))</f>
        <v/>
      </c>
      <c r="ED2">
        <f t="array" ref="ED2">IF(ISBLANK(ED$1),"",_xlfn._xlws.FILTER(Picklists!$B:$B,Picklists!$C:$C='Contacts picklists'!ED1))</f>
        <v/>
      </c>
      <c r="EE2">
        <f t="array" ref="EE2">IF(ISBLANK(EE$1),"",_xlfn._xlws.FILTER(Picklists!$B:$B,Picklists!$C:$C='Contacts picklists'!EE1))</f>
        <v/>
      </c>
      <c r="EF2">
        <f t="array" ref="EF2">IF(ISBLANK(EF$1),"",_xlfn._xlws.FILTER(Picklists!$B:$B,Picklists!$C:$C='Contacts picklists'!EF1))</f>
        <v/>
      </c>
      <c r="EG2">
        <f t="array" ref="EG2">IF(ISBLANK(EG$1),"",_xlfn._xlws.FILTER(Picklists!$B:$B,Picklists!$C:$C='Contacts picklists'!EG1))</f>
        <v/>
      </c>
      <c r="EH2">
        <f t="array" ref="EH2">IF(ISBLANK(EH$1),"",_xlfn._xlws.FILTER(Picklists!$B:$B,Picklists!$C:$C='Contacts picklists'!EH1))</f>
        <v/>
      </c>
      <c r="EI2">
        <f t="array" ref="EI2">IF(ISBLANK(EI$1),"",_xlfn._xlws.FILTER(Picklists!$B:$B,Picklists!$C:$C='Contacts picklists'!EI1))</f>
        <v/>
      </c>
      <c r="EJ2">
        <f t="array" ref="EJ2">IF(ISBLANK(EJ$1),"",_xlfn._xlws.FILTER(Picklists!$B:$B,Picklists!$C:$C='Contacts picklists'!EJ1))</f>
        <v/>
      </c>
      <c r="EK2">
        <f t="array" ref="EK2">IF(ISBLANK(EK$1),"",_xlfn._xlws.FILTER(Picklists!$B:$B,Picklists!$C:$C='Contacts picklists'!EK1))</f>
        <v/>
      </c>
      <c r="EL2">
        <f t="array" ref="EL2">IF(ISBLANK(EL$1),"",_xlfn._xlws.FILTER(Picklists!$B:$B,Picklists!$C:$C='Contacts picklists'!EL1))</f>
        <v/>
      </c>
      <c r="EM2">
        <f t="array" ref="EM2">IF(ISBLANK(EM$1),"",_xlfn._xlws.FILTER(Picklists!$B:$B,Picklists!$C:$C='Contacts picklists'!EM1))</f>
        <v/>
      </c>
      <c r="EN2">
        <f t="array" ref="EN2">IF(ISBLANK(EN$1),"",_xlfn._xlws.FILTER(Picklists!$B:$B,Picklists!$C:$C='Contacts picklists'!EN1))</f>
        <v/>
      </c>
      <c r="EO2">
        <f t="array" ref="EO2">IF(ISBLANK(EO$1),"",_xlfn._xlws.FILTER(Picklists!$B:$B,Picklists!$C:$C='Contacts picklists'!EO1))</f>
        <v/>
      </c>
      <c r="EP2">
        <f t="array" ref="EP2">IF(ISBLANK(EP$1),"",_xlfn._xlws.FILTER(Picklists!$B:$B,Picklists!$C:$C='Contacts picklists'!EP1))</f>
        <v/>
      </c>
      <c r="EQ2">
        <f t="array" ref="EQ2">IF(ISBLANK(EQ$1),"",_xlfn._xlws.FILTER(Picklists!$B:$B,Picklists!$C:$C='Contacts picklists'!EQ1))</f>
        <v/>
      </c>
      <c r="ER2">
        <f t="array" ref="ER2">IF(ISBLANK(ER$1),"",_xlfn._xlws.FILTER(Picklists!$B:$B,Picklists!$C:$C='Contacts picklists'!ER1))</f>
        <v/>
      </c>
      <c r="ES2">
        <f t="array" ref="ES2">IF(ISBLANK(ES$1),"",_xlfn._xlws.FILTER(Picklists!$B:$B,Picklists!$C:$C='Contacts picklists'!ES1))</f>
        <v/>
      </c>
      <c r="ET2">
        <f t="array" ref="ET2">IF(ISBLANK(ET$1),"",_xlfn._xlws.FILTER(Picklists!$B:$B,Picklists!$C:$C='Contacts picklists'!ET1))</f>
        <v/>
      </c>
      <c r="EU2">
        <f t="array" ref="EU2">IF(ISBLANK(EU$1),"",_xlfn._xlws.FILTER(Picklists!$B:$B,Picklists!$C:$C='Contacts picklists'!EU1))</f>
        <v/>
      </c>
      <c r="EV2">
        <f t="array" ref="EV2">IF(ISBLANK(EV$1),"",_xlfn._xlws.FILTER(Picklists!$B:$B,Picklists!$C:$C='Contacts picklists'!EV1))</f>
        <v/>
      </c>
      <c r="EW2">
        <f t="array" ref="EW2">IF(ISBLANK(EW$1),"",_xlfn._xlws.FILTER(Picklists!$B:$B,Picklists!$C:$C='Contacts picklists'!EW1))</f>
        <v/>
      </c>
      <c r="EX2">
        <f t="array" ref="EX2">IF(ISBLANK(EX$1),"",_xlfn._xlws.FILTER(Picklists!$B:$B,Picklists!$C:$C='Contacts picklists'!EX1))</f>
        <v/>
      </c>
      <c r="EY2">
        <f t="array" ref="EY2">IF(ISBLANK(EY$1),"",_xlfn._xlws.FILTER(Picklists!$B:$B,Picklists!$C:$C='Contacts picklists'!EY1))</f>
        <v/>
      </c>
      <c r="EZ2">
        <f t="array" ref="EZ2">IF(ISBLANK(EZ$1),"",_xlfn._xlws.FILTER(Picklists!$B:$B,Picklists!$C:$C='Contacts picklists'!EZ1))</f>
        <v/>
      </c>
      <c r="FA2">
        <f t="array" ref="FA2">IF(ISBLANK(FA$1),"",_xlfn._xlws.FILTER(Picklists!$B:$B,Picklists!$C:$C='Contacts picklists'!FA1))</f>
        <v/>
      </c>
      <c r="FB2">
        <f t="array" ref="FB2">IF(ISBLANK(FB$1),"",_xlfn._xlws.FILTER(Picklists!$B:$B,Picklists!$C:$C='Contacts picklists'!FB1))</f>
        <v/>
      </c>
      <c r="FC2">
        <f t="array" ref="FC2">IF(ISBLANK(FC$1),"",_xlfn._xlws.FILTER(Picklists!$B:$B,Picklists!$C:$C='Contacts picklists'!FC1))</f>
        <v/>
      </c>
      <c r="FD2">
        <f t="array" ref="FD2">IF(ISBLANK(FD$1),"",_xlfn._xlws.FILTER(Picklists!$B:$B,Picklists!$C:$C='Contacts picklists'!FD1))</f>
        <v/>
      </c>
      <c r="FE2">
        <f t="array" ref="FE2">IF(ISBLANK(FE$1),"",_xlfn._xlws.FILTER(Picklists!$B:$B,Picklists!$C:$C='Contacts picklists'!FE1))</f>
        <v/>
      </c>
      <c r="FF2">
        <f t="array" ref="FF2">IF(ISBLANK(FF$1),"",_xlfn._xlws.FILTER(Picklists!$B:$B,Picklists!$C:$C='Contacts picklists'!FF1))</f>
        <v/>
      </c>
      <c r="FG2">
        <f t="array" ref="FG2">IF(ISBLANK(FG$1),"",_xlfn._xlws.FILTER(Picklists!$B:$B,Picklists!$C:$C='Contacts picklists'!FG1))</f>
        <v/>
      </c>
      <c r="FH2">
        <f t="array" ref="FH2">IF(ISBLANK(FH$1),"",_xlfn._xlws.FILTER(Picklists!$B:$B,Picklists!$C:$C='Contacts picklists'!FH1))</f>
        <v/>
      </c>
      <c r="FI2">
        <f t="array" ref="FI2">IF(ISBLANK(FI$1),"",_xlfn._xlws.FILTER(Picklists!$B:$B,Picklists!$C:$C='Contacts picklists'!FI1))</f>
        <v/>
      </c>
      <c r="FJ2">
        <f t="array" ref="FJ2">IF(ISBLANK(FJ$1),"",_xlfn._xlws.FILTER(Picklists!$B:$B,Picklists!$C:$C='Contacts picklists'!FJ1))</f>
        <v/>
      </c>
      <c r="FK2">
        <f t="array" ref="FK2">IF(ISBLANK(FK$1),"",_xlfn._xlws.FILTER(Picklists!$B:$B,Picklists!$C:$C='Contacts picklists'!FK1))</f>
        <v/>
      </c>
      <c r="FL2">
        <f t="array" ref="FL2">IF(ISBLANK(FL$1),"",_xlfn._xlws.FILTER(Picklists!$B:$B,Picklists!$C:$C='Contacts picklists'!FL1))</f>
        <v/>
      </c>
      <c r="FM2">
        <f t="array" ref="FM2">IF(ISBLANK(FM$1),"",_xlfn._xlws.FILTER(Picklists!$B:$B,Picklists!$C:$C='Contacts picklists'!FM1))</f>
        <v/>
      </c>
      <c r="FN2">
        <f t="array" ref="FN2">IF(ISBLANK(FN$1),"",_xlfn._xlws.FILTER(Picklists!$B:$B,Picklists!$C:$C='Contacts picklists'!FN1))</f>
        <v/>
      </c>
      <c r="FO2">
        <f t="array" ref="FO2">IF(ISBLANK(FO$1),"",_xlfn._xlws.FILTER(Picklists!$B:$B,Picklists!$C:$C='Contacts picklists'!FO1))</f>
        <v/>
      </c>
      <c r="FP2">
        <f t="array" ref="FP2">IF(ISBLANK(FP$1),"",_xlfn._xlws.FILTER(Picklists!$B:$B,Picklists!$C:$C='Contacts picklists'!FP1))</f>
        <v/>
      </c>
      <c r="FQ2">
        <f t="array" ref="FQ2">IF(ISBLANK(FQ$1),"",_xlfn._xlws.FILTER(Picklists!$B:$B,Picklists!$C:$C='Contacts picklists'!FQ1))</f>
        <v/>
      </c>
      <c r="FR2">
        <f t="array" ref="FR2">IF(ISBLANK(FR$1),"",_xlfn._xlws.FILTER(Picklists!$B:$B,Picklists!$C:$C='Contacts picklists'!FR1))</f>
        <v/>
      </c>
      <c r="FS2">
        <f t="array" ref="FS2">IF(ISBLANK(FS$1),"",_xlfn._xlws.FILTER(Picklists!$B:$B,Picklists!$C:$C='Contacts picklists'!FS1))</f>
        <v/>
      </c>
      <c r="FT2">
        <f t="array" ref="FT2">IF(ISBLANK(FT$1),"",_xlfn._xlws.FILTER(Picklists!$B:$B,Picklists!$C:$C='Contacts picklists'!FT1))</f>
        <v/>
      </c>
      <c r="FU2">
        <f t="array" ref="FU2">IF(ISBLANK(FU$1),"",_xlfn._xlws.FILTER(Picklists!$B:$B,Picklists!$C:$C='Contacts picklists'!FU1))</f>
        <v/>
      </c>
      <c r="FV2">
        <f t="array" ref="FV2">IF(ISBLANK(FV$1),"",_xlfn._xlws.FILTER(Picklists!$B:$B,Picklists!$C:$C='Contacts picklists'!FV1))</f>
        <v/>
      </c>
      <c r="FW2">
        <f t="array" ref="FW2">IF(ISBLANK(FW$1),"",_xlfn._xlws.FILTER(Picklists!$B:$B,Picklists!$C:$C='Contacts picklists'!FW1))</f>
        <v/>
      </c>
      <c r="FX2">
        <f t="array" ref="FX2">IF(ISBLANK(FX$1),"",_xlfn._xlws.FILTER(Picklists!$B:$B,Picklists!$C:$C='Contacts picklists'!FX1))</f>
        <v/>
      </c>
      <c r="FY2">
        <f t="array" ref="FY2">IF(ISBLANK(FY$1),"",_xlfn._xlws.FILTER(Picklists!$B:$B,Picklists!$C:$C='Contacts picklists'!FY1))</f>
        <v/>
      </c>
      <c r="FZ2">
        <f t="array" ref="FZ2">IF(ISBLANK(FZ$1),"",_xlfn._xlws.FILTER(Picklists!$B:$B,Picklists!$C:$C='Contacts picklists'!FZ1))</f>
        <v/>
      </c>
      <c r="GA2">
        <f t="array" ref="GA2">IF(ISBLANK(GA$1),"",_xlfn._xlws.FILTER(Picklists!$B:$B,Picklists!$C:$C='Contacts picklists'!GA1))</f>
        <v/>
      </c>
      <c r="GB2">
        <f t="array" ref="GB2">IF(ISBLANK(GB$1),"",_xlfn._xlws.FILTER(Picklists!$B:$B,Picklists!$C:$C='Contacts picklists'!GB1))</f>
        <v/>
      </c>
      <c r="GC2">
        <f t="array" ref="GC2">IF(ISBLANK(GC$1),"",_xlfn._xlws.FILTER(Picklists!$B:$B,Picklists!$C:$C='Contacts picklists'!GC1))</f>
        <v/>
      </c>
      <c r="GD2">
        <f t="array" ref="GD2">IF(ISBLANK(GD$1),"",_xlfn._xlws.FILTER(Picklists!$B:$B,Picklists!$C:$C='Contacts picklists'!GD1))</f>
        <v/>
      </c>
      <c r="GE2">
        <f t="array" ref="GE2">IF(ISBLANK(GE$1),"",_xlfn._xlws.FILTER(Picklists!$B:$B,Picklists!$C:$C='Contacts picklists'!GE1))</f>
        <v/>
      </c>
      <c r="GF2">
        <f t="array" ref="GF2">IF(ISBLANK(GF$1),"",_xlfn._xlws.FILTER(Picklists!$B:$B,Picklists!$C:$C='Contacts picklists'!GF1))</f>
        <v/>
      </c>
      <c r="GG2">
        <f t="array" ref="GG2">IF(ISBLANK(GG$1),"",_xlfn._xlws.FILTER(Picklists!$B:$B,Picklists!$C:$C='Contacts picklists'!GG1))</f>
        <v/>
      </c>
      <c r="GH2">
        <f t="array" ref="GH2">IF(ISBLANK(GH$1),"",_xlfn._xlws.FILTER(Picklists!$B:$B,Picklists!$C:$C='Contacts picklists'!GH1))</f>
        <v/>
      </c>
      <c r="GI2">
        <f t="array" ref="GI2">IF(ISBLANK(GI$1),"",_xlfn._xlws.FILTER(Picklists!$B:$B,Picklists!$C:$C='Contacts picklists'!GI1))</f>
        <v/>
      </c>
      <c r="GJ2">
        <f t="array" ref="GJ2">IF(ISBLANK(GJ$1),"",_xlfn._xlws.FILTER(Picklists!$B:$B,Picklists!$C:$C='Contacts picklists'!GJ1))</f>
        <v/>
      </c>
      <c r="GK2">
        <f t="array" ref="GK2">IF(ISBLANK(GK$1),"",_xlfn._xlws.FILTER(Picklists!$B:$B,Picklists!$C:$C='Contacts picklists'!GK1))</f>
        <v/>
      </c>
      <c r="GL2">
        <f t="array" ref="GL2">IF(ISBLANK(GL$1),"",_xlfn._xlws.FILTER(Picklists!$B:$B,Picklists!$C:$C='Contacts picklists'!GL1))</f>
        <v/>
      </c>
      <c r="GM2">
        <f t="array" ref="GM2">IF(ISBLANK(GM$1),"",_xlfn._xlws.FILTER(Picklists!$B:$B,Picklists!$C:$C='Contacts picklists'!GM1))</f>
        <v/>
      </c>
      <c r="GN2">
        <f t="array" ref="GN2">IF(ISBLANK(GN$1),"",_xlfn._xlws.FILTER(Picklists!$B:$B,Picklists!$C:$C='Contacts picklists'!GN1))</f>
        <v/>
      </c>
      <c r="GO2">
        <f t="array" ref="GO2">IF(ISBLANK(GO$1),"",_xlfn._xlws.FILTER(Picklists!$B:$B,Picklists!$C:$C='Contacts picklists'!GO1))</f>
        <v/>
      </c>
      <c r="GP2">
        <f t="array" ref="GP2">IF(ISBLANK(GP$1),"",_xlfn._xlws.FILTER(Picklists!$B:$B,Picklists!$C:$C='Contacts picklists'!GP1))</f>
        <v/>
      </c>
      <c r="GQ2">
        <f t="array" ref="GQ2">IF(ISBLANK(GQ$1),"",_xlfn._xlws.FILTER(Picklists!$B:$B,Picklists!$C:$C='Contacts picklists'!GQ1))</f>
        <v/>
      </c>
      <c r="GR2">
        <f t="array" ref="GR2">IF(ISBLANK(GR$1),"",_xlfn._xlws.FILTER(Picklists!$B:$B,Picklists!$C:$C='Contacts picklists'!GR1))</f>
        <v/>
      </c>
      <c r="GS2">
        <f t="array" ref="GS2">IF(ISBLANK(GS$1),"",_xlfn._xlws.FILTER(Picklists!$B:$B,Picklists!$C:$C='Contacts picklists'!GS1))</f>
        <v/>
      </c>
      <c r="GT2">
        <f t="array" ref="GT2">IF(ISBLANK(GT$1),"",_xlfn._xlws.FILTER(Picklists!$B:$B,Picklists!$C:$C='Contacts picklists'!GT1))</f>
        <v/>
      </c>
      <c r="GU2">
        <f t="array" ref="GU2">IF(ISBLANK(GU$1),"",_xlfn._xlws.FILTER(Picklists!$B:$B,Picklists!$C:$C='Contacts picklists'!GU1))</f>
        <v/>
      </c>
      <c r="GV2">
        <f t="array" ref="GV2">IF(ISBLANK(GV$1),"",_xlfn._xlws.FILTER(Picklists!$B:$B,Picklists!$C:$C='Contacts picklists'!GV1))</f>
        <v/>
      </c>
      <c r="GW2">
        <f t="array" ref="GW2">IF(ISBLANK(GW$1),"",_xlfn._xlws.FILTER(Picklists!$B:$B,Picklists!$C:$C='Contacts picklists'!GW1))</f>
        <v/>
      </c>
      <c r="GX2">
        <f t="array" ref="GX2">IF(ISBLANK(GX$1),"",_xlfn._xlws.FILTER(Picklists!$B:$B,Picklists!$C:$C='Contacts picklists'!GX1))</f>
        <v/>
      </c>
      <c r="GY2">
        <f t="array" ref="GY2">IF(ISBLANK(GY$1),"",_xlfn._xlws.FILTER(Picklists!$B:$B,Picklists!$C:$C='Contacts picklists'!GY1))</f>
        <v/>
      </c>
      <c r="GZ2">
        <f t="array" ref="GZ2">IF(ISBLANK(GZ$1),"",_xlfn._xlws.FILTER(Picklists!$B:$B,Picklists!$C:$C='Contacts picklists'!GZ1))</f>
        <v/>
      </c>
      <c r="HA2">
        <f t="array" ref="HA2">IF(ISBLANK(HA$1),"",_xlfn._xlws.FILTER(Picklists!$B:$B,Picklists!$C:$C='Contacts picklists'!HA1))</f>
        <v/>
      </c>
      <c r="HB2">
        <f t="array" ref="HB2">IF(ISBLANK(HB$1),"",_xlfn._xlws.FILTER(Picklists!$B:$B,Picklists!$C:$C='Contacts picklists'!HB1))</f>
        <v/>
      </c>
      <c r="HC2">
        <f t="array" ref="HC2">IF(ISBLANK(HC$1),"",_xlfn._xlws.FILTER(Picklists!$B:$B,Picklists!$C:$C='Contacts picklists'!HC1))</f>
        <v/>
      </c>
      <c r="HD2">
        <f t="array" ref="HD2">IF(ISBLANK(HD$1),"",_xlfn._xlws.FILTER(Picklists!$B:$B,Picklists!$C:$C='Contacts picklists'!HD1))</f>
        <v/>
      </c>
      <c r="HE2">
        <f t="array" ref="HE2">IF(ISBLANK(HE$1),"",_xlfn._xlws.FILTER(Picklists!$B:$B,Picklists!$C:$C='Contacts picklists'!HE1))</f>
        <v/>
      </c>
      <c r="HF2">
        <f t="array" ref="HF2">IF(ISBLANK(HF$1),"",_xlfn._xlws.FILTER(Picklists!$B:$B,Picklists!$C:$C='Contacts picklists'!HF1))</f>
        <v/>
      </c>
      <c r="HG2">
        <f t="array" ref="HG2">IF(ISBLANK(HG$1),"",_xlfn._xlws.FILTER(Picklists!$B:$B,Picklists!$C:$C='Contacts picklists'!HG1))</f>
        <v/>
      </c>
      <c r="HH2">
        <f t="array" ref="HH2">IF(ISBLANK(HH$1),"",_xlfn._xlws.FILTER(Picklists!$B:$B,Picklists!$C:$C='Contacts picklists'!HH1))</f>
        <v/>
      </c>
      <c r="HI2">
        <f t="array" ref="HI2">IF(ISBLANK(HI$1),"",_xlfn._xlws.FILTER(Picklists!$B:$B,Picklists!$C:$C='Contacts picklists'!HI1))</f>
        <v/>
      </c>
      <c r="HJ2">
        <f t="array" ref="HJ2">IF(ISBLANK(HJ$1),"",_xlfn._xlws.FILTER(Picklists!$B:$B,Picklists!$C:$C='Contacts picklists'!HJ1))</f>
        <v/>
      </c>
      <c r="HK2">
        <f t="array" ref="HK2">IF(ISBLANK(HK$1),"",_xlfn._xlws.FILTER(Picklists!$B:$B,Picklists!$C:$C='Contacts picklists'!HK1))</f>
        <v/>
      </c>
      <c r="HL2">
        <f t="array" ref="HL2">IF(ISBLANK(HL$1),"",_xlfn._xlws.FILTER(Picklists!$B:$B,Picklists!$C:$C='Contacts picklists'!HL1))</f>
        <v/>
      </c>
      <c r="HM2">
        <f t="array" ref="HM2">IF(ISBLANK(HM$1),"",_xlfn._xlws.FILTER(Picklists!$B:$B,Picklists!$C:$C='Contacts picklists'!HM1))</f>
        <v/>
      </c>
      <c r="HN2">
        <f t="array" ref="HN2">IF(ISBLANK(HN$1),"",_xlfn._xlws.FILTER(Picklists!$B:$B,Picklists!$C:$C='Contacts picklists'!HN1))</f>
        <v/>
      </c>
      <c r="HO2">
        <f t="array" ref="HO2">IF(ISBLANK(HO$1),"",_xlfn._xlws.FILTER(Picklists!$B:$B,Picklists!$C:$C='Contacts picklists'!HO1))</f>
        <v/>
      </c>
      <c r="HP2">
        <f t="array" ref="HP2">IF(ISBLANK(HP$1),"",_xlfn._xlws.FILTER(Picklists!$B:$B,Picklists!$C:$C='Contacts picklists'!HP1))</f>
        <v/>
      </c>
      <c r="HQ2">
        <f t="array" ref="HQ2">IF(ISBLANK(HQ$1),"",_xlfn._xlws.FILTER(Picklists!$B:$B,Picklists!$C:$C='Contacts picklists'!HQ1))</f>
        <v/>
      </c>
      <c r="HR2">
        <f t="array" ref="HR2">IF(ISBLANK(HR$1),"",_xlfn._xlws.FILTER(Picklists!$B:$B,Picklists!$C:$C='Contacts picklists'!HR1))</f>
        <v/>
      </c>
      <c r="HS2">
        <f t="array" ref="HS2">IF(ISBLANK(HS$1),"",_xlfn._xlws.FILTER(Picklists!$B:$B,Picklists!$C:$C='Contacts picklists'!HS1))</f>
        <v/>
      </c>
      <c r="HT2">
        <f t="array" ref="HT2">IF(ISBLANK(HT$1),"",_xlfn._xlws.FILTER(Picklists!$B:$B,Picklists!$C:$C='Contacts picklists'!HT1))</f>
        <v/>
      </c>
      <c r="HU2">
        <f t="array" ref="HU2">IF(ISBLANK(HU$1),"",_xlfn._xlws.FILTER(Picklists!$B:$B,Picklists!$C:$C='Contacts picklists'!HU1))</f>
        <v/>
      </c>
      <c r="HV2">
        <f t="array" ref="HV2">IF(ISBLANK(HV$1),"",_xlfn._xlws.FILTER(Picklists!$B:$B,Picklists!$C:$C='Contacts picklists'!HV1))</f>
        <v/>
      </c>
      <c r="HW2">
        <f t="array" ref="HW2">IF(ISBLANK(HW$1),"",_xlfn._xlws.FILTER(Picklists!$B:$B,Picklists!$C:$C='Contacts picklists'!HW1))</f>
        <v/>
      </c>
      <c r="HX2">
        <f t="array" ref="HX2">IF(ISBLANK(HX$1),"",_xlfn._xlws.FILTER(Picklists!$B:$B,Picklists!$C:$C='Contacts picklists'!HX1))</f>
        <v/>
      </c>
      <c r="HY2">
        <f t="array" ref="HY2">IF(ISBLANK(HY$1),"",_xlfn._xlws.FILTER(Picklists!$B:$B,Picklists!$C:$C='Contacts picklists'!HY1))</f>
        <v/>
      </c>
      <c r="HZ2">
        <f t="array" ref="HZ2">IF(ISBLANK(HZ$1),"",_xlfn._xlws.FILTER(Picklists!$B:$B,Picklists!$C:$C='Contacts picklists'!HZ1))</f>
        <v/>
      </c>
      <c r="IA2">
        <f t="array" ref="IA2">IF(ISBLANK(IA$1),"",_xlfn._xlws.FILTER(Picklists!$B:$B,Picklists!$C:$C='Contacts picklists'!IA1))</f>
        <v/>
      </c>
      <c r="IB2">
        <f t="array" ref="IB2">IF(ISBLANK(IB$1),"",_xlfn._xlws.FILTER(Picklists!$B:$B,Picklists!$C:$C='Contacts picklists'!IB1))</f>
        <v/>
      </c>
      <c r="IC2">
        <f t="array" ref="IC2">IF(ISBLANK(IC$1),"",_xlfn._xlws.FILTER(Picklists!$B:$B,Picklists!$C:$C='Contacts picklists'!IC1))</f>
        <v/>
      </c>
      <c r="ID2">
        <f t="array" ref="ID2">IF(ISBLANK(ID$1),"",_xlfn._xlws.FILTER(Picklists!$B:$B,Picklists!$C:$C='Contacts picklists'!ID1))</f>
        <v/>
      </c>
      <c r="IE2">
        <f t="array" ref="IE2">IF(ISBLANK(IE$1),"",_xlfn._xlws.FILTER(Picklists!$B:$B,Picklists!$C:$C='Contacts picklists'!IE1))</f>
        <v/>
      </c>
      <c r="IF2">
        <f t="array" ref="IF2">IF(ISBLANK(IF$1),"",_xlfn._xlws.FILTER(Picklists!$B:$B,Picklists!$C:$C='Contacts picklists'!IF1))</f>
        <v/>
      </c>
      <c r="IG2">
        <f t="array" ref="IG2">IF(ISBLANK(IG$1),"",_xlfn._xlws.FILTER(Picklists!$B:$B,Picklists!$C:$C='Contacts picklists'!IG1))</f>
        <v/>
      </c>
      <c r="IH2">
        <f t="array" ref="IH2">IF(ISBLANK(IH$1),"",_xlfn._xlws.FILTER(Picklists!$B:$B,Picklists!$C:$C='Contacts picklists'!IH1))</f>
        <v/>
      </c>
      <c r="II2">
        <f t="array" ref="II2">IF(ISBLANK(II$1),"",_xlfn._xlws.FILTER(Picklists!$B:$B,Picklists!$C:$C='Contacts picklists'!II1))</f>
        <v/>
      </c>
      <c r="IJ2">
        <f t="array" ref="IJ2">IF(ISBLANK(IJ$1),"",_xlfn._xlws.FILTER(Picklists!$B:$B,Picklists!$C:$C='Contacts picklists'!IJ1))</f>
        <v/>
      </c>
      <c r="IK2">
        <f t="array" ref="IK2">IF(ISBLANK(IK$1),"",_xlfn._xlws.FILTER(Picklists!$B:$B,Picklists!$C:$C='Contacts picklists'!IK1))</f>
        <v/>
      </c>
      <c r="IL2">
        <f t="array" ref="IL2">IF(ISBLANK(IL$1),"",_xlfn._xlws.FILTER(Picklists!$B:$B,Picklists!$C:$C='Contacts picklists'!IL1))</f>
        <v/>
      </c>
      <c r="IM2">
        <f t="array" ref="IM2">IF(ISBLANK(IM$1),"",_xlfn._xlws.FILTER(Picklists!$B:$B,Picklists!$C:$C='Contacts picklists'!IM1))</f>
        <v/>
      </c>
      <c r="IN2">
        <f t="array" ref="IN2">IF(ISBLANK(IN$1),"",_xlfn._xlws.FILTER(Picklists!$B:$B,Picklists!$C:$C='Contacts picklists'!IN1))</f>
        <v/>
      </c>
      <c r="IO2">
        <f t="array" ref="IO2">IF(ISBLANK(IO$1),"",_xlfn._xlws.FILTER(Picklists!$B:$B,Picklists!$C:$C='Contacts picklists'!IO1))</f>
        <v/>
      </c>
      <c r="IP2">
        <f t="array" ref="IP2">IF(ISBLANK(IP$1),"",_xlfn._xlws.FILTER(Picklists!$B:$B,Picklists!$C:$C='Contacts picklists'!IP1))</f>
        <v/>
      </c>
      <c r="IQ2">
        <f t="array" ref="IQ2">IF(ISBLANK(IQ$1),"",_xlfn._xlws.FILTER(Picklists!$B:$B,Picklists!$C:$C='Contacts picklists'!IQ1))</f>
        <v/>
      </c>
      <c r="IR2">
        <f t="array" ref="IR2">IF(ISBLANK(IR$1),"",_xlfn._xlws.FILTER(Picklists!$B:$B,Picklists!$C:$C='Contacts picklists'!IR1))</f>
        <v/>
      </c>
      <c r="IS2">
        <f t="array" ref="IS2">IF(ISBLANK(IS$1),"",_xlfn._xlws.FILTER(Picklists!$B:$B,Picklists!$C:$C='Contacts picklists'!IS1))</f>
        <v/>
      </c>
      <c r="IT2">
        <f t="array" ref="IT2">IF(ISBLANK(IT$1),"",_xlfn._xlws.FILTER(Picklists!$B:$B,Picklists!$C:$C='Contacts picklists'!IT1))</f>
        <v/>
      </c>
      <c r="IU2">
        <f t="array" ref="IU2">IF(ISBLANK(IU$1),"",_xlfn._xlws.FILTER(Picklists!$B:$B,Picklists!$C:$C='Contacts picklists'!IU1))</f>
        <v/>
      </c>
      <c r="IV2">
        <f t="array" ref="IV2">IF(ISBLANK(IV$1),"",_xlfn._xlws.FILTER(Picklists!$B:$B,Picklists!$C:$C='Contacts picklists'!IV1))</f>
        <v/>
      </c>
      <c r="IW2">
        <f t="array" ref="IW2">IF(ISBLANK(IW$1),"",_xlfn._xlws.FILTER(Picklists!$B:$B,Picklists!$C:$C='Contacts picklists'!IW1))</f>
        <v/>
      </c>
      <c r="IX2">
        <f t="array" ref="IX2">IF(ISBLANK(IX$1),"",_xlfn._xlws.FILTER(Picklists!$B:$B,Picklists!$C:$C='Contacts picklists'!IX1))</f>
        <v/>
      </c>
      <c r="IY2">
        <f t="array" ref="IY2">IF(ISBLANK(IY$1),"",_xlfn._xlws.FILTER(Picklists!$B:$B,Picklists!$C:$C='Contacts picklists'!IY1))</f>
        <v/>
      </c>
      <c r="IZ2">
        <f t="array" ref="IZ2">IF(ISBLANK(IZ$1),"",_xlfn._xlws.FILTER(Picklists!$B:$B,Picklists!$C:$C='Contacts picklists'!IZ1))</f>
        <v/>
      </c>
      <c r="JA2">
        <f t="array" ref="JA2">IF(ISBLANK(JA$1),"",_xlfn._xlws.FILTER(Picklists!$B:$B,Picklists!$C:$C='Contacts picklists'!JA1))</f>
        <v/>
      </c>
      <c r="JB2">
        <f t="array" ref="JB2">IF(ISBLANK(JB$1),"",_xlfn._xlws.FILTER(Picklists!$B:$B,Picklists!$C:$C='Contacts picklists'!JB1))</f>
        <v/>
      </c>
      <c r="JC2">
        <f t="array" ref="JC2">IF(ISBLANK(JC$1),"",_xlfn._xlws.FILTER(Picklists!$B:$B,Picklists!$C:$C='Contacts picklists'!JC1))</f>
        <v/>
      </c>
      <c r="JD2">
        <f t="array" ref="JD2">IF(ISBLANK(JD$1),"",_xlfn._xlws.FILTER(Picklists!$B:$B,Picklists!$C:$C='Contacts picklists'!JD1))</f>
        <v/>
      </c>
      <c r="JE2">
        <f t="array" ref="JE2">IF(ISBLANK(JE$1),"",_xlfn._xlws.FILTER(Picklists!$B:$B,Picklists!$C:$C='Contacts picklists'!JE1))</f>
        <v/>
      </c>
      <c r="JF2">
        <f t="array" ref="JF2">IF(ISBLANK(JF$1),"",_xlfn._xlws.FILTER(Picklists!$B:$B,Picklists!$C:$C='Contacts picklists'!JF1))</f>
        <v/>
      </c>
      <c r="JG2">
        <f t="array" ref="JG2">IF(ISBLANK(JG$1),"",_xlfn._xlws.FILTER(Picklists!$B:$B,Picklists!$C:$C='Contacts picklists'!JG1))</f>
        <v/>
      </c>
      <c r="JH2">
        <f t="array" ref="JH2">IF(ISBLANK(JH$1),"",_xlfn._xlws.FILTER(Picklists!$B:$B,Picklists!$C:$C='Contacts picklists'!JH1))</f>
        <v/>
      </c>
      <c r="JI2">
        <f t="array" ref="JI2">IF(ISBLANK(JI$1),"",_xlfn._xlws.FILTER(Picklists!$B:$B,Picklists!$C:$C='Contacts picklists'!JI1))</f>
        <v/>
      </c>
      <c r="JJ2">
        <f t="array" ref="JJ2">IF(ISBLANK(JJ$1),"",_xlfn._xlws.FILTER(Picklists!$B:$B,Picklists!$C:$C='Contacts picklists'!JJ1))</f>
        <v/>
      </c>
      <c r="JK2">
        <f t="array" ref="JK2">IF(ISBLANK(JK$1),"",_xlfn._xlws.FILTER(Picklists!$B:$B,Picklists!$C:$C='Contacts picklists'!JK1))</f>
        <v/>
      </c>
      <c r="JL2">
        <f t="array" ref="JL2">IF(ISBLANK(JL$1),"",_xlfn._xlws.FILTER(Picklists!$B:$B,Picklists!$C:$C='Contacts picklists'!JL1))</f>
        <v/>
      </c>
      <c r="JM2">
        <f t="array" ref="JM2">IF(ISBLANK(JM$1),"",_xlfn._xlws.FILTER(Picklists!$B:$B,Picklists!$C:$C='Contacts picklists'!JM1))</f>
        <v/>
      </c>
      <c r="JN2">
        <f t="array" ref="JN2">IF(ISBLANK(JN$1),"",_xlfn._xlws.FILTER(Picklists!$B:$B,Picklists!$C:$C='Contacts picklists'!JN1))</f>
        <v/>
      </c>
      <c r="JO2">
        <f t="array" ref="JO2">IF(ISBLANK(JO$1),"",_xlfn._xlws.FILTER(Picklists!$B:$B,Picklists!$C:$C='Contacts picklists'!JO1))</f>
        <v/>
      </c>
      <c r="JP2">
        <f t="array" ref="JP2">IF(ISBLANK(JP$1),"",_xlfn._xlws.FILTER(Picklists!$B:$B,Picklists!$C:$C='Contacts picklists'!JP1))</f>
        <v/>
      </c>
      <c r="JQ2">
        <f t="array" ref="JQ2">IF(ISBLANK(JQ$1),"",_xlfn._xlws.FILTER(Picklists!$B:$B,Picklists!$C:$C='Contacts picklists'!JQ1))</f>
        <v/>
      </c>
      <c r="JR2">
        <f t="array" ref="JR2">IF(ISBLANK(JR$1),"",_xlfn._xlws.FILTER(Picklists!$B:$B,Picklists!$C:$C='Contacts picklists'!JR1))</f>
        <v/>
      </c>
      <c r="JS2">
        <f t="array" ref="JS2">IF(ISBLANK(JS$1),"",_xlfn._xlws.FILTER(Picklists!$B:$B,Picklists!$C:$C='Contacts picklists'!JS1))</f>
        <v/>
      </c>
      <c r="JT2">
        <f t="array" ref="JT2">IF(ISBLANK(JT$1),"",_xlfn._xlws.FILTER(Picklists!$B:$B,Picklists!$C:$C='Contacts picklists'!JT1))</f>
        <v/>
      </c>
      <c r="JU2">
        <f t="array" ref="JU2">IF(ISBLANK(JU$1),"",_xlfn._xlws.FILTER(Picklists!$B:$B,Picklists!$C:$C='Contacts picklists'!JU1))</f>
        <v/>
      </c>
      <c r="JV2">
        <f t="array" ref="JV2">IF(ISBLANK(JV$1),"",_xlfn._xlws.FILTER(Picklists!$B:$B,Picklists!$C:$C='Contacts picklists'!JV1))</f>
        <v/>
      </c>
      <c r="JW2">
        <f t="array" ref="JW2">IF(ISBLANK(JW$1),"",_xlfn._xlws.FILTER(Picklists!$B:$B,Picklists!$C:$C='Contacts picklists'!JW1))</f>
        <v/>
      </c>
      <c r="JX2">
        <f t="array" ref="JX2">IF(ISBLANK(JX$1),"",_xlfn._xlws.FILTER(Picklists!$B:$B,Picklists!$C:$C='Contacts picklists'!JX1))</f>
        <v/>
      </c>
      <c r="JY2">
        <f t="array" ref="JY2">IF(ISBLANK(JY$1),"",_xlfn._xlws.FILTER(Picklists!$B:$B,Picklists!$C:$C='Contacts picklists'!JY1))</f>
        <v/>
      </c>
      <c r="JZ2">
        <f t="array" ref="JZ2">IF(ISBLANK(JZ$1),"",_xlfn._xlws.FILTER(Picklists!$B:$B,Picklists!$C:$C='Contacts picklists'!JZ1))</f>
        <v/>
      </c>
      <c r="KA2">
        <f t="array" ref="KA2">IF(ISBLANK(KA$1),"",_xlfn._xlws.FILTER(Picklists!$B:$B,Picklists!$C:$C='Contacts picklists'!KA1))</f>
        <v/>
      </c>
      <c r="KB2">
        <f t="array" ref="KB2">IF(ISBLANK(KB$1),"",_xlfn._xlws.FILTER(Picklists!$B:$B,Picklists!$C:$C='Contacts picklists'!KB1))</f>
        <v/>
      </c>
      <c r="KC2">
        <f t="array" ref="KC2">IF(ISBLANK(KC$1),"",_xlfn._xlws.FILTER(Picklists!$B:$B,Picklists!$C:$C='Contacts picklists'!KC1))</f>
        <v/>
      </c>
      <c r="KD2">
        <f t="array" ref="KD2">IF(ISBLANK(KD$1),"",_xlfn._xlws.FILTER(Picklists!$B:$B,Picklists!$C:$C='Contacts picklists'!KD1))</f>
        <v/>
      </c>
      <c r="KE2">
        <f t="array" ref="KE2">IF(ISBLANK(KE$1),"",_xlfn._xlws.FILTER(Picklists!$B:$B,Picklists!$C:$C='Contacts picklists'!KE1))</f>
        <v/>
      </c>
      <c r="KF2">
        <f t="array" ref="KF2">IF(ISBLANK(KF$1),"",_xlfn._xlws.FILTER(Picklists!$B:$B,Picklists!$C:$C='Contacts picklists'!KF1))</f>
        <v/>
      </c>
      <c r="KG2">
        <f t="array" ref="KG2">IF(ISBLANK(KG$1),"",_xlfn._xlws.FILTER(Picklists!$B:$B,Picklists!$C:$C='Contacts picklists'!KG1))</f>
        <v/>
      </c>
      <c r="KH2">
        <f t="array" ref="KH2">IF(ISBLANK(KH$1),"",_xlfn._xlws.FILTER(Picklists!$B:$B,Picklists!$C:$C='Contacts picklists'!KH1))</f>
        <v/>
      </c>
      <c r="KI2">
        <f t="array" ref="KI2">IF(ISBLANK(KI$1),"",_xlfn._xlws.FILTER(Picklists!$B:$B,Picklists!$C:$C='Contacts picklists'!KI1))</f>
        <v/>
      </c>
      <c r="KJ2">
        <f t="array" ref="KJ2">IF(ISBLANK(KJ$1),"",_xlfn._xlws.FILTER(Picklists!$B:$B,Picklists!$C:$C='Contacts picklists'!KJ1))</f>
        <v/>
      </c>
      <c r="KK2">
        <f t="array" ref="KK2">IF(ISBLANK(KK$1),"",_xlfn._xlws.FILTER(Picklists!$B:$B,Picklists!$C:$C='Contacts picklists'!KK1))</f>
        <v/>
      </c>
      <c r="KL2">
        <f t="array" ref="KL2">IF(ISBLANK(KL$1),"",_xlfn._xlws.FILTER(Picklists!$B:$B,Picklists!$C:$C='Contacts picklists'!KL1))</f>
        <v/>
      </c>
      <c r="KM2">
        <f t="array" ref="KM2">IF(ISBLANK(KM$1),"",_xlfn._xlws.FILTER(Picklists!$B:$B,Picklists!$C:$C='Contacts picklists'!KM1))</f>
        <v/>
      </c>
      <c r="KN2">
        <f t="array" ref="KN2">IF(ISBLANK(KN$1),"",_xlfn._xlws.FILTER(Picklists!$B:$B,Picklists!$C:$C='Contacts picklists'!KN1))</f>
        <v/>
      </c>
      <c r="KO2">
        <f t="array" ref="KO2">IF(ISBLANK(KO$1),"",_xlfn._xlws.FILTER(Picklists!$B:$B,Picklists!$C:$C='Contacts picklists'!KO1))</f>
        <v/>
      </c>
      <c r="KP2">
        <f t="array" ref="KP2">IF(ISBLANK(KP$1),"",_xlfn._xlws.FILTER(Picklists!$B:$B,Picklists!$C:$C='Contacts picklists'!KP1))</f>
        <v/>
      </c>
      <c r="KQ2">
        <f t="array" ref="KQ2">IF(ISBLANK(KQ$1),"",_xlfn._xlws.FILTER(Picklists!$B:$B,Picklists!$C:$C='Contacts picklists'!KQ1))</f>
        <v/>
      </c>
      <c r="KR2">
        <f t="array" ref="KR2">IF(ISBLANK(KR$1),"",_xlfn._xlws.FILTER(Picklists!$B:$B,Picklists!$C:$C='Contacts picklists'!KR1))</f>
        <v/>
      </c>
      <c r="KS2">
        <f t="array" ref="KS2">IF(ISBLANK(KS$1),"",_xlfn._xlws.FILTER(Picklists!$B:$B,Picklists!$C:$C='Contacts picklists'!KS1))</f>
        <v/>
      </c>
      <c r="KT2">
        <f t="array" ref="KT2">IF(ISBLANK(KT$1),"",_xlfn._xlws.FILTER(Picklists!$B:$B,Picklists!$C:$C='Contacts picklists'!KT1))</f>
        <v/>
      </c>
      <c r="KU2">
        <f t="array" ref="KU2">IF(ISBLANK(KU$1),"",_xlfn._xlws.FILTER(Picklists!$B:$B,Picklists!$C:$C='Contacts picklists'!KU1))</f>
        <v/>
      </c>
      <c r="KV2">
        <f t="array" ref="KV2">IF(ISBLANK(KV$1),"",_xlfn._xlws.FILTER(Picklists!$B:$B,Picklists!$C:$C='Contacts picklists'!KV1))</f>
        <v/>
      </c>
      <c r="KW2">
        <f t="array" ref="KW2">IF(ISBLANK(KW$1),"",_xlfn._xlws.FILTER(Picklists!$B:$B,Picklists!$C:$C='Contacts picklists'!KW1))</f>
        <v/>
      </c>
      <c r="KX2">
        <f t="array" ref="KX2">IF(ISBLANK(KX$1),"",_xlfn._xlws.FILTER(Picklists!$B:$B,Picklists!$C:$C='Contacts picklists'!KX1))</f>
        <v/>
      </c>
      <c r="KY2">
        <f t="array" ref="KY2">IF(ISBLANK(KY$1),"",_xlfn._xlws.FILTER(Picklists!$B:$B,Picklists!$C:$C='Contacts picklists'!KY1))</f>
        <v/>
      </c>
      <c r="KZ2">
        <f t="array" ref="KZ2">IF(ISBLANK(KZ$1),"",_xlfn._xlws.FILTER(Picklists!$B:$B,Picklists!$C:$C='Contacts picklists'!KZ1))</f>
        <v/>
      </c>
      <c r="LA2">
        <f t="array" ref="LA2">IF(ISBLANK(LA$1),"",_xlfn._xlws.FILTER(Picklists!$B:$B,Picklists!$C:$C='Contacts picklists'!LA1))</f>
        <v/>
      </c>
      <c r="LB2">
        <f t="array" ref="LB2">IF(ISBLANK(LB$1),"",_xlfn._xlws.FILTER(Picklists!$B:$B,Picklists!$C:$C='Contacts picklists'!LB1))</f>
        <v/>
      </c>
      <c r="LC2">
        <f t="array" ref="LC2">IF(ISBLANK(LC$1),"",_xlfn._xlws.FILTER(Picklists!$B:$B,Picklists!$C:$C='Contacts picklists'!LC1))</f>
        <v/>
      </c>
      <c r="LD2">
        <f t="array" ref="LD2">IF(ISBLANK(LD$1),"",_xlfn._xlws.FILTER(Picklists!$B:$B,Picklists!$C:$C='Contacts picklists'!LD1))</f>
        <v/>
      </c>
      <c r="LE2">
        <f t="array" ref="LE2">IF(ISBLANK(LE$1),"",_xlfn._xlws.FILTER(Picklists!$B:$B,Picklists!$C:$C='Contacts picklists'!LE1))</f>
        <v/>
      </c>
      <c r="LF2">
        <f t="array" ref="LF2">IF(ISBLANK(LF$1),"",_xlfn._xlws.FILTER(Picklists!$B:$B,Picklists!$C:$C='Contacts picklists'!LF1))</f>
        <v/>
      </c>
      <c r="LG2">
        <f t="array" ref="LG2">IF(ISBLANK(LG$1),"",_xlfn._xlws.FILTER(Picklists!$B:$B,Picklists!$C:$C='Contacts picklists'!LG1))</f>
        <v/>
      </c>
      <c r="LH2">
        <f t="array" ref="LH2">IF(ISBLANK(LH$1),"",_xlfn._xlws.FILTER(Picklists!$B:$B,Picklists!$C:$C='Contacts picklists'!LH1))</f>
        <v/>
      </c>
      <c r="LI2">
        <f t="array" ref="LI2">IF(ISBLANK(LI$1),"",_xlfn._xlws.FILTER(Picklists!$B:$B,Picklists!$C:$C='Contacts picklists'!LI1))</f>
        <v/>
      </c>
      <c r="LJ2">
        <f t="array" ref="LJ2">IF(ISBLANK(LJ$1),"",_xlfn._xlws.FILTER(Picklists!$B:$B,Picklists!$C:$C='Contacts picklists'!LJ1))</f>
        <v/>
      </c>
      <c r="LK2">
        <f t="array" ref="LK2">IF(ISBLANK(LK$1),"",_xlfn._xlws.FILTER(Picklists!$B:$B,Picklists!$C:$C='Contacts picklists'!LK1))</f>
        <v/>
      </c>
      <c r="LL2">
        <f t="array" ref="LL2">IF(ISBLANK(LL$1),"",_xlfn._xlws.FILTER(Picklists!$B:$B,Picklists!$C:$C='Contacts picklists'!LL1))</f>
        <v/>
      </c>
      <c r="LM2">
        <f t="array" ref="LM2">IF(ISBLANK(LM$1),"",_xlfn._xlws.FILTER(Picklists!$B:$B,Picklists!$C:$C='Contacts picklists'!LM1))</f>
        <v/>
      </c>
      <c r="LN2">
        <f t="array" ref="LN2">IF(ISBLANK(LN$1),"",_xlfn._xlws.FILTER(Picklists!$B:$B,Picklists!$C:$C='Contacts picklists'!LN1))</f>
        <v/>
      </c>
      <c r="LO2">
        <f t="array" ref="LO2">IF(ISBLANK(LO$1),"",_xlfn._xlws.FILTER(Picklists!$B:$B,Picklists!$C:$C='Contacts picklists'!LO1))</f>
        <v/>
      </c>
      <c r="LP2">
        <f t="array" ref="LP2">IF(ISBLANK(LP$1),"",_xlfn._xlws.FILTER(Picklists!$B:$B,Picklists!$C:$C='Contacts picklists'!LP1))</f>
        <v/>
      </c>
      <c r="LQ2">
        <f t="array" ref="LQ2">IF(ISBLANK(LQ$1),"",_xlfn._xlws.FILTER(Picklists!$B:$B,Picklists!$C:$C='Contacts picklists'!LQ1))</f>
        <v/>
      </c>
      <c r="LR2">
        <f t="array" ref="LR2">IF(ISBLANK(LR$1),"",_xlfn._xlws.FILTER(Picklists!$B:$B,Picklists!$C:$C='Contacts picklists'!LR1))</f>
        <v/>
      </c>
      <c r="LS2">
        <f t="array" ref="LS2">IF(ISBLANK(LS$1),"",_xlfn._xlws.FILTER(Picklists!$B:$B,Picklists!$C:$C='Contacts picklists'!LS1))</f>
        <v/>
      </c>
      <c r="LT2">
        <f t="array" ref="LT2">IF(ISBLANK(LT$1),"",_xlfn._xlws.FILTER(Picklists!$B:$B,Picklists!$C:$C='Contacts picklists'!LT1))</f>
        <v/>
      </c>
      <c r="LU2">
        <f t="array" ref="LU2">IF(ISBLANK(LU$1),"",_xlfn._xlws.FILTER(Picklists!$B:$B,Picklists!$C:$C='Contacts picklists'!LU1))</f>
        <v/>
      </c>
      <c r="LV2">
        <f t="array" ref="LV2">IF(ISBLANK(LV$1),"",_xlfn._xlws.FILTER(Picklists!$B:$B,Picklists!$C:$C='Contacts picklists'!LV1))</f>
        <v/>
      </c>
      <c r="LW2">
        <f t="array" ref="LW2">IF(ISBLANK(LW$1),"",_xlfn._xlws.FILTER(Picklists!$B:$B,Picklists!$C:$C='Contacts picklists'!LW1))</f>
        <v/>
      </c>
      <c r="LX2">
        <f t="array" ref="LX2">IF(ISBLANK(LX$1),"",_xlfn._xlws.FILTER(Picklists!$B:$B,Picklists!$C:$C='Contacts picklists'!LX1))</f>
        <v/>
      </c>
      <c r="LY2">
        <f t="array" ref="LY2">IF(ISBLANK(LY$1),"",_xlfn._xlws.FILTER(Picklists!$B:$B,Picklists!$C:$C='Contacts picklists'!LY1))</f>
        <v/>
      </c>
      <c r="LZ2">
        <f t="array" ref="LZ2">IF(ISBLANK(LZ$1),"",_xlfn._xlws.FILTER(Picklists!$B:$B,Picklists!$C:$C='Contacts picklists'!LZ1))</f>
        <v/>
      </c>
      <c r="MA2">
        <f t="array" ref="MA2">IF(ISBLANK(MA$1),"",_xlfn._xlws.FILTER(Picklists!$B:$B,Picklists!$C:$C='Contacts picklists'!MA1))</f>
        <v/>
      </c>
      <c r="MB2">
        <f t="array" ref="MB2">IF(ISBLANK(MB$1),"",_xlfn._xlws.FILTER(Picklists!$B:$B,Picklists!$C:$C='Contacts picklists'!MB1))</f>
        <v/>
      </c>
      <c r="MC2">
        <f t="array" ref="MC2">IF(ISBLANK(MC$1),"",_xlfn._xlws.FILTER(Picklists!$B:$B,Picklists!$C:$C='Contacts picklists'!MC1))</f>
        <v/>
      </c>
      <c r="MD2">
        <f t="array" ref="MD2">IF(ISBLANK(MD$1),"",_xlfn._xlws.FILTER(Picklists!$B:$B,Picklists!$C:$C='Contacts picklists'!MD1))</f>
        <v/>
      </c>
      <c r="ME2">
        <f t="array" ref="ME2">IF(ISBLANK(ME$1),"",_xlfn._xlws.FILTER(Picklists!$B:$B,Picklists!$C:$C='Contacts picklists'!ME1))</f>
        <v/>
      </c>
      <c r="MF2">
        <f t="array" ref="MF2">IF(ISBLANK(MF$1),"",_xlfn._xlws.FILTER(Picklists!$B:$B,Picklists!$C:$C='Contacts picklists'!MF1))</f>
        <v/>
      </c>
      <c r="MG2">
        <f t="array" ref="MG2">IF(ISBLANK(MG$1),"",_xlfn._xlws.FILTER(Picklists!$B:$B,Picklists!$C:$C='Contacts picklists'!MG1))</f>
        <v/>
      </c>
      <c r="MH2">
        <f t="array" ref="MH2">IF(ISBLANK(MH$1),"",_xlfn._xlws.FILTER(Picklists!$B:$B,Picklists!$C:$C='Contacts picklists'!MH1))</f>
        <v/>
      </c>
      <c r="MI2">
        <f t="array" ref="MI2">IF(ISBLANK(MI$1),"",_xlfn._xlws.FILTER(Picklists!$B:$B,Picklists!$C:$C='Contacts picklists'!MI1))</f>
        <v/>
      </c>
      <c r="MJ2">
        <f t="array" ref="MJ2">IF(ISBLANK(MJ$1),"",_xlfn._xlws.FILTER(Picklists!$B:$B,Picklists!$C:$C='Contacts picklists'!MJ1))</f>
        <v/>
      </c>
      <c r="MK2">
        <f t="array" ref="MK2">IF(ISBLANK(MK$1),"",_xlfn._xlws.FILTER(Picklists!$B:$B,Picklists!$C:$C='Contacts picklists'!MK1))</f>
        <v/>
      </c>
      <c r="ML2">
        <f t="array" ref="ML2">IF(ISBLANK(ML$1),"",_xlfn._xlws.FILTER(Picklists!$B:$B,Picklists!$C:$C='Contacts picklists'!ML1))</f>
        <v/>
      </c>
      <c r="MM2">
        <f t="array" ref="MM2">IF(ISBLANK(MM$1),"",_xlfn._xlws.FILTER(Picklists!$B:$B,Picklists!$C:$C='Contacts picklists'!MM1))</f>
        <v/>
      </c>
      <c r="MN2">
        <f t="array" ref="MN2">IF(ISBLANK(MN$1),"",_xlfn._xlws.FILTER(Picklists!$B:$B,Picklists!$C:$C='Contacts picklists'!MN1))</f>
        <v/>
      </c>
      <c r="MO2">
        <f t="array" ref="MO2">IF(ISBLANK(MO$1),"",_xlfn._xlws.FILTER(Picklists!$B:$B,Picklists!$C:$C='Contacts picklists'!MO1))</f>
        <v/>
      </c>
      <c r="MP2">
        <f t="array" ref="MP2">IF(ISBLANK(MP$1),"",_xlfn._xlws.FILTER(Picklists!$B:$B,Picklists!$C:$C='Contacts picklists'!MP1))</f>
        <v/>
      </c>
      <c r="MQ2">
        <f t="array" ref="MQ2">IF(ISBLANK(MQ$1),"",_xlfn._xlws.FILTER(Picklists!$B:$B,Picklists!$C:$C='Contacts picklists'!MQ1))</f>
        <v/>
      </c>
      <c r="MR2">
        <f t="array" ref="MR2">IF(ISBLANK(MR$1),"",_xlfn._xlws.FILTER(Picklists!$B:$B,Picklists!$C:$C='Contacts picklists'!MR1))</f>
        <v/>
      </c>
      <c r="MS2">
        <f t="array" ref="MS2">IF(ISBLANK(MS$1),"",_xlfn._xlws.FILTER(Picklists!$B:$B,Picklists!$C:$C='Contacts picklists'!MS1))</f>
        <v/>
      </c>
      <c r="MT2">
        <f t="array" ref="MT2">IF(ISBLANK(MT$1),"",_xlfn._xlws.FILTER(Picklists!$B:$B,Picklists!$C:$C='Contacts picklists'!MT1))</f>
        <v/>
      </c>
      <c r="MU2">
        <f t="array" ref="MU2">IF(ISBLANK(MU$1),"",_xlfn._xlws.FILTER(Picklists!$B:$B,Picklists!$C:$C='Contacts picklists'!MU1))</f>
        <v/>
      </c>
      <c r="MV2">
        <f t="array" ref="MV2">IF(ISBLANK(MV$1),"",_xlfn._xlws.FILTER(Picklists!$B:$B,Picklists!$C:$C='Contacts picklists'!MV1))</f>
        <v/>
      </c>
      <c r="MW2">
        <f t="array" ref="MW2">IF(ISBLANK(MW$1),"",_xlfn._xlws.FILTER(Picklists!$B:$B,Picklists!$C:$C='Contacts picklists'!MW1))</f>
        <v/>
      </c>
      <c r="MX2">
        <f t="array" ref="MX2">IF(ISBLANK(MX$1),"",_xlfn._xlws.FILTER(Picklists!$B:$B,Picklists!$C:$C='Contacts picklists'!MX1))</f>
        <v/>
      </c>
      <c r="MY2">
        <f t="array" ref="MY2">IF(ISBLANK(MY$1),"",_xlfn._xlws.FILTER(Picklists!$B:$B,Picklists!$C:$C='Contacts picklists'!MY1))</f>
        <v/>
      </c>
      <c r="MZ2">
        <f t="array" ref="MZ2">IF(ISBLANK(MZ$1),"",_xlfn._xlws.FILTER(Picklists!$B:$B,Picklists!$C:$C='Contacts picklists'!MZ1))</f>
        <v/>
      </c>
      <c r="NA2">
        <f t="array" ref="NA2">IF(ISBLANK(NA$1),"",_xlfn._xlws.FILTER(Picklists!$B:$B,Picklists!$C:$C='Contacts picklists'!NA1))</f>
        <v/>
      </c>
      <c r="NB2">
        <f t="array" ref="NB2">IF(ISBLANK(NB$1),"",_xlfn._xlws.FILTER(Picklists!$B:$B,Picklists!$C:$C='Contacts picklists'!NB1))</f>
        <v/>
      </c>
      <c r="NC2">
        <f t="array" ref="NC2">IF(ISBLANK(NC$1),"",_xlfn._xlws.FILTER(Picklists!$B:$B,Picklists!$C:$C='Contacts picklists'!NC1))</f>
        <v/>
      </c>
      <c r="ND2">
        <f t="array" ref="ND2">IF(ISBLANK(ND$1),"",_xlfn._xlws.FILTER(Picklists!$B:$B,Picklists!$C:$C='Contacts picklists'!ND1))</f>
        <v/>
      </c>
      <c r="NE2">
        <f t="array" ref="NE2">IF(ISBLANK(NE$1),"",_xlfn._xlws.FILTER(Picklists!$B:$B,Picklists!$C:$C='Contacts picklists'!NE1))</f>
        <v/>
      </c>
      <c r="NF2">
        <f t="array" ref="NF2">IF(ISBLANK(NF$1),"",_xlfn._xlws.FILTER(Picklists!$B:$B,Picklists!$C:$C='Contacts picklists'!NF1))</f>
        <v/>
      </c>
      <c r="NG2">
        <f t="array" ref="NG2">IF(ISBLANK(NG$1),"",_xlfn._xlws.FILTER(Picklists!$B:$B,Picklists!$C:$C='Contacts picklists'!NG1))</f>
        <v/>
      </c>
      <c r="NH2">
        <f t="array" ref="NH2">IF(ISBLANK(NH$1),"",_xlfn._xlws.FILTER(Picklists!$B:$B,Picklists!$C:$C='Contacts picklists'!NH1))</f>
        <v/>
      </c>
      <c r="NI2">
        <f t="array" ref="NI2">IF(ISBLANK(NI$1),"",_xlfn._xlws.FILTER(Picklists!$B:$B,Picklists!$C:$C='Contacts picklists'!NI1))</f>
        <v/>
      </c>
      <c r="NJ2">
        <f t="array" ref="NJ2">IF(ISBLANK(NJ$1),"",_xlfn._xlws.FILTER(Picklists!$B:$B,Picklists!$C:$C='Contacts picklists'!NJ1))</f>
        <v/>
      </c>
      <c r="NK2">
        <f t="array" ref="NK2">IF(ISBLANK(NK$1),"",_xlfn._xlws.FILTER(Picklists!$B:$B,Picklists!$C:$C='Contacts picklists'!NK1))</f>
        <v/>
      </c>
      <c r="NL2">
        <f t="array" ref="NL2">IF(ISBLANK(NL$1),"",_xlfn._xlws.FILTER(Picklists!$B:$B,Picklists!$C:$C='Contacts picklists'!NL1))</f>
        <v/>
      </c>
      <c r="NM2">
        <f t="array" ref="NM2">IF(ISBLANK(NM$1),"",_xlfn._xlws.FILTER(Picklists!$B:$B,Picklists!$C:$C='Contacts picklists'!NM1))</f>
        <v/>
      </c>
      <c r="NN2">
        <f t="array" ref="NN2">IF(ISBLANK(NN$1),"",_xlfn._xlws.FILTER(Picklists!$B:$B,Picklists!$C:$C='Contacts picklists'!NN1))</f>
        <v/>
      </c>
      <c r="NO2">
        <f t="array" ref="NO2">IF(ISBLANK(NO$1),"",_xlfn._xlws.FILTER(Picklists!$B:$B,Picklists!$C:$C='Contacts picklists'!NO1))</f>
        <v/>
      </c>
      <c r="NP2">
        <f t="array" ref="NP2">IF(ISBLANK(NP$1),"",_xlfn._xlws.FILTER(Picklists!$B:$B,Picklists!$C:$C='Contacts picklists'!NP1))</f>
        <v/>
      </c>
      <c r="NQ2">
        <f t="array" ref="NQ2">IF(ISBLANK(NQ$1),"",_xlfn._xlws.FILTER(Picklists!$B:$B,Picklists!$C:$C='Contacts picklists'!NQ1))</f>
        <v/>
      </c>
      <c r="NR2">
        <f t="array" ref="NR2">IF(ISBLANK(NR$1),"",_xlfn._xlws.FILTER(Picklists!$B:$B,Picklists!$C:$C='Contacts picklists'!NR1))</f>
        <v/>
      </c>
      <c r="NS2">
        <f t="array" ref="NS2">IF(ISBLANK(NS$1),"",_xlfn._xlws.FILTER(Picklists!$B:$B,Picklists!$C:$C='Contacts picklists'!NS1))</f>
        <v/>
      </c>
      <c r="NT2">
        <f t="array" ref="NT2">IF(ISBLANK(NT$1),"",_xlfn._xlws.FILTER(Picklists!$B:$B,Picklists!$C:$C='Contacts picklists'!NT1))</f>
        <v/>
      </c>
      <c r="NU2">
        <f t="array" ref="NU2">IF(ISBLANK(NU$1),"",_xlfn._xlws.FILTER(Picklists!$B:$B,Picklists!$C:$C='Contacts picklists'!NU1))</f>
        <v/>
      </c>
      <c r="NV2">
        <f t="array" ref="NV2">IF(ISBLANK(NV$1),"",_xlfn._xlws.FILTER(Picklists!$B:$B,Picklists!$C:$C='Contacts picklists'!NV1))</f>
        <v/>
      </c>
      <c r="NW2">
        <f t="array" ref="NW2">IF(ISBLANK(NW$1),"",_xlfn._xlws.FILTER(Picklists!$B:$B,Picklists!$C:$C='Contacts picklists'!NW1))</f>
        <v/>
      </c>
      <c r="NX2">
        <f t="array" ref="NX2">IF(ISBLANK(NX$1),"",_xlfn._xlws.FILTER(Picklists!$B:$B,Picklists!$C:$C='Contacts picklists'!NX1))</f>
        <v/>
      </c>
      <c r="NY2">
        <f t="array" ref="NY2">IF(ISBLANK(NY$1),"",_xlfn._xlws.FILTER(Picklists!$B:$B,Picklists!$C:$C='Contacts picklists'!NY1))</f>
        <v/>
      </c>
      <c r="NZ2">
        <f t="array" ref="NZ2">IF(ISBLANK(NZ$1),"",_xlfn._xlws.FILTER(Picklists!$B:$B,Picklists!$C:$C='Contacts picklists'!NZ1))</f>
        <v/>
      </c>
      <c r="OA2">
        <f t="array" ref="OA2">IF(ISBLANK(OA$1),"",_xlfn._xlws.FILTER(Picklists!$B:$B,Picklists!$C:$C='Contacts picklists'!OA1))</f>
        <v/>
      </c>
      <c r="OB2">
        <f t="array" ref="OB2">IF(ISBLANK(OB$1),"",_xlfn._xlws.FILTER(Picklists!$B:$B,Picklists!$C:$C='Contacts picklists'!OB1))</f>
        <v/>
      </c>
      <c r="OC2">
        <f t="array" ref="OC2">IF(ISBLANK(OC$1),"",_xlfn._xlws.FILTER(Picklists!$B:$B,Picklists!$C:$C='Contacts picklists'!OC1))</f>
        <v/>
      </c>
      <c r="OD2">
        <f t="array" ref="OD2">IF(ISBLANK(OD$1),"",_xlfn._xlws.FILTER(Picklists!$B:$B,Picklists!$C:$C='Contacts picklists'!OD1))</f>
        <v/>
      </c>
      <c r="OE2">
        <f t="array" ref="OE2">IF(ISBLANK(OE$1),"",_xlfn._xlws.FILTER(Picklists!$B:$B,Picklists!$C:$C='Contacts picklists'!OE1))</f>
        <v/>
      </c>
      <c r="OF2">
        <f t="array" ref="OF2">IF(ISBLANK(OF$1),"",_xlfn._xlws.FILTER(Picklists!$B:$B,Picklists!$C:$C='Contacts picklists'!OF1))</f>
        <v/>
      </c>
      <c r="OG2">
        <f t="array" ref="OG2">IF(ISBLANK(OG$1),"",_xlfn._xlws.FILTER(Picklists!$B:$B,Picklists!$C:$C='Contacts picklists'!OG1))</f>
        <v/>
      </c>
      <c r="OH2">
        <f t="array" ref="OH2">IF(ISBLANK(OH$1),"",_xlfn._xlws.FILTER(Picklists!$B:$B,Picklists!$C:$C='Contacts picklists'!OH1))</f>
        <v/>
      </c>
      <c r="OI2">
        <f t="array" ref="OI2">IF(ISBLANK(OI$1),"",_xlfn._xlws.FILTER(Picklists!$B:$B,Picklists!$C:$C='Contacts picklists'!OI1))</f>
        <v/>
      </c>
      <c r="OJ2">
        <f t="array" ref="OJ2">IF(ISBLANK(OJ$1),"",_xlfn._xlws.FILTER(Picklists!$B:$B,Picklists!$C:$C='Contacts picklists'!OJ1))</f>
        <v/>
      </c>
    </row>
    <row r="3">
      <c r="A3" t="inlineStr">
        <is>
          <t>Chad Whitaker</t>
        </is>
      </c>
      <c r="B3" t="inlineStr">
        <is>
          <t>AP</t>
        </is>
      </c>
      <c r="C3" t="inlineStr">
        <is>
          <t>Laura Applebaum</t>
        </is>
      </c>
      <c r="D3" t="inlineStr">
        <is>
          <t>Desire Martine</t>
        </is>
      </c>
      <c r="E3" t="inlineStr">
        <is>
          <t>AP</t>
        </is>
      </c>
      <c r="F3" t="inlineStr">
        <is>
          <t>Ronald Ooi</t>
        </is>
      </c>
      <c r="G3" t="inlineStr">
        <is>
          <t>Nadezhda Novikova</t>
        </is>
      </c>
      <c r="I3" t="inlineStr">
        <is>
          <t>Lonnie Williams</t>
        </is>
      </c>
      <c r="L3" t="inlineStr">
        <is>
          <t>Jennifer Butler Ervin</t>
        </is>
      </c>
      <c r="M3" t="inlineStr">
        <is>
          <t>AP</t>
        </is>
      </c>
      <c r="N3" t="inlineStr">
        <is>
          <t>Ewald de Beer</t>
        </is>
      </c>
      <c r="O3" t="inlineStr">
        <is>
          <t>Teresa Hoang</t>
        </is>
      </c>
      <c r="Q3" t="inlineStr">
        <is>
          <t>Haris Ahmadzai</t>
        </is>
      </c>
      <c r="T3" t="inlineStr">
        <is>
          <t>Mcunningham AP escalation point</t>
        </is>
      </c>
      <c r="V3" t="inlineStr">
        <is>
          <t>Adam Nolan</t>
        </is>
      </c>
      <c r="W3" t="inlineStr">
        <is>
          <t>Alison Alison Bedenkop</t>
        </is>
      </c>
      <c r="X3" t="inlineStr">
        <is>
          <t>Esra Derya</t>
        </is>
      </c>
      <c r="Y3" t="inlineStr">
        <is>
          <t>Annemarie Joswig</t>
        </is>
      </c>
      <c r="Z3" t="inlineStr">
        <is>
          <t>Alonzo Ramirez</t>
        </is>
      </c>
      <c r="AA3" t="inlineStr">
        <is>
          <t>Palendren Pillay</t>
        </is>
      </c>
      <c r="AB3" t="inlineStr">
        <is>
          <t>Shannon Strydom</t>
        </is>
      </c>
      <c r="AC3" t="inlineStr">
        <is>
          <t>AP escalation point</t>
        </is>
      </c>
      <c r="AD3" t="inlineStr">
        <is>
          <t>Marcy Siegel</t>
        </is>
      </c>
      <c r="AE3" t="inlineStr">
        <is>
          <t>Doris Yuyen</t>
        </is>
      </c>
      <c r="AG3" t="inlineStr">
        <is>
          <t>Andrew Brunner</t>
        </is>
      </c>
      <c r="AI3" t="inlineStr">
        <is>
          <t>Lize Mesquita</t>
        </is>
      </c>
      <c r="AJ3" t="inlineStr">
        <is>
          <t>AP Contact</t>
        </is>
      </c>
      <c r="AK3" t="inlineStr">
        <is>
          <t>Charise Cabrera</t>
        </is>
      </c>
      <c r="AL3" t="inlineStr">
        <is>
          <t>Linda</t>
        </is>
      </c>
      <c r="AN3" t="inlineStr">
        <is>
          <t>Jon White</t>
        </is>
      </c>
      <c r="AO3" t="inlineStr">
        <is>
          <t>Aletta Mutz</t>
        </is>
      </c>
      <c r="AP3" t="inlineStr">
        <is>
          <t>Jan Koriko</t>
        </is>
      </c>
      <c r="AQ3" t="inlineStr">
        <is>
          <t>Kenneth Lock</t>
        </is>
      </c>
      <c r="AR3" t="inlineStr">
        <is>
          <t>AP</t>
        </is>
      </c>
      <c r="AS3" t="inlineStr">
        <is>
          <t>AP Contact</t>
        </is>
      </c>
      <c r="AT3" t="inlineStr">
        <is>
          <t>Christian Leskanich</t>
        </is>
      </c>
      <c r="AU3" t="inlineStr">
        <is>
          <t>AP</t>
        </is>
      </c>
      <c r="AV3" t="inlineStr">
        <is>
          <t>Len Fasullo</t>
        </is>
      </c>
      <c r="AW3" t="inlineStr">
        <is>
          <t>Artee Patel</t>
        </is>
      </c>
      <c r="AX3" t="inlineStr">
        <is>
          <t>Nick Moczarski</t>
        </is>
      </c>
      <c r="AY3" t="inlineStr">
        <is>
          <t>Yuseung Ha</t>
        </is>
      </c>
      <c r="AZ3" t="inlineStr">
        <is>
          <t>Finance contact</t>
        </is>
      </c>
      <c r="BA3" t="inlineStr">
        <is>
          <t>AP email</t>
        </is>
      </c>
      <c r="BD3" t="inlineStr">
        <is>
          <t>David Tamang</t>
        </is>
      </c>
      <c r="BH3" t="inlineStr">
        <is>
          <t>Palen Pillay</t>
        </is>
      </c>
      <c r="BI3" t="inlineStr">
        <is>
          <t>Anita Romano</t>
        </is>
      </c>
      <c r="BJ3" t="inlineStr">
        <is>
          <t>James Dixon</t>
        </is>
      </c>
      <c r="BL3" t="inlineStr">
        <is>
          <t>JUAN MALDONADO</t>
        </is>
      </c>
      <c r="BM3" t="inlineStr">
        <is>
          <t>Charchil Vejani</t>
        </is>
      </c>
      <c r="BN3" t="inlineStr">
        <is>
          <t>Andy Maloy</t>
        </is>
      </c>
      <c r="BP3" t="inlineStr">
        <is>
          <t>Sara Dudnik</t>
        </is>
      </c>
    </row>
    <row r="4">
      <c r="A4" t="inlineStr">
        <is>
          <t>Timm Crowder</t>
        </is>
      </c>
      <c r="B4" t="inlineStr">
        <is>
          <t>AP team</t>
        </is>
      </c>
      <c r="C4" t="inlineStr">
        <is>
          <t>Michael Applebaum</t>
        </is>
      </c>
      <c r="D4" t="inlineStr">
        <is>
          <t>Invoice email</t>
        </is>
      </c>
      <c r="E4" t="inlineStr">
        <is>
          <t>Joseph Berry</t>
        </is>
      </c>
      <c r="G4" t="inlineStr">
        <is>
          <t>Parveen Singh Jaswal</t>
        </is>
      </c>
      <c r="I4" t="inlineStr">
        <is>
          <t>Stivan Stoilov</t>
        </is>
      </c>
      <c r="L4" t="inlineStr">
        <is>
          <t>Lisa Stone</t>
        </is>
      </c>
      <c r="M4" t="inlineStr">
        <is>
          <t>Samantha Clark</t>
        </is>
      </c>
      <c r="O4" t="inlineStr">
        <is>
          <t>Vicki Abbas</t>
        </is>
      </c>
      <c r="Q4" t="inlineStr">
        <is>
          <t>Sophia Quinci</t>
        </is>
      </c>
      <c r="T4" t="inlineStr">
        <is>
          <t>R Gajus</t>
        </is>
      </c>
      <c r="V4" t="inlineStr">
        <is>
          <t>Adri Asombor</t>
        </is>
      </c>
      <c r="W4" t="inlineStr">
        <is>
          <t>Amy Shenker</t>
        </is>
      </c>
      <c r="Y4" t="inlineStr">
        <is>
          <t>APJ Illumina</t>
        </is>
      </c>
      <c r="Z4" t="inlineStr">
        <is>
          <t>Amanda Falicki</t>
        </is>
      </c>
      <c r="AA4" t="inlineStr">
        <is>
          <t>Sahal Hoosen</t>
        </is>
      </c>
      <c r="AB4" t="inlineStr">
        <is>
          <t>Thinus Ferreira</t>
        </is>
      </c>
      <c r="AC4" t="inlineStr">
        <is>
          <t>Chen Ee Lau</t>
        </is>
      </c>
      <c r="AE4" t="inlineStr">
        <is>
          <t>Evija Abolina</t>
        </is>
      </c>
      <c r="AG4" t="inlineStr">
        <is>
          <t>AP</t>
        </is>
      </c>
      <c r="AI4" t="inlineStr">
        <is>
          <t>Michelle Cutting</t>
        </is>
      </c>
      <c r="AJ4" t="inlineStr">
        <is>
          <t>Noah Bandukwala</t>
        </is>
      </c>
      <c r="AK4" t="inlineStr">
        <is>
          <t>Deborah Miles</t>
        </is>
      </c>
      <c r="AL4" t="inlineStr">
        <is>
          <t>Mandy</t>
        </is>
      </c>
      <c r="AO4" t="inlineStr">
        <is>
          <t>Jack Brindley</t>
        </is>
      </c>
      <c r="AR4" t="inlineStr">
        <is>
          <t>Rohan Simon</t>
        </is>
      </c>
      <c r="AS4" t="inlineStr">
        <is>
          <t>AP Contact</t>
        </is>
      </c>
      <c r="AT4" t="inlineStr">
        <is>
          <t>Michael Wajnrajch</t>
        </is>
      </c>
      <c r="AU4" t="inlineStr">
        <is>
          <t>Christian Leskanich</t>
        </is>
      </c>
      <c r="AW4" t="inlineStr">
        <is>
          <t>Invoicing email</t>
        </is>
      </c>
      <c r="AZ4" t="inlineStr">
        <is>
          <t>Katie Morgan</t>
        </is>
      </c>
      <c r="BA4" t="inlineStr">
        <is>
          <t>Ashleigh Bradbury</t>
        </is>
      </c>
      <c r="BD4" t="inlineStr">
        <is>
          <t>David Tamang</t>
        </is>
      </c>
      <c r="BI4" t="inlineStr">
        <is>
          <t>April Habon</t>
        </is>
      </c>
      <c r="BJ4" t="inlineStr">
        <is>
          <t>John Fontenault</t>
        </is>
      </c>
      <c r="BL4" t="inlineStr">
        <is>
          <t>Sam Kislevitz</t>
        </is>
      </c>
      <c r="BN4" t="inlineStr">
        <is>
          <t>James Munsey</t>
        </is>
      </c>
    </row>
    <row r="5">
      <c r="B5" t="inlineStr">
        <is>
          <t>Corina Rivera</t>
        </is>
      </c>
      <c r="D5" t="inlineStr">
        <is>
          <t>Jean-Eudes Lepelletier</t>
        </is>
      </c>
      <c r="E5" t="inlineStr">
        <is>
          <t>Kiana Shelton</t>
        </is>
      </c>
      <c r="G5" t="inlineStr">
        <is>
          <t>Patrycja Witkowska</t>
        </is>
      </c>
      <c r="T5" t="inlineStr">
        <is>
          <t>Terry Allen</t>
        </is>
      </c>
      <c r="V5" t="inlineStr">
        <is>
          <t>Aisling Wade</t>
        </is>
      </c>
      <c r="W5" t="inlineStr">
        <is>
          <t>Aneshni Nagan</t>
        </is>
      </c>
      <c r="Y5" t="inlineStr">
        <is>
          <t>EMEA Illumina</t>
        </is>
      </c>
      <c r="Z5" t="inlineStr">
        <is>
          <t>Amandeep Braich</t>
        </is>
      </c>
      <c r="AA5" t="inlineStr">
        <is>
          <t>Thinus Ferreira</t>
        </is>
      </c>
      <c r="AB5" t="inlineStr">
        <is>
          <t>Tony Stark</t>
        </is>
      </c>
      <c r="AC5" t="inlineStr">
        <is>
          <t>Dayana Yacob</t>
        </is>
      </c>
      <c r="AE5" t="inlineStr">
        <is>
          <t>Ian Cook</t>
        </is>
      </c>
      <c r="AG5" t="inlineStr">
        <is>
          <t>Cece Zolt</t>
        </is>
      </c>
      <c r="AJ5" t="inlineStr">
        <is>
          <t>Stacy Hunt</t>
        </is>
      </c>
      <c r="AK5" t="inlineStr">
        <is>
          <t>Despatch Account</t>
        </is>
      </c>
      <c r="AL5" t="inlineStr">
        <is>
          <t>Marika Praude</t>
        </is>
      </c>
      <c r="AO5" t="inlineStr">
        <is>
          <t>Ken Baston</t>
        </is>
      </c>
      <c r="AR5" t="inlineStr">
        <is>
          <t>Susanna Garcia</t>
        </is>
      </c>
      <c r="AS5" t="inlineStr">
        <is>
          <t>AP new</t>
        </is>
      </c>
      <c r="AT5" t="inlineStr">
        <is>
          <t>Sindy Denyer</t>
        </is>
      </c>
      <c r="AU5" t="inlineStr">
        <is>
          <t>Craig Fisco</t>
        </is>
      </c>
      <c r="AZ5" t="inlineStr">
        <is>
          <t>Tom Martin</t>
        </is>
      </c>
      <c r="BA5" t="inlineStr">
        <is>
          <t>Barry Williamson</t>
        </is>
      </c>
      <c r="BD5" t="inlineStr">
        <is>
          <t>Fedelia Kemembin</t>
        </is>
      </c>
      <c r="BI5" t="inlineStr">
        <is>
          <t>CHRISTINA MENARD</t>
        </is>
      </c>
      <c r="BJ5" t="inlineStr">
        <is>
          <t>Sara Howe</t>
        </is>
      </c>
      <c r="BN5" t="inlineStr">
        <is>
          <t>Jason McNamara</t>
        </is>
      </c>
    </row>
    <row r="6">
      <c r="B6" t="inlineStr">
        <is>
          <t>Eric Memarzadeh</t>
        </is>
      </c>
      <c r="D6" t="inlineStr">
        <is>
          <t>ROQUES SEBASTIEN</t>
        </is>
      </c>
      <c r="E6" t="inlineStr">
        <is>
          <t>Kimberly Hillman</t>
        </is>
      </c>
      <c r="G6" t="inlineStr">
        <is>
          <t>Valentin Svalina</t>
        </is>
      </c>
      <c r="V6" t="inlineStr">
        <is>
          <t>Alina Samson</t>
        </is>
      </c>
      <c r="W6" t="inlineStr">
        <is>
          <t>Anna Kulyk</t>
        </is>
      </c>
      <c r="Y6" t="inlineStr">
        <is>
          <t>Invoice email</t>
        </is>
      </c>
      <c r="Z6" t="inlineStr">
        <is>
          <t>AP escalation point</t>
        </is>
      </c>
      <c r="AA6" t="inlineStr">
        <is>
          <t>Vishal Tulsani</t>
        </is>
      </c>
      <c r="AE6" t="inlineStr">
        <is>
          <t>Louisa Carlse</t>
        </is>
      </c>
      <c r="AG6" t="inlineStr">
        <is>
          <t>Daniel Warman</t>
        </is>
      </c>
      <c r="AK6" t="inlineStr">
        <is>
          <t>Helen Bleasdale</t>
        </is>
      </c>
      <c r="AO6" t="inlineStr">
        <is>
          <t>Liz Tompkins</t>
        </is>
      </c>
      <c r="AS6" t="inlineStr">
        <is>
          <t>Bonnie Wassmer</t>
        </is>
      </c>
      <c r="AU6" t="inlineStr">
        <is>
          <t>James MacDougall</t>
        </is>
      </c>
      <c r="AZ6" t="inlineStr">
        <is>
          <t>Tom Wilton</t>
        </is>
      </c>
      <c r="BA6" t="inlineStr">
        <is>
          <t>Beth Reader</t>
        </is>
      </c>
      <c r="BD6" t="inlineStr">
        <is>
          <t>Vinit Kumar</t>
        </is>
      </c>
      <c r="BI6" t="inlineStr">
        <is>
          <t>Ed Ledesma</t>
        </is>
      </c>
      <c r="BJ6" t="inlineStr">
        <is>
          <t>Tommy Legrow</t>
        </is>
      </c>
      <c r="BN6" t="inlineStr">
        <is>
          <t>Laura Hammond</t>
        </is>
      </c>
    </row>
    <row r="7">
      <c r="B7" t="inlineStr">
        <is>
          <t>Robert Planting</t>
        </is>
      </c>
      <c r="E7" t="inlineStr">
        <is>
          <t>Kyle Regan</t>
        </is>
      </c>
      <c r="G7" t="inlineStr">
        <is>
          <t>Vivek Gupta</t>
        </is>
      </c>
      <c r="V7" t="inlineStr">
        <is>
          <t>Alison Alison Bedenkop</t>
        </is>
      </c>
      <c r="W7" t="inlineStr">
        <is>
          <t>Anne-Laure Pujo</t>
        </is>
      </c>
      <c r="Y7" t="inlineStr">
        <is>
          <t>Max Randall</t>
        </is>
      </c>
      <c r="Z7" t="inlineStr">
        <is>
          <t>Cost Estimating Department</t>
        </is>
      </c>
      <c r="AE7" t="inlineStr">
        <is>
          <t>Marika Praude</t>
        </is>
      </c>
      <c r="AG7" t="inlineStr">
        <is>
          <t>Derek Ferguson</t>
        </is>
      </c>
      <c r="AK7" t="inlineStr">
        <is>
          <t>Jacquelyn Holden</t>
        </is>
      </c>
      <c r="AO7" t="inlineStr">
        <is>
          <t>Maryanne Walsh</t>
        </is>
      </c>
      <c r="AS7" t="inlineStr">
        <is>
          <t>Chow Kin Sing</t>
        </is>
      </c>
      <c r="AU7" t="inlineStr">
        <is>
          <t>Jerry Brumby</t>
        </is>
      </c>
      <c r="BA7" t="inlineStr">
        <is>
          <t>Brian Gross</t>
        </is>
      </c>
      <c r="BI7" t="inlineStr">
        <is>
          <t>Hong Tran</t>
        </is>
      </c>
      <c r="BN7" t="inlineStr">
        <is>
          <t>Megan Johnson</t>
        </is>
      </c>
    </row>
    <row r="8">
      <c r="B8" t="inlineStr">
        <is>
          <t>Vivek Rajwanshi</t>
        </is>
      </c>
      <c r="E8" t="inlineStr">
        <is>
          <t>Matthew Dixon</t>
        </is>
      </c>
      <c r="V8" t="inlineStr">
        <is>
          <t>Amy Shenker</t>
        </is>
      </c>
      <c r="W8" t="inlineStr">
        <is>
          <t>AP Ireland team</t>
        </is>
      </c>
      <c r="Y8" t="inlineStr">
        <is>
          <t>Nerine Roscher</t>
        </is>
      </c>
      <c r="Z8" t="inlineStr">
        <is>
          <t>Dan McDonald</t>
        </is>
      </c>
      <c r="AG8" t="inlineStr">
        <is>
          <t>Jeannine Redden</t>
        </is>
      </c>
      <c r="AK8" t="inlineStr">
        <is>
          <t>Roddy Morrison</t>
        </is>
      </c>
      <c r="AO8" t="inlineStr">
        <is>
          <t>Mike Riley</t>
        </is>
      </c>
      <c r="AS8" t="inlineStr">
        <is>
          <t>KamTong Fok</t>
        </is>
      </c>
      <c r="AU8" t="inlineStr">
        <is>
          <t>Kathleen Ruddy</t>
        </is>
      </c>
      <c r="BA8" t="inlineStr">
        <is>
          <t>Danielle Miller</t>
        </is>
      </c>
    </row>
    <row r="9">
      <c r="E9" t="inlineStr">
        <is>
          <t>Melanie Donatt</t>
        </is>
      </c>
      <c r="V9" t="inlineStr">
        <is>
          <t>Aneshni Nagan</t>
        </is>
      </c>
      <c r="W9" t="inlineStr">
        <is>
          <t>Balazs Gorog</t>
        </is>
      </c>
      <c r="Y9" t="inlineStr">
        <is>
          <t>Primary contact</t>
        </is>
      </c>
      <c r="Z9" t="inlineStr">
        <is>
          <t>Dan Polkowski</t>
        </is>
      </c>
      <c r="AG9" t="inlineStr">
        <is>
          <t>Kyle Williams</t>
        </is>
      </c>
      <c r="AK9" t="inlineStr">
        <is>
          <t>Ruan de Jonge</t>
        </is>
      </c>
      <c r="AO9" t="inlineStr">
        <is>
          <t>Owen Lewis</t>
        </is>
      </c>
      <c r="AU9" t="inlineStr">
        <is>
          <t>Kyle Brown</t>
        </is>
      </c>
      <c r="BA9" t="inlineStr">
        <is>
          <t>Darren MacGregor-Carroll</t>
        </is>
      </c>
    </row>
    <row r="10">
      <c r="E10" t="inlineStr">
        <is>
          <t>Radhika Guha</t>
        </is>
      </c>
      <c r="V10" t="inlineStr">
        <is>
          <t>Anna Kulyk</t>
        </is>
      </c>
      <c r="W10" t="inlineStr">
        <is>
          <t>Becky Allen</t>
        </is>
      </c>
      <c r="Z10" t="inlineStr">
        <is>
          <t>Hope Cullen</t>
        </is>
      </c>
      <c r="AG10" t="inlineStr">
        <is>
          <t>Motaz Alsheikh</t>
        </is>
      </c>
      <c r="AO10" t="inlineStr">
        <is>
          <t>Patti Bogemann</t>
        </is>
      </c>
      <c r="AU10" t="inlineStr">
        <is>
          <t>Lauren Sperber</t>
        </is>
      </c>
      <c r="BA10" t="inlineStr">
        <is>
          <t>Hayley Graham</t>
        </is>
      </c>
    </row>
    <row r="11">
      <c r="E11" t="inlineStr">
        <is>
          <t>Sharon Cleetus</t>
        </is>
      </c>
      <c r="V11" t="inlineStr">
        <is>
          <t>Anne-Laure Puj</t>
        </is>
      </c>
      <c r="W11" t="inlineStr">
        <is>
          <t>Benedicte Charpy</t>
        </is>
      </c>
      <c r="Z11" t="inlineStr">
        <is>
          <t>Jone Destine</t>
        </is>
      </c>
      <c r="AG11" t="inlineStr">
        <is>
          <t>Nikoleta Simpson</t>
        </is>
      </c>
      <c r="AO11" t="inlineStr">
        <is>
          <t>Patti Bogemann</t>
        </is>
      </c>
      <c r="AU11" t="inlineStr">
        <is>
          <t>Lourdes Perea</t>
        </is>
      </c>
      <c r="BA11" t="inlineStr">
        <is>
          <t>Hoang Vu Tong</t>
        </is>
      </c>
    </row>
    <row r="12">
      <c r="V12" t="inlineStr">
        <is>
          <t>AP email Ireland PLC</t>
        </is>
      </c>
      <c r="W12" t="inlineStr">
        <is>
          <t>Brett Keeler</t>
        </is>
      </c>
      <c r="Z12" t="inlineStr">
        <is>
          <t>Rui Pinto</t>
        </is>
      </c>
      <c r="AG12" t="inlineStr">
        <is>
          <t>Tammy Riley</t>
        </is>
      </c>
      <c r="AO12" t="inlineStr">
        <is>
          <t>Sam Sandoval</t>
        </is>
      </c>
      <c r="AU12" t="inlineStr">
        <is>
          <t>Mark Sanders</t>
        </is>
      </c>
      <c r="BA12" t="inlineStr">
        <is>
          <t>Jack Bolton</t>
        </is>
      </c>
    </row>
    <row r="13">
      <c r="V13" t="inlineStr">
        <is>
          <t>Autumn Hughes</t>
        </is>
      </c>
      <c r="W13" t="inlineStr">
        <is>
          <t>Bryan DeBlaker</t>
        </is>
      </c>
      <c r="Z13" t="inlineStr">
        <is>
          <t>Scott Scheidel</t>
        </is>
      </c>
      <c r="AG13" t="inlineStr">
        <is>
          <t>Veronica Munoz</t>
        </is>
      </c>
      <c r="AO13" t="inlineStr">
        <is>
          <t>Saramid Hagerty- no longer works at Myonex</t>
        </is>
      </c>
      <c r="AU13" t="inlineStr">
        <is>
          <t>Nicole Curtis</t>
        </is>
      </c>
      <c r="BA13" t="inlineStr">
        <is>
          <t>Jonathan Neville</t>
        </is>
      </c>
    </row>
    <row r="14">
      <c r="V14" t="inlineStr">
        <is>
          <t>Balazs Gorog</t>
        </is>
      </c>
      <c r="W14" t="inlineStr">
        <is>
          <t>Camila Goni</t>
        </is>
      </c>
      <c r="AO14" t="inlineStr">
        <is>
          <t>Sharon Cleetus</t>
        </is>
      </c>
      <c r="AU14" t="inlineStr">
        <is>
          <t>Sahmoud Hinde</t>
        </is>
      </c>
      <c r="BA14" t="inlineStr">
        <is>
          <t>Karen Bailey</t>
        </is>
      </c>
    </row>
    <row r="15">
      <c r="V15" t="inlineStr">
        <is>
          <t>Balazs Gorog</t>
        </is>
      </c>
      <c r="W15" t="inlineStr">
        <is>
          <t>Caterina Parenti</t>
        </is>
      </c>
      <c r="AO15" t="inlineStr">
        <is>
          <t>Vincent Pension</t>
        </is>
      </c>
      <c r="AU15" t="inlineStr">
        <is>
          <t>Sindy Denyer</t>
        </is>
      </c>
      <c r="BA15" t="inlineStr">
        <is>
          <t>Lashae Williams</t>
        </is>
      </c>
    </row>
    <row r="16">
      <c r="V16" t="inlineStr">
        <is>
          <t>Becky Allen</t>
        </is>
      </c>
      <c r="W16" t="inlineStr">
        <is>
          <t>Christina Kaemmer</t>
        </is>
      </c>
      <c r="BA16" t="inlineStr">
        <is>
          <t>Lauren Kidd</t>
        </is>
      </c>
    </row>
    <row r="17">
      <c r="V17" t="inlineStr">
        <is>
          <t>Benedicte Charpy</t>
        </is>
      </c>
      <c r="W17" t="inlineStr">
        <is>
          <t>Claire Madina</t>
        </is>
      </c>
      <c r="BA17" t="inlineStr">
        <is>
          <t>Mary Creasey</t>
        </is>
      </c>
    </row>
    <row r="18">
      <c r="V18" t="inlineStr">
        <is>
          <t>Brett Keeler</t>
        </is>
      </c>
      <c r="W18" t="inlineStr">
        <is>
          <t>Debbie Marshall</t>
        </is>
      </c>
      <c r="BA18" t="inlineStr">
        <is>
          <t>Michael Doyle</t>
        </is>
      </c>
    </row>
    <row r="19">
      <c r="V19" t="inlineStr">
        <is>
          <t>Bryan DeBlaker</t>
        </is>
      </c>
      <c r="W19" t="inlineStr">
        <is>
          <t>Debra Craven</t>
        </is>
      </c>
      <c r="BA19" t="inlineStr">
        <is>
          <t>Ray Williams</t>
        </is>
      </c>
    </row>
    <row r="20">
      <c r="V20" t="inlineStr">
        <is>
          <t>Camila Goni</t>
        </is>
      </c>
      <c r="W20" t="inlineStr">
        <is>
          <t>Elodie Le Sidaner</t>
        </is>
      </c>
      <c r="BA20" t="inlineStr">
        <is>
          <t>Rebecca Gadsden</t>
        </is>
      </c>
    </row>
    <row r="21">
      <c r="V21" t="inlineStr">
        <is>
          <t>Caterina Parenti</t>
        </is>
      </c>
      <c r="W21" t="inlineStr">
        <is>
          <t>Evy Baldwin</t>
        </is>
      </c>
      <c r="BA21" t="inlineStr">
        <is>
          <t>Richard Fazackerley</t>
        </is>
      </c>
    </row>
    <row r="22">
      <c r="V22" t="inlineStr">
        <is>
          <t>Cheryl Bonadonna</t>
        </is>
      </c>
      <c r="W22" t="inlineStr">
        <is>
          <t>Filipa Mendaosilva</t>
        </is>
      </c>
      <c r="BA22" t="inlineStr">
        <is>
          <t>Robert McWilliam</t>
        </is>
      </c>
    </row>
    <row r="23">
      <c r="V23" t="inlineStr">
        <is>
          <t>Christina Kaemmer</t>
        </is>
      </c>
      <c r="W23" t="inlineStr">
        <is>
          <t>Gabriela Pimentel</t>
        </is>
      </c>
      <c r="BA23" t="inlineStr">
        <is>
          <t>Robert Mcwilliam</t>
        </is>
      </c>
    </row>
    <row r="24">
      <c r="V24" t="inlineStr">
        <is>
          <t>Claire Madina</t>
        </is>
      </c>
      <c r="W24" t="inlineStr">
        <is>
          <t>Greg Hemontolor</t>
        </is>
      </c>
      <c r="BA24" t="inlineStr">
        <is>
          <t>Scott Wallace</t>
        </is>
      </c>
    </row>
    <row r="25">
      <c r="V25" t="inlineStr">
        <is>
          <t>Crystal Radford</t>
        </is>
      </c>
      <c r="W25" t="inlineStr">
        <is>
          <t>Gregory Addesso</t>
        </is>
      </c>
      <c r="BA25" t="inlineStr">
        <is>
          <t>Sean Helmus</t>
        </is>
      </c>
    </row>
    <row r="26">
      <c r="V26" t="inlineStr">
        <is>
          <t>Cynthia May</t>
        </is>
      </c>
      <c r="W26" t="inlineStr">
        <is>
          <t>Harald Singer</t>
        </is>
      </c>
      <c r="BA26" t="inlineStr">
        <is>
          <t>Tom Miles</t>
        </is>
      </c>
    </row>
    <row r="27">
      <c r="V27" t="inlineStr">
        <is>
          <t>Debbie Marshall</t>
        </is>
      </c>
      <c r="W27" t="inlineStr">
        <is>
          <t>Helen Chalmers</t>
        </is>
      </c>
    </row>
    <row r="28">
      <c r="V28" t="inlineStr">
        <is>
          <t>Debra Craven</t>
        </is>
      </c>
      <c r="W28" t="inlineStr">
        <is>
          <t>Ihjaaz Qureshi</t>
        </is>
      </c>
    </row>
    <row r="29">
      <c r="V29" t="inlineStr">
        <is>
          <t>Dinah Knotts</t>
        </is>
      </c>
      <c r="W29" t="inlineStr">
        <is>
          <t>Ildiko Pecak</t>
        </is>
      </c>
    </row>
    <row r="30">
      <c r="V30" t="inlineStr">
        <is>
          <t>Donal Crowley</t>
        </is>
      </c>
      <c r="W30" t="inlineStr">
        <is>
          <t>Importer of Record</t>
        </is>
      </c>
    </row>
    <row r="31">
      <c r="V31" t="inlineStr">
        <is>
          <t>Elizabeth Lovell</t>
        </is>
      </c>
      <c r="W31" t="inlineStr">
        <is>
          <t>Irina Naumenkova</t>
        </is>
      </c>
    </row>
    <row r="32">
      <c r="V32" t="inlineStr">
        <is>
          <t>Elodie Le Sidaner</t>
        </is>
      </c>
      <c r="W32" t="inlineStr">
        <is>
          <t>Janis Brown</t>
        </is>
      </c>
    </row>
    <row r="33">
      <c r="V33" t="inlineStr">
        <is>
          <t>Evy Baldwin</t>
        </is>
      </c>
      <c r="W33" t="inlineStr">
        <is>
          <t>Jayesh Patel</t>
        </is>
      </c>
    </row>
    <row r="34">
      <c r="V34" t="inlineStr">
        <is>
          <t>Filipa Mendaosilva</t>
        </is>
      </c>
      <c r="W34" t="inlineStr">
        <is>
          <t>Jeffrey Cox</t>
        </is>
      </c>
    </row>
    <row r="35">
      <c r="V35" t="inlineStr">
        <is>
          <t>Gabriela Pimentel</t>
        </is>
      </c>
      <c r="W35" t="inlineStr">
        <is>
          <t>Jennifer Diprata</t>
        </is>
      </c>
    </row>
    <row r="36">
      <c r="V36" t="inlineStr">
        <is>
          <t>Gianna Rizzi</t>
        </is>
      </c>
      <c r="W36" t="inlineStr">
        <is>
          <t>Jennifer McIlvain</t>
        </is>
      </c>
    </row>
    <row r="37">
      <c r="V37" t="inlineStr">
        <is>
          <t>Graham Fewster</t>
        </is>
      </c>
      <c r="W37" t="inlineStr">
        <is>
          <t>Jessica Da Silva</t>
        </is>
      </c>
    </row>
    <row r="38">
      <c r="V38" t="inlineStr">
        <is>
          <t>Gregory Addesso</t>
        </is>
      </c>
      <c r="W38" t="inlineStr">
        <is>
          <t>Jessica Kokoszka</t>
        </is>
      </c>
    </row>
    <row r="39">
      <c r="V39" t="inlineStr">
        <is>
          <t>Gregory Hemontolor</t>
        </is>
      </c>
      <c r="W39" t="inlineStr">
        <is>
          <t>Jessica Walorz</t>
        </is>
      </c>
    </row>
    <row r="40">
      <c r="V40" t="inlineStr">
        <is>
          <t>Harald Singer</t>
        </is>
      </c>
      <c r="W40" t="inlineStr">
        <is>
          <t>Joanna Gorecka</t>
        </is>
      </c>
    </row>
    <row r="41">
      <c r="V41" t="inlineStr">
        <is>
          <t>Helen Chalmers</t>
        </is>
      </c>
      <c r="W41" t="inlineStr">
        <is>
          <t>Joanna Rucinska</t>
        </is>
      </c>
    </row>
    <row r="42">
      <c r="V42" t="inlineStr">
        <is>
          <t>Ihjaaz Qureshi</t>
        </is>
      </c>
      <c r="W42" t="inlineStr">
        <is>
          <t>Julie Hamm</t>
        </is>
      </c>
    </row>
    <row r="43">
      <c r="V43" t="inlineStr">
        <is>
          <t>Ildiko Pecak</t>
        </is>
      </c>
      <c r="W43" t="inlineStr">
        <is>
          <t>Karsten Rotthowe</t>
        </is>
      </c>
    </row>
    <row r="44">
      <c r="V44" t="inlineStr">
        <is>
          <t>Importer of Record</t>
        </is>
      </c>
      <c r="W44" t="inlineStr">
        <is>
          <t>Katherine Mcginley</t>
        </is>
      </c>
    </row>
    <row r="45">
      <c r="V45" t="inlineStr">
        <is>
          <t>Irina Naumenkova</t>
        </is>
      </c>
      <c r="W45" t="inlineStr">
        <is>
          <t>Katia Razumovskaja</t>
        </is>
      </c>
    </row>
    <row r="46">
      <c r="V46" t="inlineStr">
        <is>
          <t>Janis Brown</t>
        </is>
      </c>
      <c r="W46" t="inlineStr">
        <is>
          <t>Kelly Barlow</t>
        </is>
      </c>
    </row>
    <row r="47">
      <c r="V47" t="inlineStr">
        <is>
          <t>Janis Brown</t>
        </is>
      </c>
      <c r="W47" t="inlineStr">
        <is>
          <t>Kelly Millar</t>
        </is>
      </c>
    </row>
    <row r="48">
      <c r="V48" t="inlineStr">
        <is>
          <t>Jayesh Patel</t>
        </is>
      </c>
      <c r="W48" t="inlineStr">
        <is>
          <t>Kim Farrell</t>
        </is>
      </c>
    </row>
    <row r="49">
      <c r="V49" t="inlineStr">
        <is>
          <t>Jeff Sharp</t>
        </is>
      </c>
      <c r="W49" t="inlineStr">
        <is>
          <t>Kimberly Cusano</t>
        </is>
      </c>
    </row>
    <row r="50">
      <c r="V50" t="inlineStr">
        <is>
          <t>Jeffrey Cox</t>
        </is>
      </c>
      <c r="W50" t="inlineStr">
        <is>
          <t>Kitty Terstege</t>
        </is>
      </c>
    </row>
    <row r="51">
      <c r="V51" t="inlineStr">
        <is>
          <t>Jennifer Diprata</t>
        </is>
      </c>
      <c r="W51" t="inlineStr">
        <is>
          <t>Le Su</t>
        </is>
      </c>
    </row>
    <row r="52">
      <c r="V52" t="inlineStr">
        <is>
          <t>Jessica Da Silva</t>
        </is>
      </c>
      <c r="W52" t="inlineStr">
        <is>
          <t>Louisa Carlse</t>
        </is>
      </c>
    </row>
    <row r="53">
      <c r="V53" t="inlineStr">
        <is>
          <t>Jessica Kokoszka</t>
        </is>
      </c>
      <c r="W53" t="inlineStr">
        <is>
          <t>Margaret Cooley</t>
        </is>
      </c>
    </row>
    <row r="54">
      <c r="V54" t="inlineStr">
        <is>
          <t>Jessica Walorz</t>
        </is>
      </c>
      <c r="W54" t="inlineStr">
        <is>
          <t>Mariola Milanowska</t>
        </is>
      </c>
    </row>
    <row r="55">
      <c r="V55" t="inlineStr">
        <is>
          <t>Joanna Gorecka</t>
        </is>
      </c>
      <c r="W55" t="inlineStr">
        <is>
          <t>Marlena Galecka</t>
        </is>
      </c>
    </row>
    <row r="56">
      <c r="V56" t="inlineStr">
        <is>
          <t>Joanna Rucinska</t>
        </is>
      </c>
      <c r="W56" t="inlineStr">
        <is>
          <t>Martin Lucas</t>
        </is>
      </c>
    </row>
    <row r="57">
      <c r="V57" t="inlineStr">
        <is>
          <t>John Munn</t>
        </is>
      </c>
      <c r="W57" t="inlineStr">
        <is>
          <t>Matt Berry</t>
        </is>
      </c>
    </row>
    <row r="58">
      <c r="V58" t="inlineStr">
        <is>
          <t>Julie Hamm</t>
        </is>
      </c>
      <c r="W58" t="inlineStr">
        <is>
          <t>Michelle Moore</t>
        </is>
      </c>
    </row>
    <row r="59">
      <c r="V59" t="inlineStr">
        <is>
          <t>Karsten Rotthowe</t>
        </is>
      </c>
      <c r="W59" t="inlineStr">
        <is>
          <t>Natasha Deiter</t>
        </is>
      </c>
    </row>
    <row r="60">
      <c r="V60" t="inlineStr">
        <is>
          <t>Katherine Mcginley</t>
        </is>
      </c>
      <c r="W60" t="inlineStr">
        <is>
          <t>Olga Filina</t>
        </is>
      </c>
    </row>
    <row r="61">
      <c r="V61" t="inlineStr">
        <is>
          <t>Kelly Barlow</t>
        </is>
      </c>
      <c r="W61" t="inlineStr">
        <is>
          <t>Olubunmi Oduwole</t>
        </is>
      </c>
    </row>
    <row r="62">
      <c r="V62" t="inlineStr">
        <is>
          <t>Kelly Millar</t>
        </is>
      </c>
      <c r="W62" t="inlineStr">
        <is>
          <t>Perrine Gouin</t>
        </is>
      </c>
    </row>
    <row r="63">
      <c r="V63" t="inlineStr">
        <is>
          <t>Kimberly Cusano</t>
        </is>
      </c>
      <c r="W63" t="inlineStr">
        <is>
          <t>rebecca Bryan</t>
        </is>
      </c>
    </row>
    <row r="64">
      <c r="V64" t="inlineStr">
        <is>
          <t>Kitty Terstege</t>
        </is>
      </c>
      <c r="W64" t="inlineStr">
        <is>
          <t>Ronan Butler</t>
        </is>
      </c>
    </row>
    <row r="65">
      <c r="V65" t="inlineStr">
        <is>
          <t>Le Su</t>
        </is>
      </c>
      <c r="W65" t="inlineStr">
        <is>
          <t>Rosanne Virginio</t>
        </is>
      </c>
    </row>
    <row r="66">
      <c r="V66" t="inlineStr">
        <is>
          <t>Louisa Carlse</t>
        </is>
      </c>
      <c r="W66" t="inlineStr">
        <is>
          <t>Rosie Salmon</t>
        </is>
      </c>
    </row>
    <row r="67">
      <c r="V67" t="inlineStr">
        <is>
          <t>Margaret Cooley</t>
        </is>
      </c>
      <c r="W67" t="inlineStr">
        <is>
          <t>Sally Pasche</t>
        </is>
      </c>
    </row>
    <row r="68">
      <c r="V68" t="inlineStr">
        <is>
          <t>Marlena Galecka</t>
        </is>
      </c>
      <c r="W68" t="inlineStr">
        <is>
          <t>Samantha Hough</t>
        </is>
      </c>
    </row>
    <row r="69">
      <c r="V69" t="inlineStr">
        <is>
          <t>Martin Lucas</t>
        </is>
      </c>
      <c r="W69" t="inlineStr">
        <is>
          <t>Sara Mccradden</t>
        </is>
      </c>
    </row>
    <row r="70">
      <c r="V70" t="inlineStr">
        <is>
          <t>Matt Berry</t>
        </is>
      </c>
      <c r="W70" t="inlineStr">
        <is>
          <t>Sarah Gilbert</t>
        </is>
      </c>
    </row>
    <row r="71">
      <c r="V71" t="inlineStr">
        <is>
          <t>Michele Nelson</t>
        </is>
      </c>
      <c r="W71" t="inlineStr">
        <is>
          <t>Sarah Willison</t>
        </is>
      </c>
    </row>
    <row r="72">
      <c r="V72" t="inlineStr">
        <is>
          <t>Michelle Moore</t>
        </is>
      </c>
      <c r="W72" t="inlineStr">
        <is>
          <t>Shannel Phillips</t>
        </is>
      </c>
    </row>
    <row r="73">
      <c r="V73" t="inlineStr">
        <is>
          <t>Nancy Muirhead</t>
        </is>
      </c>
      <c r="W73" t="inlineStr">
        <is>
          <t>Sheldon NCP Donnelly</t>
        </is>
      </c>
    </row>
    <row r="74">
      <c r="V74" t="inlineStr">
        <is>
          <t>Natasha Deiter</t>
        </is>
      </c>
      <c r="W74" t="inlineStr">
        <is>
          <t>Sjoerd Balk</t>
        </is>
      </c>
    </row>
    <row r="75">
      <c r="V75" t="inlineStr">
        <is>
          <t>Olga Filina</t>
        </is>
      </c>
      <c r="W75" t="inlineStr">
        <is>
          <t>Someshni Moodley</t>
        </is>
      </c>
    </row>
    <row r="76">
      <c r="V76" t="inlineStr">
        <is>
          <t>Olga Muzychenko</t>
        </is>
      </c>
      <c r="W76" t="inlineStr">
        <is>
          <t>Steven Porteous</t>
        </is>
      </c>
    </row>
    <row r="77">
      <c r="V77" t="inlineStr">
        <is>
          <t>Olubunmi Oduwole</t>
        </is>
      </c>
      <c r="W77" t="inlineStr">
        <is>
          <t>Tamara Nikolajevic</t>
        </is>
      </c>
    </row>
    <row r="78">
      <c r="V78" t="inlineStr">
        <is>
          <t>Perrine Gouin</t>
        </is>
      </c>
      <c r="W78" t="inlineStr">
        <is>
          <t>Tammy Gallagher</t>
        </is>
      </c>
    </row>
    <row r="79">
      <c r="V79" t="inlineStr">
        <is>
          <t>Rachael Thompson</t>
        </is>
      </c>
      <c r="W79" t="inlineStr">
        <is>
          <t>Tara Smith</t>
        </is>
      </c>
    </row>
    <row r="80">
      <c r="V80" t="inlineStr">
        <is>
          <t>Rebecca Bryan</t>
        </is>
      </c>
      <c r="W80" t="inlineStr">
        <is>
          <t>Terri Davids</t>
        </is>
      </c>
    </row>
    <row r="81">
      <c r="V81" t="inlineStr">
        <is>
          <t>Roger Herrmann</t>
        </is>
      </c>
      <c r="W81" t="inlineStr">
        <is>
          <t>Thomas. Olshan</t>
        </is>
      </c>
    </row>
    <row r="82">
      <c r="V82" t="inlineStr">
        <is>
          <t>Ronan Butler</t>
        </is>
      </c>
      <c r="W82" t="inlineStr">
        <is>
          <t>Vinicius Dias</t>
        </is>
      </c>
    </row>
    <row r="83">
      <c r="V83" t="inlineStr">
        <is>
          <t>Rosanne Virginio</t>
        </is>
      </c>
      <c r="W83" t="inlineStr">
        <is>
          <t>Zoltan Bathori</t>
        </is>
      </c>
    </row>
    <row r="84">
      <c r="V84" t="inlineStr">
        <is>
          <t>Rosie Salmon</t>
        </is>
      </c>
    </row>
    <row r="85">
      <c r="V85" t="inlineStr">
        <is>
          <t>Ruth Smith</t>
        </is>
      </c>
    </row>
    <row r="86">
      <c r="V86" t="inlineStr">
        <is>
          <t>Sabine Grothues</t>
        </is>
      </c>
    </row>
    <row r="87">
      <c r="V87" t="inlineStr">
        <is>
          <t>Sally Pasche</t>
        </is>
      </c>
    </row>
    <row r="88">
      <c r="V88" t="inlineStr">
        <is>
          <t>Samantha Hough</t>
        </is>
      </c>
    </row>
    <row r="89">
      <c r="V89" t="inlineStr">
        <is>
          <t>Sanjay Sarkar</t>
        </is>
      </c>
    </row>
    <row r="90">
      <c r="V90" t="inlineStr">
        <is>
          <t>Sara Mccradden</t>
        </is>
      </c>
    </row>
    <row r="91">
      <c r="V91" t="inlineStr">
        <is>
          <t>Sarah Gilbert</t>
        </is>
      </c>
    </row>
    <row r="92">
      <c r="V92" t="inlineStr">
        <is>
          <t>Sarah Willison</t>
        </is>
      </c>
    </row>
    <row r="93">
      <c r="V93" t="inlineStr">
        <is>
          <t>Shannel Philips</t>
        </is>
      </c>
    </row>
    <row r="94">
      <c r="V94" t="inlineStr">
        <is>
          <t>Sheldon NCP Donnelly</t>
        </is>
      </c>
    </row>
    <row r="95">
      <c r="V95" t="inlineStr">
        <is>
          <t>Sjoerd Balk</t>
        </is>
      </c>
    </row>
    <row r="96">
      <c r="V96" t="inlineStr">
        <is>
          <t>Steven Porteous</t>
        </is>
      </c>
    </row>
    <row r="97">
      <c r="V97" t="inlineStr">
        <is>
          <t>Tamara Nikolajevic</t>
        </is>
      </c>
    </row>
    <row r="98">
      <c r="V98" t="inlineStr">
        <is>
          <t>Tammy Gallagher</t>
        </is>
      </c>
    </row>
    <row r="99">
      <c r="V99" t="inlineStr">
        <is>
          <t>Tara Smith</t>
        </is>
      </c>
    </row>
    <row r="100">
      <c r="V100" t="inlineStr">
        <is>
          <t>Terri Davids</t>
        </is>
      </c>
    </row>
    <row r="101">
      <c r="V101" t="inlineStr">
        <is>
          <t>Thomas. Olshan</t>
        </is>
      </c>
    </row>
    <row r="102">
      <c r="V102" t="inlineStr">
        <is>
          <t>Vincent Dell'Italia</t>
        </is>
      </c>
    </row>
    <row r="103">
      <c r="V103" t="inlineStr">
        <is>
          <t>Vinicius Dias</t>
        </is>
      </c>
    </row>
    <row r="104">
      <c r="V104" t="inlineStr">
        <is>
          <t>Zoltan Bathori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J123"/>
  <sheetViews>
    <sheetView workbookViewId="0">
      <selection activeCell="A1" sqref="A1"/>
    </sheetView>
  </sheetViews>
  <sheetFormatPr baseColWidth="8" defaultRowHeight="15"/>
  <sheetData>
    <row r="1">
      <c r="A1">
        <f t="array" ref="A1:O1">TRANSPOSE(_xlfn.UNIQUE(_xlfn._xlws.FILTER(Picklists!F:F,(Picklists!F:F&lt;&gt;"Project Account")*(Picklists!F:F&lt;&gt;""))))</f>
        <v/>
      </c>
      <c r="B1" t="inlineStr">
        <is>
          <t>dMed/Clinipace</t>
        </is>
      </c>
      <c r="C1" t="inlineStr">
        <is>
          <t>GR Demo Account</t>
        </is>
      </c>
      <c r="D1" t="inlineStr">
        <is>
          <t>ICON Clinical Research Limited</t>
        </is>
      </c>
      <c r="E1" t="inlineStr">
        <is>
          <t>Icon PRM</t>
        </is>
      </c>
      <c r="F1" t="inlineStr">
        <is>
          <t>Internal testing Medical</t>
        </is>
      </c>
      <c r="G1" t="inlineStr">
        <is>
          <t>Internal Testing Medical Account</t>
        </is>
      </c>
      <c r="H1" t="inlineStr">
        <is>
          <t>Intrinseque Health Pte Ltd</t>
        </is>
      </c>
      <c r="I1" t="inlineStr">
        <is>
          <t>LC Demo Account</t>
        </is>
      </c>
      <c r="J1" t="inlineStr">
        <is>
          <t>MedEx App Demo</t>
        </is>
      </c>
      <c r="K1" t="inlineStr">
        <is>
          <t>Myonex</t>
        </is>
      </c>
      <c r="L1" t="inlineStr">
        <is>
          <t>Syndax Pharmaceuticals, Inc</t>
        </is>
      </c>
      <c r="M1" t="inlineStr">
        <is>
          <t>Test Medical Lead Production 2</t>
        </is>
      </c>
      <c r="N1" t="inlineStr">
        <is>
          <t>The Andwin Corporation</t>
        </is>
      </c>
      <c r="O1" t="inlineStr">
        <is>
          <t>THREAD</t>
        </is>
      </c>
    </row>
    <row r="2">
      <c r="A2">
        <f t="array" ref="A2">IF(ISBLANK(A$1),"",_xlfn._xlws.FILTER(Picklists!$E:$E,Picklists!$F:$F=A1,""))</f>
        <v/>
      </c>
      <c r="B2">
        <f t="array" ref="B2">IF(ISBLANK(B$1),"",_xlfn._xlws.FILTER(Picklists!$E:$E,Picklists!$F:$F=B1,""))</f>
        <v/>
      </c>
      <c r="C2">
        <f t="array" ref="C2">IF(ISBLANK(C$1),"",_xlfn._xlws.FILTER(Picklists!$E:$E,Picklists!$F:$F=C1,""))</f>
        <v/>
      </c>
      <c r="D2">
        <f t="array" ref="D2:D33">IF(ISBLANK(D$1),"",_xlfn._xlws.FILTER(Picklists!$E:$E,Picklists!$F:$F=D1,""))</f>
        <v/>
      </c>
      <c r="E2">
        <f t="array" ref="E2:E5">IF(ISBLANK(E$1),"",_xlfn._xlws.FILTER(Picklists!$E:$E,Picklists!$F:$F=E1,""))</f>
        <v/>
      </c>
      <c r="F2">
        <f t="array" ref="F2:F87">IF(ISBLANK(F$1),"",_xlfn._xlws.FILTER(Picklists!$E:$E,Picklists!$F:$F=F1,""))</f>
        <v/>
      </c>
      <c r="G2">
        <f t="array" ref="G2:G123">IF(ISBLANK(G$1),"",_xlfn._xlws.FILTER(Picklists!$E:$E,Picklists!$F:$F=G1,""))</f>
        <v/>
      </c>
      <c r="H2">
        <f t="array" ref="H2:H3">IF(ISBLANK(H$1),"",_xlfn._xlws.FILTER(Picklists!$E:$E,Picklists!$F:$F=H1,""))</f>
        <v/>
      </c>
      <c r="I2">
        <f t="array" ref="I2:I9">IF(ISBLANK(I$1),"",_xlfn._xlws.FILTER(Picklists!$E:$E,Picklists!$F:$F=I1,""))</f>
        <v/>
      </c>
      <c r="J2">
        <f t="array" ref="J2:J6">IF(ISBLANK(J$1),"",_xlfn._xlws.FILTER(Picklists!$E:$E,Picklists!$F:$F=J1,""))</f>
        <v/>
      </c>
      <c r="K2">
        <f t="array" ref="K2">IF(ISBLANK(K$1),"",_xlfn._xlws.FILTER(Picklists!$E:$E,Picklists!$F:$F=K1,""))</f>
        <v/>
      </c>
      <c r="L2">
        <f t="array" ref="L2">IF(ISBLANK(L$1),"",_xlfn._xlws.FILTER(Picklists!$E:$E,Picklists!$F:$F=L1,""))</f>
        <v/>
      </c>
      <c r="M2">
        <f t="array" ref="M2">IF(ISBLANK(M$1),"",_xlfn._xlws.FILTER(Picklists!$E:$E,Picklists!$F:$F=M1,""))</f>
        <v/>
      </c>
      <c r="N2">
        <f t="array" ref="N2:N3">IF(ISBLANK(N$1),"",_xlfn._xlws.FILTER(Picklists!$E:$E,Picklists!$F:$F=N1,""))</f>
        <v/>
      </c>
      <c r="O2">
        <f t="array" ref="O2">IF(ISBLANK(O$1),"",_xlfn._xlws.FILTER(Picklists!$E:$E,Picklists!$F:$F=O1,""))</f>
        <v/>
      </c>
      <c r="P2">
        <f t="array" ref="P2">IF(ISBLANK(P$1),"",_xlfn._xlws.FILTER(Picklists!$E:$E,Picklists!$F:$F=P1,""))</f>
        <v/>
      </c>
      <c r="Q2">
        <f t="array" ref="Q2">IF(ISBLANK(Q$1),"",_xlfn._xlws.FILTER(Picklists!$E:$E,Picklists!$F:$F=Q1,""))</f>
        <v/>
      </c>
      <c r="R2">
        <f t="array" ref="R2">IF(ISBLANK(R$1),"",_xlfn._xlws.FILTER(Picklists!$E:$E,Picklists!$F:$F=R1,""))</f>
        <v/>
      </c>
      <c r="S2">
        <f t="array" ref="S2">IF(ISBLANK(S$1),"",_xlfn._xlws.FILTER(Picklists!$E:$E,Picklists!$F:$F=S1,""))</f>
        <v/>
      </c>
      <c r="T2">
        <f t="array" ref="T2">IF(ISBLANK(T$1),"",_xlfn._xlws.FILTER(Picklists!$E:$E,Picklists!$F:$F=T1,""))</f>
        <v/>
      </c>
      <c r="U2">
        <f t="array" ref="U2">IF(ISBLANK(U$1),"",_xlfn._xlws.FILTER(Picklists!$E:$E,Picklists!$F:$F=U1,""))</f>
        <v/>
      </c>
      <c r="V2">
        <f t="array" ref="V2">IF(ISBLANK(V$1),"",_xlfn._xlws.FILTER(Picklists!$E:$E,Picklists!$F:$F=V1,""))</f>
        <v/>
      </c>
      <c r="W2">
        <f t="array" ref="W2">IF(ISBLANK(W$1),"",_xlfn._xlws.FILTER(Picklists!$E:$E,Picklists!$F:$F=W1,""))</f>
        <v/>
      </c>
      <c r="X2">
        <f t="array" ref="X2">IF(ISBLANK(X$1),"",_xlfn._xlws.FILTER(Picklists!$E:$E,Picklists!$F:$F=X1,""))</f>
        <v/>
      </c>
      <c r="Y2">
        <f t="array" ref="Y2">IF(ISBLANK(Y$1),"",_xlfn._xlws.FILTER(Picklists!$E:$E,Picklists!$F:$F=Y1,""))</f>
        <v/>
      </c>
      <c r="Z2">
        <f t="array" ref="Z2">IF(ISBLANK(Z$1),"",_xlfn._xlws.FILTER(Picklists!$E:$E,Picklists!$F:$F=Z1,""))</f>
        <v/>
      </c>
      <c r="AA2">
        <f t="array" ref="AA2">IF(ISBLANK(AA$1),"",_xlfn._xlws.FILTER(Picklists!$E:$E,Picklists!$F:$F=AA1,""))</f>
        <v/>
      </c>
      <c r="AB2">
        <f t="array" ref="AB2">IF(ISBLANK(AB$1),"",_xlfn._xlws.FILTER(Picklists!$E:$E,Picklists!$F:$F=AB1,""))</f>
        <v/>
      </c>
      <c r="AC2">
        <f t="array" ref="AC2">IF(ISBLANK(AC$1),"",_xlfn._xlws.FILTER(Picklists!$E:$E,Picklists!$F:$F=AC1,""))</f>
        <v/>
      </c>
      <c r="AD2">
        <f t="array" ref="AD2">IF(ISBLANK(AD$1),"",_xlfn._xlws.FILTER(Picklists!$E:$E,Picklists!$F:$F=AD1,""))</f>
        <v/>
      </c>
      <c r="AE2">
        <f t="array" ref="AE2">IF(ISBLANK(AE$1),"",_xlfn._xlws.FILTER(Picklists!$E:$E,Picklists!$F:$F=AE1,""))</f>
        <v/>
      </c>
      <c r="AF2">
        <f t="array" ref="AF2">IF(ISBLANK(AF$1),"",_xlfn._xlws.FILTER(Picklists!$E:$E,Picklists!$F:$F=AF1,""))</f>
        <v/>
      </c>
      <c r="AG2">
        <f t="array" ref="AG2">IF(ISBLANK(AG$1),"",_xlfn._xlws.FILTER(Picklists!$E:$E,Picklists!$F:$F=AG1,""))</f>
        <v/>
      </c>
      <c r="AH2">
        <f t="array" ref="AH2">IF(ISBLANK(AH$1),"",_xlfn._xlws.FILTER(Picklists!$E:$E,Picklists!$F:$F=AH1,""))</f>
        <v/>
      </c>
      <c r="AI2">
        <f t="array" ref="AI2">IF(ISBLANK(AI$1),"",_xlfn._xlws.FILTER(Picklists!$E:$E,Picklists!$F:$F=AI1,""))</f>
        <v/>
      </c>
      <c r="AJ2">
        <f t="array" ref="AJ2">IF(ISBLANK(AJ$1),"",_xlfn._xlws.FILTER(Picklists!$E:$E,Picklists!$F:$F=AJ1,""))</f>
        <v/>
      </c>
      <c r="AK2">
        <f t="array" ref="AK2">IF(ISBLANK(AK$1),"",_xlfn._xlws.FILTER(Picklists!$E:$E,Picklists!$F:$F=AK1,""))</f>
        <v/>
      </c>
      <c r="AL2">
        <f t="array" ref="AL2">IF(ISBLANK(AL$1),"",_xlfn._xlws.FILTER(Picklists!$E:$E,Picklists!$F:$F=AL1,""))</f>
        <v/>
      </c>
      <c r="AM2">
        <f t="array" ref="AM2">IF(ISBLANK(AM$1),"",_xlfn._xlws.FILTER(Picklists!$E:$E,Picklists!$F:$F=AM1,""))</f>
        <v/>
      </c>
      <c r="AN2">
        <f t="array" ref="AN2">IF(ISBLANK(AN$1),"",_xlfn._xlws.FILTER(Picklists!$E:$E,Picklists!$F:$F=AN1,""))</f>
        <v/>
      </c>
      <c r="AO2">
        <f t="array" ref="AO2">IF(ISBLANK(AO$1),"",_xlfn._xlws.FILTER(Picklists!$E:$E,Picklists!$F:$F=AO1,""))</f>
        <v/>
      </c>
      <c r="AP2">
        <f t="array" ref="AP2">IF(ISBLANK(AP$1),"",_xlfn._xlws.FILTER(Picklists!$E:$E,Picklists!$F:$F=AP1,""))</f>
        <v/>
      </c>
      <c r="AQ2">
        <f t="array" ref="AQ2">IF(ISBLANK(AQ$1),"",_xlfn._xlws.FILTER(Picklists!$E:$E,Picklists!$F:$F=AQ1,""))</f>
        <v/>
      </c>
      <c r="AR2">
        <f t="array" ref="AR2">IF(ISBLANK(AR$1),"",_xlfn._xlws.FILTER(Picklists!$E:$E,Picklists!$F:$F=AR1,""))</f>
        <v/>
      </c>
      <c r="AS2">
        <f t="array" ref="AS2">IF(ISBLANK(AS$1),"",_xlfn._xlws.FILTER(Picklists!$E:$E,Picklists!$F:$F=AS1,""))</f>
        <v/>
      </c>
      <c r="AT2">
        <f t="array" ref="AT2">IF(ISBLANK(AT$1),"",_xlfn._xlws.FILTER(Picklists!$E:$E,Picklists!$F:$F=AT1,""))</f>
        <v/>
      </c>
      <c r="AU2">
        <f t="array" ref="AU2">IF(ISBLANK(AU$1),"",_xlfn._xlws.FILTER(Picklists!$E:$E,Picklists!$F:$F=AU1,""))</f>
        <v/>
      </c>
      <c r="AV2">
        <f t="array" ref="AV2">IF(ISBLANK(AV$1),"",_xlfn._xlws.FILTER(Picklists!$E:$E,Picklists!$F:$F=AV1,""))</f>
        <v/>
      </c>
      <c r="AW2">
        <f t="array" ref="AW2">IF(ISBLANK(AW$1),"",_xlfn._xlws.FILTER(Picklists!$E:$E,Picklists!$F:$F=AW1,""))</f>
        <v/>
      </c>
      <c r="AX2">
        <f t="array" ref="AX2">IF(ISBLANK(AX$1),"",_xlfn._xlws.FILTER(Picklists!$E:$E,Picklists!$F:$F=AX1,""))</f>
        <v/>
      </c>
      <c r="AY2">
        <f t="array" ref="AY2">IF(ISBLANK(AY$1),"",_xlfn._xlws.FILTER(Picklists!$E:$E,Picklists!$F:$F=AY1,""))</f>
        <v/>
      </c>
      <c r="AZ2">
        <f t="array" ref="AZ2">IF(ISBLANK(AZ$1),"",_xlfn._xlws.FILTER(Picklists!$E:$E,Picklists!$F:$F=AZ1,""))</f>
        <v/>
      </c>
      <c r="BA2">
        <f t="array" ref="BA2">IF(ISBLANK(BA$1),"",_xlfn._xlws.FILTER(Picklists!$E:$E,Picklists!$F:$F=BA1,""))</f>
        <v/>
      </c>
      <c r="BB2">
        <f t="array" ref="BB2">IF(ISBLANK(BB$1),"",_xlfn._xlws.FILTER(Picklists!$E:$E,Picklists!$F:$F=BB1,""))</f>
        <v/>
      </c>
      <c r="BC2">
        <f t="array" ref="BC2">IF(ISBLANK(BC$1),"",_xlfn._xlws.FILTER(Picklists!$E:$E,Picklists!$F:$F=BC1,""))</f>
        <v/>
      </c>
      <c r="BD2">
        <f t="array" ref="BD2">IF(ISBLANK(BD$1),"",_xlfn._xlws.FILTER(Picklists!$E:$E,Picklists!$F:$F=BD1,""))</f>
        <v/>
      </c>
      <c r="BE2">
        <f t="array" ref="BE2">IF(ISBLANK(BE$1),"",_xlfn._xlws.FILTER(Picklists!$E:$E,Picklists!$F:$F=BE1,""))</f>
        <v/>
      </c>
      <c r="BF2">
        <f t="array" ref="BF2">IF(ISBLANK(BF$1),"",_xlfn._xlws.FILTER(Picklists!$E:$E,Picklists!$F:$F=BF1,""))</f>
        <v/>
      </c>
      <c r="BG2">
        <f t="array" ref="BG2">IF(ISBLANK(BG$1),"",_xlfn._xlws.FILTER(Picklists!$E:$E,Picklists!$F:$F=BG1,""))</f>
        <v/>
      </c>
      <c r="BH2">
        <f t="array" ref="BH2">IF(ISBLANK(BH$1),"",_xlfn._xlws.FILTER(Picklists!$E:$E,Picklists!$F:$F=BH1,""))</f>
        <v/>
      </c>
      <c r="BI2">
        <f t="array" ref="BI2">IF(ISBLANK(BI$1),"",_xlfn._xlws.FILTER(Picklists!$E:$E,Picklists!$F:$F=BI1,""))</f>
        <v/>
      </c>
      <c r="BJ2">
        <f t="array" ref="BJ2">IF(ISBLANK(BJ$1),"",_xlfn._xlws.FILTER(Picklists!$E:$E,Picklists!$F:$F=BJ1,""))</f>
        <v/>
      </c>
      <c r="BK2">
        <f t="array" ref="BK2">IF(ISBLANK(BK$1),"",_xlfn._xlws.FILTER(Picklists!$E:$E,Picklists!$F:$F=BK1,""))</f>
        <v/>
      </c>
      <c r="BL2">
        <f t="array" ref="BL2">IF(ISBLANK(BL$1),"",_xlfn._xlws.FILTER(Picklists!$E:$E,Picklists!$F:$F=BL1,""))</f>
        <v/>
      </c>
      <c r="BM2">
        <f t="array" ref="BM2">IF(ISBLANK(BM$1),"",_xlfn._xlws.FILTER(Picklists!$E:$E,Picklists!$F:$F=BM1,""))</f>
        <v/>
      </c>
      <c r="BN2">
        <f t="array" ref="BN2">IF(ISBLANK(BN$1),"",_xlfn._xlws.FILTER(Picklists!$E:$E,Picklists!$F:$F=BN1,""))</f>
        <v/>
      </c>
      <c r="BO2">
        <f t="array" ref="BO2">IF(ISBLANK(BO$1),"",_xlfn._xlws.FILTER(Picklists!$E:$E,Picklists!$F:$F=BO1,""))</f>
        <v/>
      </c>
      <c r="BP2">
        <f t="array" ref="BP2">IF(ISBLANK(BP$1),"",_xlfn._xlws.FILTER(Picklists!$E:$E,Picklists!$F:$F=BP1,""))</f>
        <v/>
      </c>
      <c r="BQ2">
        <f t="array" ref="BQ2">IF(ISBLANK(BQ$1),"",_xlfn._xlws.FILTER(Picklists!$E:$E,Picklists!$F:$F=BQ1,""))</f>
        <v/>
      </c>
      <c r="BR2">
        <f t="array" ref="BR2">IF(ISBLANK(BR$1),"",_xlfn._xlws.FILTER(Picklists!$E:$E,Picklists!$F:$F=BR1,""))</f>
        <v/>
      </c>
      <c r="BS2">
        <f t="array" ref="BS2">IF(ISBLANK(BS$1),"",_xlfn._xlws.FILTER(Picklists!$E:$E,Picklists!$F:$F=BS1,""))</f>
        <v/>
      </c>
      <c r="BT2">
        <f t="array" ref="BT2">IF(ISBLANK(BT$1),"",_xlfn._xlws.FILTER(Picklists!$E:$E,Picklists!$F:$F=BT1,""))</f>
        <v/>
      </c>
      <c r="BU2">
        <f t="array" ref="BU2">IF(ISBLANK(BU$1),"",_xlfn._xlws.FILTER(Picklists!$E:$E,Picklists!$F:$F=BU1,""))</f>
        <v/>
      </c>
      <c r="BV2">
        <f t="array" ref="BV2">IF(ISBLANK(BV$1),"",_xlfn._xlws.FILTER(Picklists!$E:$E,Picklists!$F:$F=BV1,""))</f>
        <v/>
      </c>
      <c r="BW2">
        <f t="array" ref="BW2">IF(ISBLANK(BW$1),"",_xlfn._xlws.FILTER(Picklists!$E:$E,Picklists!$F:$F=BW1,""))</f>
        <v/>
      </c>
      <c r="BX2">
        <f t="array" ref="BX2">IF(ISBLANK(BX$1),"",_xlfn._xlws.FILTER(Picklists!$E:$E,Picklists!$F:$F=BX1,""))</f>
        <v/>
      </c>
      <c r="BY2">
        <f t="array" ref="BY2">IF(ISBLANK(BY$1),"",_xlfn._xlws.FILTER(Picklists!$E:$E,Picklists!$F:$F=BY1,""))</f>
        <v/>
      </c>
      <c r="BZ2">
        <f t="array" ref="BZ2">IF(ISBLANK(BZ$1),"",_xlfn._xlws.FILTER(Picklists!$E:$E,Picklists!$F:$F=BZ1,""))</f>
        <v/>
      </c>
      <c r="CA2">
        <f t="array" ref="CA2">IF(ISBLANK(CA$1),"",_xlfn._xlws.FILTER(Picklists!$E:$E,Picklists!$F:$F=CA1,""))</f>
        <v/>
      </c>
      <c r="CB2">
        <f t="array" ref="CB2">IF(ISBLANK(CB$1),"",_xlfn._xlws.FILTER(Picklists!$E:$E,Picklists!$F:$F=CB1,""))</f>
        <v/>
      </c>
      <c r="CC2">
        <f t="array" ref="CC2">IF(ISBLANK(CC$1),"",_xlfn._xlws.FILTER(Picklists!$E:$E,Picklists!$F:$F=CC1,""))</f>
        <v/>
      </c>
      <c r="CD2">
        <f t="array" ref="CD2">IF(ISBLANK(CD$1),"",_xlfn._xlws.FILTER(Picklists!$E:$E,Picklists!$F:$F=CD1,""))</f>
        <v/>
      </c>
      <c r="CE2">
        <f t="array" ref="CE2">IF(ISBLANK(CE$1),"",_xlfn._xlws.FILTER(Picklists!$E:$E,Picklists!$F:$F=CE1,""))</f>
        <v/>
      </c>
      <c r="CF2">
        <f t="array" ref="CF2">IF(ISBLANK(CF$1),"",_xlfn._xlws.FILTER(Picklists!$E:$E,Picklists!$F:$F=CF1,""))</f>
        <v/>
      </c>
      <c r="CG2">
        <f t="array" ref="CG2">IF(ISBLANK(CG$1),"",_xlfn._xlws.FILTER(Picklists!$E:$E,Picklists!$F:$F=CG1,""))</f>
        <v/>
      </c>
      <c r="CH2">
        <f t="array" ref="CH2">IF(ISBLANK(CH$1),"",_xlfn._xlws.FILTER(Picklists!$E:$E,Picklists!$F:$F=CH1,""))</f>
        <v/>
      </c>
      <c r="CI2">
        <f t="array" ref="CI2">IF(ISBLANK(CI$1),"",_xlfn._xlws.FILTER(Picklists!$E:$E,Picklists!$F:$F=CI1,""))</f>
        <v/>
      </c>
      <c r="CJ2">
        <f t="array" ref="CJ2">IF(ISBLANK(CJ$1),"",_xlfn._xlws.FILTER(Picklists!$E:$E,Picklists!$F:$F=CJ1,""))</f>
        <v/>
      </c>
      <c r="CK2">
        <f t="array" ref="CK2">IF(ISBLANK(CK$1),"",_xlfn._xlws.FILTER(Picklists!$E:$E,Picklists!$F:$F=CK1,""))</f>
        <v/>
      </c>
      <c r="CL2">
        <f t="array" ref="CL2">IF(ISBLANK(CL$1),"",_xlfn._xlws.FILTER(Picklists!$E:$E,Picklists!$F:$F=CL1,""))</f>
        <v/>
      </c>
      <c r="CM2">
        <f t="array" ref="CM2">IF(ISBLANK(CM$1),"",_xlfn._xlws.FILTER(Picklists!$E:$E,Picklists!$F:$F=CM1,""))</f>
        <v/>
      </c>
      <c r="CN2">
        <f t="array" ref="CN2">IF(ISBLANK(CN$1),"",_xlfn._xlws.FILTER(Picklists!$E:$E,Picklists!$F:$F=CN1,""))</f>
        <v/>
      </c>
      <c r="CO2">
        <f t="array" ref="CO2">IF(ISBLANK(CO$1),"",_xlfn._xlws.FILTER(Picklists!$E:$E,Picklists!$F:$F=CO1,""))</f>
        <v/>
      </c>
      <c r="CP2">
        <f t="array" ref="CP2">IF(ISBLANK(CP$1),"",_xlfn._xlws.FILTER(Picklists!$E:$E,Picklists!$F:$F=CP1,""))</f>
        <v/>
      </c>
      <c r="CQ2">
        <f t="array" ref="CQ2">IF(ISBLANK(CQ$1),"",_xlfn._xlws.FILTER(Picklists!$E:$E,Picklists!$F:$F=CQ1,""))</f>
        <v/>
      </c>
      <c r="CR2">
        <f t="array" ref="CR2">IF(ISBLANK(CR$1),"",_xlfn._xlws.FILTER(Picklists!$E:$E,Picklists!$F:$F=CR1,""))</f>
        <v/>
      </c>
      <c r="CS2">
        <f t="array" ref="CS2">IF(ISBLANK(CS$1),"",_xlfn._xlws.FILTER(Picklists!$E:$E,Picklists!$F:$F=CS1,""))</f>
        <v/>
      </c>
      <c r="CT2">
        <f t="array" ref="CT2">IF(ISBLANK(CT$1),"",_xlfn._xlws.FILTER(Picklists!$E:$E,Picklists!$F:$F=CT1,""))</f>
        <v/>
      </c>
      <c r="CU2">
        <f t="array" ref="CU2">IF(ISBLANK(CU$1),"",_xlfn._xlws.FILTER(Picklists!$E:$E,Picklists!$F:$F=CU1,""))</f>
        <v/>
      </c>
      <c r="CV2">
        <f t="array" ref="CV2">IF(ISBLANK(CV$1),"",_xlfn._xlws.FILTER(Picklists!$E:$E,Picklists!$F:$F=CV1,""))</f>
        <v/>
      </c>
      <c r="CW2">
        <f t="array" ref="CW2">IF(ISBLANK(CW$1),"",_xlfn._xlws.FILTER(Picklists!$E:$E,Picklists!$F:$F=CW1,""))</f>
        <v/>
      </c>
      <c r="CX2">
        <f t="array" ref="CX2">IF(ISBLANK(CX$1),"",_xlfn._xlws.FILTER(Picklists!$E:$E,Picklists!$F:$F=CX1,""))</f>
        <v/>
      </c>
      <c r="CY2">
        <f t="array" ref="CY2">IF(ISBLANK(CY$1),"",_xlfn._xlws.FILTER(Picklists!$E:$E,Picklists!$F:$F=CY1,""))</f>
        <v/>
      </c>
      <c r="CZ2">
        <f t="array" ref="CZ2">IF(ISBLANK(CZ$1),"",_xlfn._xlws.FILTER(Picklists!$E:$E,Picklists!$F:$F=CZ1,""))</f>
        <v/>
      </c>
      <c r="DA2">
        <f t="array" ref="DA2">IF(ISBLANK(DA$1),"",_xlfn._xlws.FILTER(Picklists!$E:$E,Picklists!$F:$F=DA1,""))</f>
        <v/>
      </c>
      <c r="DB2">
        <f t="array" ref="DB2">IF(ISBLANK(DB$1),"",_xlfn._xlws.FILTER(Picklists!$E:$E,Picklists!$F:$F=DB1,""))</f>
        <v/>
      </c>
      <c r="DC2">
        <f t="array" ref="DC2">IF(ISBLANK(DC$1),"",_xlfn._xlws.FILTER(Picklists!$E:$E,Picklists!$F:$F=DC1,""))</f>
        <v/>
      </c>
      <c r="DD2">
        <f t="array" ref="DD2">IF(ISBLANK(DD$1),"",_xlfn._xlws.FILTER(Picklists!$E:$E,Picklists!$F:$F=DD1,""))</f>
        <v/>
      </c>
      <c r="DE2">
        <f t="array" ref="DE2">IF(ISBLANK(DE$1),"",_xlfn._xlws.FILTER(Picklists!$E:$E,Picklists!$F:$F=DE1,""))</f>
        <v/>
      </c>
      <c r="DF2">
        <f t="array" ref="DF2">IF(ISBLANK(DF$1),"",_xlfn._xlws.FILTER(Picklists!$E:$E,Picklists!$F:$F=DF1,""))</f>
        <v/>
      </c>
      <c r="DG2">
        <f t="array" ref="DG2">IF(ISBLANK(DG$1),"",_xlfn._xlws.FILTER(Picklists!$E:$E,Picklists!$F:$F=DG1,""))</f>
        <v/>
      </c>
      <c r="DH2">
        <f t="array" ref="DH2">IF(ISBLANK(DH$1),"",_xlfn._xlws.FILTER(Picklists!$E:$E,Picklists!$F:$F=DH1,""))</f>
        <v/>
      </c>
      <c r="DI2">
        <f t="array" ref="DI2">IF(ISBLANK(DI$1),"",_xlfn._xlws.FILTER(Picklists!$E:$E,Picklists!$F:$F=DI1,""))</f>
        <v/>
      </c>
      <c r="DJ2">
        <f t="array" ref="DJ2">IF(ISBLANK(DJ$1),"",_xlfn._xlws.FILTER(Picklists!$E:$E,Picklists!$F:$F=DJ1,""))</f>
        <v/>
      </c>
      <c r="DK2">
        <f t="array" ref="DK2">IF(ISBLANK(DK$1),"",_xlfn._xlws.FILTER(Picklists!$E:$E,Picklists!$F:$F=DK1,""))</f>
        <v/>
      </c>
      <c r="DL2">
        <f t="array" ref="DL2">IF(ISBLANK(DL$1),"",_xlfn._xlws.FILTER(Picklists!$E:$E,Picklists!$F:$F=DL1,""))</f>
        <v/>
      </c>
      <c r="DM2">
        <f t="array" ref="DM2">IF(ISBLANK(DM$1),"",_xlfn._xlws.FILTER(Picklists!$E:$E,Picklists!$F:$F=DM1,""))</f>
        <v/>
      </c>
      <c r="DN2">
        <f t="array" ref="DN2">IF(ISBLANK(DN$1),"",_xlfn._xlws.FILTER(Picklists!$E:$E,Picklists!$F:$F=DN1,""))</f>
        <v/>
      </c>
      <c r="DO2">
        <f t="array" ref="DO2">IF(ISBLANK(DO$1),"",_xlfn._xlws.FILTER(Picklists!$E:$E,Picklists!$F:$F=DO1,""))</f>
        <v/>
      </c>
      <c r="DP2">
        <f t="array" ref="DP2">IF(ISBLANK(DP$1),"",_xlfn._xlws.FILTER(Picklists!$E:$E,Picklists!$F:$F=DP1,""))</f>
        <v/>
      </c>
      <c r="DQ2">
        <f t="array" ref="DQ2">IF(ISBLANK(DQ$1),"",_xlfn._xlws.FILTER(Picklists!$E:$E,Picklists!$F:$F=DQ1,""))</f>
        <v/>
      </c>
      <c r="DR2">
        <f t="array" ref="DR2">IF(ISBLANK(DR$1),"",_xlfn._xlws.FILTER(Picklists!$E:$E,Picklists!$F:$F=DR1,""))</f>
        <v/>
      </c>
      <c r="DS2">
        <f t="array" ref="DS2">IF(ISBLANK(DS$1),"",_xlfn._xlws.FILTER(Picklists!$E:$E,Picklists!$F:$F=DS1,""))</f>
        <v/>
      </c>
      <c r="DT2">
        <f t="array" ref="DT2">IF(ISBLANK(DT$1),"",_xlfn._xlws.FILTER(Picklists!$E:$E,Picklists!$F:$F=DT1,""))</f>
        <v/>
      </c>
      <c r="DU2">
        <f t="array" ref="DU2">IF(ISBLANK(DU$1),"",_xlfn._xlws.FILTER(Picklists!$E:$E,Picklists!$F:$F=DU1,""))</f>
        <v/>
      </c>
      <c r="DV2">
        <f t="array" ref="DV2">IF(ISBLANK(DV$1),"",_xlfn._xlws.FILTER(Picklists!$E:$E,Picklists!$F:$F=DV1,""))</f>
        <v/>
      </c>
      <c r="DW2">
        <f t="array" ref="DW2">IF(ISBLANK(DW$1),"",_xlfn._xlws.FILTER(Picklists!$E:$E,Picklists!$F:$F=DW1,""))</f>
        <v/>
      </c>
      <c r="DX2">
        <f t="array" ref="DX2">IF(ISBLANK(DX$1),"",_xlfn._xlws.FILTER(Picklists!$E:$E,Picklists!$F:$F=DX1,""))</f>
        <v/>
      </c>
      <c r="DY2">
        <f t="array" ref="DY2">IF(ISBLANK(DY$1),"",_xlfn._xlws.FILTER(Picklists!$E:$E,Picklists!$F:$F=DY1,""))</f>
        <v/>
      </c>
      <c r="DZ2">
        <f t="array" ref="DZ2">IF(ISBLANK(DZ$1),"",_xlfn._xlws.FILTER(Picklists!$E:$E,Picklists!$F:$F=DZ1,""))</f>
        <v/>
      </c>
      <c r="EA2">
        <f t="array" ref="EA2">IF(ISBLANK(EA$1),"",_xlfn._xlws.FILTER(Picklists!$E:$E,Picklists!$F:$F=EA1,""))</f>
        <v/>
      </c>
      <c r="EB2">
        <f t="array" ref="EB2">IF(ISBLANK(EB$1),"",_xlfn._xlws.FILTER(Picklists!$E:$E,Picklists!$F:$F=EB1,""))</f>
        <v/>
      </c>
      <c r="EC2">
        <f t="array" ref="EC2">IF(ISBLANK(EC$1),"",_xlfn._xlws.FILTER(Picklists!$E:$E,Picklists!$F:$F=EC1,""))</f>
        <v/>
      </c>
      <c r="ED2">
        <f t="array" ref="ED2">IF(ISBLANK(ED$1),"",_xlfn._xlws.FILTER(Picklists!$E:$E,Picklists!$F:$F=ED1,""))</f>
        <v/>
      </c>
      <c r="EE2">
        <f t="array" ref="EE2">IF(ISBLANK(EE$1),"",_xlfn._xlws.FILTER(Picklists!$E:$E,Picklists!$F:$F=EE1,""))</f>
        <v/>
      </c>
      <c r="EF2">
        <f t="array" ref="EF2">IF(ISBLANK(EF$1),"",_xlfn._xlws.FILTER(Picklists!$E:$E,Picklists!$F:$F=EF1,""))</f>
        <v/>
      </c>
      <c r="EG2">
        <f t="array" ref="EG2">IF(ISBLANK(EG$1),"",_xlfn._xlws.FILTER(Picklists!$E:$E,Picklists!$F:$F=EG1,""))</f>
        <v/>
      </c>
      <c r="EH2">
        <f t="array" ref="EH2">IF(ISBLANK(EH$1),"",_xlfn._xlws.FILTER(Picklists!$E:$E,Picklists!$F:$F=EH1,""))</f>
        <v/>
      </c>
      <c r="EI2">
        <f t="array" ref="EI2">IF(ISBLANK(EI$1),"",_xlfn._xlws.FILTER(Picklists!$E:$E,Picklists!$F:$F=EI1,""))</f>
        <v/>
      </c>
      <c r="EJ2">
        <f t="array" ref="EJ2">IF(ISBLANK(EJ$1),"",_xlfn._xlws.FILTER(Picklists!$E:$E,Picklists!$F:$F=EJ1,""))</f>
        <v/>
      </c>
      <c r="EK2">
        <f t="array" ref="EK2">IF(ISBLANK(EK$1),"",_xlfn._xlws.FILTER(Picklists!$E:$E,Picklists!$F:$F=EK1,""))</f>
        <v/>
      </c>
      <c r="EL2">
        <f t="array" ref="EL2">IF(ISBLANK(EL$1),"",_xlfn._xlws.FILTER(Picklists!$E:$E,Picklists!$F:$F=EL1,""))</f>
        <v/>
      </c>
      <c r="EM2">
        <f t="array" ref="EM2">IF(ISBLANK(EM$1),"",_xlfn._xlws.FILTER(Picklists!$E:$E,Picklists!$F:$F=EM1,""))</f>
        <v/>
      </c>
      <c r="EN2">
        <f t="array" ref="EN2">IF(ISBLANK(EN$1),"",_xlfn._xlws.FILTER(Picklists!$E:$E,Picklists!$F:$F=EN1,""))</f>
        <v/>
      </c>
      <c r="EO2">
        <f t="array" ref="EO2">IF(ISBLANK(EO$1),"",_xlfn._xlws.FILTER(Picklists!$E:$E,Picklists!$F:$F=EO1,""))</f>
        <v/>
      </c>
      <c r="EP2">
        <f t="array" ref="EP2">IF(ISBLANK(EP$1),"",_xlfn._xlws.FILTER(Picklists!$E:$E,Picklists!$F:$F=EP1,""))</f>
        <v/>
      </c>
      <c r="EQ2">
        <f t="array" ref="EQ2">IF(ISBLANK(EQ$1),"",_xlfn._xlws.FILTER(Picklists!$E:$E,Picklists!$F:$F=EQ1,""))</f>
        <v/>
      </c>
      <c r="ER2">
        <f t="array" ref="ER2">IF(ISBLANK(ER$1),"",_xlfn._xlws.FILTER(Picklists!$E:$E,Picklists!$F:$F=ER1,""))</f>
        <v/>
      </c>
      <c r="ES2">
        <f t="array" ref="ES2">IF(ISBLANK(ES$1),"",_xlfn._xlws.FILTER(Picklists!$E:$E,Picklists!$F:$F=ES1,""))</f>
        <v/>
      </c>
      <c r="ET2">
        <f t="array" ref="ET2">IF(ISBLANK(ET$1),"",_xlfn._xlws.FILTER(Picklists!$E:$E,Picklists!$F:$F=ET1,""))</f>
        <v/>
      </c>
      <c r="EU2">
        <f t="array" ref="EU2">IF(ISBLANK(EU$1),"",_xlfn._xlws.FILTER(Picklists!$E:$E,Picklists!$F:$F=EU1,""))</f>
        <v/>
      </c>
      <c r="EV2">
        <f t="array" ref="EV2">IF(ISBLANK(EV$1),"",_xlfn._xlws.FILTER(Picklists!$E:$E,Picklists!$F:$F=EV1,""))</f>
        <v/>
      </c>
      <c r="EW2">
        <f t="array" ref="EW2">IF(ISBLANK(EW$1),"",_xlfn._xlws.FILTER(Picklists!$E:$E,Picklists!$F:$F=EW1,""))</f>
        <v/>
      </c>
      <c r="EX2">
        <f t="array" ref="EX2">IF(ISBLANK(EX$1),"",_xlfn._xlws.FILTER(Picklists!$E:$E,Picklists!$F:$F=EX1,""))</f>
        <v/>
      </c>
      <c r="EY2">
        <f t="array" ref="EY2">IF(ISBLANK(EY$1),"",_xlfn._xlws.FILTER(Picklists!$E:$E,Picklists!$F:$F=EY1,""))</f>
        <v/>
      </c>
      <c r="EZ2">
        <f t="array" ref="EZ2">IF(ISBLANK(EZ$1),"",_xlfn._xlws.FILTER(Picklists!$E:$E,Picklists!$F:$F=EZ1,""))</f>
        <v/>
      </c>
      <c r="FA2">
        <f t="array" ref="FA2">IF(ISBLANK(FA$1),"",_xlfn._xlws.FILTER(Picklists!$E:$E,Picklists!$F:$F=FA1,""))</f>
        <v/>
      </c>
      <c r="FB2">
        <f t="array" ref="FB2">IF(ISBLANK(FB$1),"",_xlfn._xlws.FILTER(Picklists!$E:$E,Picklists!$F:$F=FB1,""))</f>
        <v/>
      </c>
      <c r="FC2">
        <f t="array" ref="FC2">IF(ISBLANK(FC$1),"",_xlfn._xlws.FILTER(Picklists!$E:$E,Picklists!$F:$F=FC1,""))</f>
        <v/>
      </c>
      <c r="FD2">
        <f t="array" ref="FD2">IF(ISBLANK(FD$1),"",_xlfn._xlws.FILTER(Picklists!$E:$E,Picklists!$F:$F=FD1,""))</f>
        <v/>
      </c>
      <c r="FE2">
        <f t="array" ref="FE2">IF(ISBLANK(FE$1),"",_xlfn._xlws.FILTER(Picklists!$E:$E,Picklists!$F:$F=FE1,""))</f>
        <v/>
      </c>
      <c r="FF2">
        <f t="array" ref="FF2">IF(ISBLANK(FF$1),"",_xlfn._xlws.FILTER(Picklists!$E:$E,Picklists!$F:$F=FF1,""))</f>
        <v/>
      </c>
      <c r="FG2">
        <f t="array" ref="FG2">IF(ISBLANK(FG$1),"",_xlfn._xlws.FILTER(Picklists!$E:$E,Picklists!$F:$F=FG1,""))</f>
        <v/>
      </c>
      <c r="FH2">
        <f t="array" ref="FH2">IF(ISBLANK(FH$1),"",_xlfn._xlws.FILTER(Picklists!$E:$E,Picklists!$F:$F=FH1,""))</f>
        <v/>
      </c>
      <c r="FI2">
        <f t="array" ref="FI2">IF(ISBLANK(FI$1),"",_xlfn._xlws.FILTER(Picklists!$E:$E,Picklists!$F:$F=FI1,""))</f>
        <v/>
      </c>
      <c r="FJ2">
        <f t="array" ref="FJ2">IF(ISBLANK(FJ$1),"",_xlfn._xlws.FILTER(Picklists!$E:$E,Picklists!$F:$F=FJ1,""))</f>
        <v/>
      </c>
      <c r="FK2">
        <f t="array" ref="FK2">IF(ISBLANK(FK$1),"",_xlfn._xlws.FILTER(Picklists!$E:$E,Picklists!$F:$F=FK1,""))</f>
        <v/>
      </c>
      <c r="FL2">
        <f t="array" ref="FL2">IF(ISBLANK(FL$1),"",_xlfn._xlws.FILTER(Picklists!$E:$E,Picklists!$F:$F=FL1,""))</f>
        <v/>
      </c>
      <c r="FM2">
        <f t="array" ref="FM2">IF(ISBLANK(FM$1),"",_xlfn._xlws.FILTER(Picklists!$E:$E,Picklists!$F:$F=FM1,""))</f>
        <v/>
      </c>
      <c r="FN2">
        <f t="array" ref="FN2">IF(ISBLANK(FN$1),"",_xlfn._xlws.FILTER(Picklists!$E:$E,Picklists!$F:$F=FN1,""))</f>
        <v/>
      </c>
      <c r="FO2">
        <f t="array" ref="FO2">IF(ISBLANK(FO$1),"",_xlfn._xlws.FILTER(Picklists!$E:$E,Picklists!$F:$F=FO1,""))</f>
        <v/>
      </c>
      <c r="FP2">
        <f t="array" ref="FP2">IF(ISBLANK(FP$1),"",_xlfn._xlws.FILTER(Picklists!$E:$E,Picklists!$F:$F=FP1,""))</f>
        <v/>
      </c>
      <c r="FQ2">
        <f t="array" ref="FQ2">IF(ISBLANK(FQ$1),"",_xlfn._xlws.FILTER(Picklists!$E:$E,Picklists!$F:$F=FQ1,""))</f>
        <v/>
      </c>
      <c r="FR2">
        <f t="array" ref="FR2">IF(ISBLANK(FR$1),"",_xlfn._xlws.FILTER(Picklists!$E:$E,Picklists!$F:$F=FR1,""))</f>
        <v/>
      </c>
      <c r="FS2">
        <f t="array" ref="FS2">IF(ISBLANK(FS$1),"",_xlfn._xlws.FILTER(Picklists!$E:$E,Picklists!$F:$F=FS1,""))</f>
        <v/>
      </c>
      <c r="FT2">
        <f t="array" ref="FT2">IF(ISBLANK(FT$1),"",_xlfn._xlws.FILTER(Picklists!$E:$E,Picklists!$F:$F=FT1,""))</f>
        <v/>
      </c>
      <c r="FU2">
        <f t="array" ref="FU2">IF(ISBLANK(FU$1),"",_xlfn._xlws.FILTER(Picklists!$E:$E,Picklists!$F:$F=FU1,""))</f>
        <v/>
      </c>
      <c r="FV2">
        <f t="array" ref="FV2">IF(ISBLANK(FV$1),"",_xlfn._xlws.FILTER(Picklists!$E:$E,Picklists!$F:$F=FV1,""))</f>
        <v/>
      </c>
      <c r="FW2">
        <f t="array" ref="FW2">IF(ISBLANK(FW$1),"",_xlfn._xlws.FILTER(Picklists!$E:$E,Picklists!$F:$F=FW1,""))</f>
        <v/>
      </c>
      <c r="FX2">
        <f t="array" ref="FX2">IF(ISBLANK(FX$1),"",_xlfn._xlws.FILTER(Picklists!$E:$E,Picklists!$F:$F=FX1,""))</f>
        <v/>
      </c>
      <c r="FY2">
        <f t="array" ref="FY2">IF(ISBLANK(FY$1),"",_xlfn._xlws.FILTER(Picklists!$E:$E,Picklists!$F:$F=FY1,""))</f>
        <v/>
      </c>
      <c r="FZ2">
        <f t="array" ref="FZ2">IF(ISBLANK(FZ$1),"",_xlfn._xlws.FILTER(Picklists!$E:$E,Picklists!$F:$F=FZ1,""))</f>
        <v/>
      </c>
      <c r="GA2">
        <f t="array" ref="GA2">IF(ISBLANK(GA$1),"",_xlfn._xlws.FILTER(Picklists!$E:$E,Picklists!$F:$F=GA1,""))</f>
        <v/>
      </c>
      <c r="GB2">
        <f t="array" ref="GB2">IF(ISBLANK(GB$1),"",_xlfn._xlws.FILTER(Picklists!$E:$E,Picklists!$F:$F=GB1,""))</f>
        <v/>
      </c>
      <c r="GC2">
        <f t="array" ref="GC2">IF(ISBLANK(GC$1),"",_xlfn._xlws.FILTER(Picklists!$E:$E,Picklists!$F:$F=GC1,""))</f>
        <v/>
      </c>
      <c r="GD2">
        <f t="array" ref="GD2">IF(ISBLANK(GD$1),"",_xlfn._xlws.FILTER(Picklists!$E:$E,Picklists!$F:$F=GD1,""))</f>
        <v/>
      </c>
      <c r="GE2">
        <f t="array" ref="GE2">IF(ISBLANK(GE$1),"",_xlfn._xlws.FILTER(Picklists!$E:$E,Picklists!$F:$F=GE1,""))</f>
        <v/>
      </c>
      <c r="GF2">
        <f t="array" ref="GF2">IF(ISBLANK(GF$1),"",_xlfn._xlws.FILTER(Picklists!$E:$E,Picklists!$F:$F=GF1,""))</f>
        <v/>
      </c>
      <c r="GG2">
        <f t="array" ref="GG2">IF(ISBLANK(GG$1),"",_xlfn._xlws.FILTER(Picklists!$E:$E,Picklists!$F:$F=GG1,""))</f>
        <v/>
      </c>
      <c r="GH2">
        <f t="array" ref="GH2">IF(ISBLANK(GH$1),"",_xlfn._xlws.FILTER(Picklists!$E:$E,Picklists!$F:$F=GH1,""))</f>
        <v/>
      </c>
      <c r="GI2">
        <f t="array" ref="GI2">IF(ISBLANK(GI$1),"",_xlfn._xlws.FILTER(Picklists!$E:$E,Picklists!$F:$F=GI1,""))</f>
        <v/>
      </c>
      <c r="GJ2">
        <f t="array" ref="GJ2">IF(ISBLANK(GJ$1),"",_xlfn._xlws.FILTER(Picklists!$E:$E,Picklists!$F:$F=GJ1,""))</f>
        <v/>
      </c>
      <c r="GK2">
        <f t="array" ref="GK2">IF(ISBLANK(GK$1),"",_xlfn._xlws.FILTER(Picklists!$E:$E,Picklists!$F:$F=GK1,""))</f>
        <v/>
      </c>
      <c r="GL2">
        <f t="array" ref="GL2">IF(ISBLANK(GL$1),"",_xlfn._xlws.FILTER(Picklists!$E:$E,Picklists!$F:$F=GL1,""))</f>
        <v/>
      </c>
      <c r="GM2">
        <f t="array" ref="GM2">IF(ISBLANK(GM$1),"",_xlfn._xlws.FILTER(Picklists!$E:$E,Picklists!$F:$F=GM1,""))</f>
        <v/>
      </c>
      <c r="GN2">
        <f t="array" ref="GN2">IF(ISBLANK(GN$1),"",_xlfn._xlws.FILTER(Picklists!$E:$E,Picklists!$F:$F=GN1,""))</f>
        <v/>
      </c>
      <c r="GO2">
        <f t="array" ref="GO2">IF(ISBLANK(GO$1),"",_xlfn._xlws.FILTER(Picklists!$E:$E,Picklists!$F:$F=GO1,""))</f>
        <v/>
      </c>
      <c r="GP2">
        <f t="array" ref="GP2">IF(ISBLANK(GP$1),"",_xlfn._xlws.FILTER(Picklists!$E:$E,Picklists!$F:$F=GP1,""))</f>
        <v/>
      </c>
      <c r="GQ2">
        <f t="array" ref="GQ2">IF(ISBLANK(GQ$1),"",_xlfn._xlws.FILTER(Picklists!$E:$E,Picklists!$F:$F=GQ1,""))</f>
        <v/>
      </c>
      <c r="GR2">
        <f t="array" ref="GR2">IF(ISBLANK(GR$1),"",_xlfn._xlws.FILTER(Picklists!$E:$E,Picklists!$F:$F=GR1,""))</f>
        <v/>
      </c>
      <c r="GS2">
        <f t="array" ref="GS2">IF(ISBLANK(GS$1),"",_xlfn._xlws.FILTER(Picklists!$E:$E,Picklists!$F:$F=GS1,""))</f>
        <v/>
      </c>
      <c r="GT2">
        <f t="array" ref="GT2">IF(ISBLANK(GT$1),"",_xlfn._xlws.FILTER(Picklists!$E:$E,Picklists!$F:$F=GT1,""))</f>
        <v/>
      </c>
      <c r="GU2">
        <f t="array" ref="GU2">IF(ISBLANK(GU$1),"",_xlfn._xlws.FILTER(Picklists!$E:$E,Picklists!$F:$F=GU1,""))</f>
        <v/>
      </c>
      <c r="GV2">
        <f t="array" ref="GV2">IF(ISBLANK(GV$1),"",_xlfn._xlws.FILTER(Picklists!$E:$E,Picklists!$F:$F=GV1,""))</f>
        <v/>
      </c>
      <c r="GW2">
        <f t="array" ref="GW2">IF(ISBLANK(GW$1),"",_xlfn._xlws.FILTER(Picklists!$E:$E,Picklists!$F:$F=GW1,""))</f>
        <v/>
      </c>
      <c r="GX2">
        <f t="array" ref="GX2">IF(ISBLANK(GX$1),"",_xlfn._xlws.FILTER(Picklists!$E:$E,Picklists!$F:$F=GX1,""))</f>
        <v/>
      </c>
      <c r="GY2">
        <f t="array" ref="GY2">IF(ISBLANK(GY$1),"",_xlfn._xlws.FILTER(Picklists!$E:$E,Picklists!$F:$F=GY1,""))</f>
        <v/>
      </c>
      <c r="GZ2">
        <f t="array" ref="GZ2">IF(ISBLANK(GZ$1),"",_xlfn._xlws.FILTER(Picklists!$E:$E,Picklists!$F:$F=GZ1,""))</f>
        <v/>
      </c>
      <c r="HA2">
        <f t="array" ref="HA2">IF(ISBLANK(HA$1),"",_xlfn._xlws.FILTER(Picklists!$E:$E,Picklists!$F:$F=HA1,""))</f>
        <v/>
      </c>
      <c r="HB2">
        <f t="array" ref="HB2">IF(ISBLANK(HB$1),"",_xlfn._xlws.FILTER(Picklists!$E:$E,Picklists!$F:$F=HB1,""))</f>
        <v/>
      </c>
      <c r="HC2">
        <f t="array" ref="HC2">IF(ISBLANK(HC$1),"",_xlfn._xlws.FILTER(Picklists!$E:$E,Picklists!$F:$F=HC1,""))</f>
        <v/>
      </c>
      <c r="HD2">
        <f t="array" ref="HD2">IF(ISBLANK(HD$1),"",_xlfn._xlws.FILTER(Picklists!$E:$E,Picklists!$F:$F=HD1,""))</f>
        <v/>
      </c>
      <c r="HE2">
        <f t="array" ref="HE2">IF(ISBLANK(HE$1),"",_xlfn._xlws.FILTER(Picklists!$E:$E,Picklists!$F:$F=HE1,""))</f>
        <v/>
      </c>
      <c r="HF2">
        <f t="array" ref="HF2">IF(ISBLANK(HF$1),"",_xlfn._xlws.FILTER(Picklists!$E:$E,Picklists!$F:$F=HF1,""))</f>
        <v/>
      </c>
      <c r="HG2">
        <f t="array" ref="HG2">IF(ISBLANK(HG$1),"",_xlfn._xlws.FILTER(Picklists!$E:$E,Picklists!$F:$F=HG1,""))</f>
        <v/>
      </c>
      <c r="HH2">
        <f t="array" ref="HH2">IF(ISBLANK(HH$1),"",_xlfn._xlws.FILTER(Picklists!$E:$E,Picklists!$F:$F=HH1,""))</f>
        <v/>
      </c>
      <c r="HI2">
        <f t="array" ref="HI2">IF(ISBLANK(HI$1),"",_xlfn._xlws.FILTER(Picklists!$E:$E,Picklists!$F:$F=HI1,""))</f>
        <v/>
      </c>
      <c r="HJ2">
        <f t="array" ref="HJ2">IF(ISBLANK(HJ$1),"",_xlfn._xlws.FILTER(Picklists!$E:$E,Picklists!$F:$F=HJ1,""))</f>
        <v/>
      </c>
      <c r="HK2">
        <f t="array" ref="HK2">IF(ISBLANK(HK$1),"",_xlfn._xlws.FILTER(Picklists!$E:$E,Picklists!$F:$F=HK1,""))</f>
        <v/>
      </c>
      <c r="HL2">
        <f t="array" ref="HL2">IF(ISBLANK(HL$1),"",_xlfn._xlws.FILTER(Picklists!$E:$E,Picklists!$F:$F=HL1,""))</f>
        <v/>
      </c>
      <c r="HM2">
        <f t="array" ref="HM2">IF(ISBLANK(HM$1),"",_xlfn._xlws.FILTER(Picklists!$E:$E,Picklists!$F:$F=HM1,""))</f>
        <v/>
      </c>
      <c r="HN2">
        <f t="array" ref="HN2">IF(ISBLANK(HN$1),"",_xlfn._xlws.FILTER(Picklists!$E:$E,Picklists!$F:$F=HN1,""))</f>
        <v/>
      </c>
      <c r="HO2">
        <f t="array" ref="HO2">IF(ISBLANK(HO$1),"",_xlfn._xlws.FILTER(Picklists!$E:$E,Picklists!$F:$F=HO1,""))</f>
        <v/>
      </c>
      <c r="HP2">
        <f t="array" ref="HP2">IF(ISBLANK(HP$1),"",_xlfn._xlws.FILTER(Picklists!$E:$E,Picklists!$F:$F=HP1,""))</f>
        <v/>
      </c>
      <c r="HQ2">
        <f t="array" ref="HQ2">IF(ISBLANK(HQ$1),"",_xlfn._xlws.FILTER(Picklists!$E:$E,Picklists!$F:$F=HQ1,""))</f>
        <v/>
      </c>
      <c r="HR2">
        <f t="array" ref="HR2">IF(ISBLANK(HR$1),"",_xlfn._xlws.FILTER(Picklists!$E:$E,Picklists!$F:$F=HR1,""))</f>
        <v/>
      </c>
      <c r="HS2">
        <f t="array" ref="HS2">IF(ISBLANK(HS$1),"",_xlfn._xlws.FILTER(Picklists!$E:$E,Picklists!$F:$F=HS1,""))</f>
        <v/>
      </c>
      <c r="HT2">
        <f t="array" ref="HT2">IF(ISBLANK(HT$1),"",_xlfn._xlws.FILTER(Picklists!$E:$E,Picklists!$F:$F=HT1,""))</f>
        <v/>
      </c>
      <c r="HU2">
        <f t="array" ref="HU2">IF(ISBLANK(HU$1),"",_xlfn._xlws.FILTER(Picklists!$E:$E,Picklists!$F:$F=HU1,""))</f>
        <v/>
      </c>
      <c r="HV2">
        <f t="array" ref="HV2">IF(ISBLANK(HV$1),"",_xlfn._xlws.FILTER(Picklists!$E:$E,Picklists!$F:$F=HV1,""))</f>
        <v/>
      </c>
      <c r="HW2">
        <f t="array" ref="HW2">IF(ISBLANK(HW$1),"",_xlfn._xlws.FILTER(Picklists!$E:$E,Picklists!$F:$F=HW1,""))</f>
        <v/>
      </c>
      <c r="HX2">
        <f t="array" ref="HX2">IF(ISBLANK(HX$1),"",_xlfn._xlws.FILTER(Picklists!$E:$E,Picklists!$F:$F=HX1,""))</f>
        <v/>
      </c>
      <c r="HY2">
        <f t="array" ref="HY2">IF(ISBLANK(HY$1),"",_xlfn._xlws.FILTER(Picklists!$E:$E,Picklists!$F:$F=HY1,""))</f>
        <v/>
      </c>
      <c r="HZ2">
        <f t="array" ref="HZ2">IF(ISBLANK(HZ$1),"",_xlfn._xlws.FILTER(Picklists!$E:$E,Picklists!$F:$F=HZ1,""))</f>
        <v/>
      </c>
      <c r="IA2">
        <f t="array" ref="IA2">IF(ISBLANK(IA$1),"",_xlfn._xlws.FILTER(Picklists!$E:$E,Picklists!$F:$F=IA1,""))</f>
        <v/>
      </c>
      <c r="IB2">
        <f t="array" ref="IB2">IF(ISBLANK(IB$1),"",_xlfn._xlws.FILTER(Picklists!$E:$E,Picklists!$F:$F=IB1,""))</f>
        <v/>
      </c>
      <c r="IC2">
        <f t="array" ref="IC2">IF(ISBLANK(IC$1),"",_xlfn._xlws.FILTER(Picklists!$E:$E,Picklists!$F:$F=IC1,""))</f>
        <v/>
      </c>
      <c r="ID2">
        <f t="array" ref="ID2">IF(ISBLANK(ID$1),"",_xlfn._xlws.FILTER(Picklists!$E:$E,Picklists!$F:$F=ID1,""))</f>
        <v/>
      </c>
      <c r="IE2">
        <f t="array" ref="IE2">IF(ISBLANK(IE$1),"",_xlfn._xlws.FILTER(Picklists!$E:$E,Picklists!$F:$F=IE1,""))</f>
        <v/>
      </c>
      <c r="IF2">
        <f t="array" ref="IF2">IF(ISBLANK(IF$1),"",_xlfn._xlws.FILTER(Picklists!$E:$E,Picklists!$F:$F=IF1,""))</f>
        <v/>
      </c>
      <c r="IG2">
        <f t="array" ref="IG2">IF(ISBLANK(IG$1),"",_xlfn._xlws.FILTER(Picklists!$E:$E,Picklists!$F:$F=IG1,""))</f>
        <v/>
      </c>
      <c r="IH2">
        <f t="array" ref="IH2">IF(ISBLANK(IH$1),"",_xlfn._xlws.FILTER(Picklists!$E:$E,Picklists!$F:$F=IH1,""))</f>
        <v/>
      </c>
      <c r="II2">
        <f t="array" ref="II2">IF(ISBLANK(II$1),"",_xlfn._xlws.FILTER(Picklists!$E:$E,Picklists!$F:$F=II1,""))</f>
        <v/>
      </c>
      <c r="IJ2">
        <f t="array" ref="IJ2">IF(ISBLANK(IJ$1),"",_xlfn._xlws.FILTER(Picklists!$E:$E,Picklists!$F:$F=IJ1,""))</f>
        <v/>
      </c>
      <c r="IK2">
        <f t="array" ref="IK2">IF(ISBLANK(IK$1),"",_xlfn._xlws.FILTER(Picklists!$E:$E,Picklists!$F:$F=IK1,""))</f>
        <v/>
      </c>
      <c r="IL2">
        <f t="array" ref="IL2">IF(ISBLANK(IL$1),"",_xlfn._xlws.FILTER(Picklists!$E:$E,Picklists!$F:$F=IL1,""))</f>
        <v/>
      </c>
      <c r="IM2">
        <f t="array" ref="IM2">IF(ISBLANK(IM$1),"",_xlfn._xlws.FILTER(Picklists!$E:$E,Picklists!$F:$F=IM1,""))</f>
        <v/>
      </c>
      <c r="IN2">
        <f t="array" ref="IN2">IF(ISBLANK(IN$1),"",_xlfn._xlws.FILTER(Picklists!$E:$E,Picklists!$F:$F=IN1,""))</f>
        <v/>
      </c>
      <c r="IO2">
        <f t="array" ref="IO2">IF(ISBLANK(IO$1),"",_xlfn._xlws.FILTER(Picklists!$E:$E,Picklists!$F:$F=IO1,""))</f>
        <v/>
      </c>
      <c r="IP2">
        <f t="array" ref="IP2">IF(ISBLANK(IP$1),"",_xlfn._xlws.FILTER(Picklists!$E:$E,Picklists!$F:$F=IP1,""))</f>
        <v/>
      </c>
      <c r="IQ2">
        <f t="array" ref="IQ2">IF(ISBLANK(IQ$1),"",_xlfn._xlws.FILTER(Picklists!$E:$E,Picklists!$F:$F=IQ1,""))</f>
        <v/>
      </c>
      <c r="IR2">
        <f t="array" ref="IR2">IF(ISBLANK(IR$1),"",_xlfn._xlws.FILTER(Picklists!$E:$E,Picklists!$F:$F=IR1,""))</f>
        <v/>
      </c>
      <c r="IS2">
        <f t="array" ref="IS2">IF(ISBLANK(IS$1),"",_xlfn._xlws.FILTER(Picklists!$E:$E,Picklists!$F:$F=IS1,""))</f>
        <v/>
      </c>
      <c r="IT2">
        <f t="array" ref="IT2">IF(ISBLANK(IT$1),"",_xlfn._xlws.FILTER(Picklists!$E:$E,Picklists!$F:$F=IT1,""))</f>
        <v/>
      </c>
      <c r="IU2">
        <f t="array" ref="IU2">IF(ISBLANK(IU$1),"",_xlfn._xlws.FILTER(Picklists!$E:$E,Picklists!$F:$F=IU1,""))</f>
        <v/>
      </c>
      <c r="IV2">
        <f t="array" ref="IV2">IF(ISBLANK(IV$1),"",_xlfn._xlws.FILTER(Picklists!$E:$E,Picklists!$F:$F=IV1,""))</f>
        <v/>
      </c>
      <c r="IW2">
        <f t="array" ref="IW2">IF(ISBLANK(IW$1),"",_xlfn._xlws.FILTER(Picklists!$E:$E,Picklists!$F:$F=IW1,""))</f>
        <v/>
      </c>
      <c r="IX2">
        <f t="array" ref="IX2">IF(ISBLANK(IX$1),"",_xlfn._xlws.FILTER(Picklists!$E:$E,Picklists!$F:$F=IX1,""))</f>
        <v/>
      </c>
      <c r="IY2">
        <f t="array" ref="IY2">IF(ISBLANK(IY$1),"",_xlfn._xlws.FILTER(Picklists!$E:$E,Picklists!$F:$F=IY1,""))</f>
        <v/>
      </c>
      <c r="IZ2">
        <f t="array" ref="IZ2">IF(ISBLANK(IZ$1),"",_xlfn._xlws.FILTER(Picklists!$E:$E,Picklists!$F:$F=IZ1,""))</f>
        <v/>
      </c>
      <c r="JA2">
        <f t="array" ref="JA2">IF(ISBLANK(JA$1),"",_xlfn._xlws.FILTER(Picklists!$E:$E,Picklists!$F:$F=JA1,""))</f>
        <v/>
      </c>
      <c r="JB2">
        <f t="array" ref="JB2">IF(ISBLANK(JB$1),"",_xlfn._xlws.FILTER(Picklists!$E:$E,Picklists!$F:$F=JB1,""))</f>
        <v/>
      </c>
      <c r="JC2">
        <f t="array" ref="JC2">IF(ISBLANK(JC$1),"",_xlfn._xlws.FILTER(Picklists!$E:$E,Picklists!$F:$F=JC1,""))</f>
        <v/>
      </c>
      <c r="JD2">
        <f t="array" ref="JD2">IF(ISBLANK(JD$1),"",_xlfn._xlws.FILTER(Picklists!$E:$E,Picklists!$F:$F=JD1,""))</f>
        <v/>
      </c>
      <c r="JE2">
        <f t="array" ref="JE2">IF(ISBLANK(JE$1),"",_xlfn._xlws.FILTER(Picklists!$E:$E,Picklists!$F:$F=JE1,""))</f>
        <v/>
      </c>
      <c r="JF2">
        <f t="array" ref="JF2">IF(ISBLANK(JF$1),"",_xlfn._xlws.FILTER(Picklists!$E:$E,Picklists!$F:$F=JF1,""))</f>
        <v/>
      </c>
      <c r="JG2">
        <f t="array" ref="JG2">IF(ISBLANK(JG$1),"",_xlfn._xlws.FILTER(Picklists!$E:$E,Picklists!$F:$F=JG1,""))</f>
        <v/>
      </c>
      <c r="JH2">
        <f t="array" ref="JH2">IF(ISBLANK(JH$1),"",_xlfn._xlws.FILTER(Picklists!$E:$E,Picklists!$F:$F=JH1,""))</f>
        <v/>
      </c>
      <c r="JI2">
        <f t="array" ref="JI2">IF(ISBLANK(JI$1),"",_xlfn._xlws.FILTER(Picklists!$E:$E,Picklists!$F:$F=JI1,""))</f>
        <v/>
      </c>
      <c r="JJ2">
        <f t="array" ref="JJ2">IF(ISBLANK(JJ$1),"",_xlfn._xlws.FILTER(Picklists!$E:$E,Picklists!$F:$F=JJ1,""))</f>
        <v/>
      </c>
      <c r="JK2">
        <f t="array" ref="JK2">IF(ISBLANK(JK$1),"",_xlfn._xlws.FILTER(Picklists!$E:$E,Picklists!$F:$F=JK1,""))</f>
        <v/>
      </c>
      <c r="JL2">
        <f t="array" ref="JL2">IF(ISBLANK(JL$1),"",_xlfn._xlws.FILTER(Picklists!$E:$E,Picklists!$F:$F=JL1,""))</f>
        <v/>
      </c>
      <c r="JM2">
        <f t="array" ref="JM2">IF(ISBLANK(JM$1),"",_xlfn._xlws.FILTER(Picklists!$E:$E,Picklists!$F:$F=JM1,""))</f>
        <v/>
      </c>
      <c r="JN2">
        <f t="array" ref="JN2">IF(ISBLANK(JN$1),"",_xlfn._xlws.FILTER(Picklists!$E:$E,Picklists!$F:$F=JN1,""))</f>
        <v/>
      </c>
      <c r="JO2">
        <f t="array" ref="JO2">IF(ISBLANK(JO$1),"",_xlfn._xlws.FILTER(Picklists!$E:$E,Picklists!$F:$F=JO1,""))</f>
        <v/>
      </c>
      <c r="JP2">
        <f t="array" ref="JP2">IF(ISBLANK(JP$1),"",_xlfn._xlws.FILTER(Picklists!$E:$E,Picklists!$F:$F=JP1,""))</f>
        <v/>
      </c>
      <c r="JQ2">
        <f t="array" ref="JQ2">IF(ISBLANK(JQ$1),"",_xlfn._xlws.FILTER(Picklists!$E:$E,Picklists!$F:$F=JQ1,""))</f>
        <v/>
      </c>
      <c r="JR2">
        <f t="array" ref="JR2">IF(ISBLANK(JR$1),"",_xlfn._xlws.FILTER(Picklists!$E:$E,Picklists!$F:$F=JR1,""))</f>
        <v/>
      </c>
      <c r="JS2">
        <f t="array" ref="JS2">IF(ISBLANK(JS$1),"",_xlfn._xlws.FILTER(Picklists!$E:$E,Picklists!$F:$F=JS1,""))</f>
        <v/>
      </c>
      <c r="JT2">
        <f t="array" ref="JT2">IF(ISBLANK(JT$1),"",_xlfn._xlws.FILTER(Picklists!$E:$E,Picklists!$F:$F=JT1,""))</f>
        <v/>
      </c>
      <c r="JU2">
        <f t="array" ref="JU2">IF(ISBLANK(JU$1),"",_xlfn._xlws.FILTER(Picklists!$E:$E,Picklists!$F:$F=JU1,""))</f>
        <v/>
      </c>
      <c r="JV2">
        <f t="array" ref="JV2">IF(ISBLANK(JV$1),"",_xlfn._xlws.FILTER(Picklists!$E:$E,Picklists!$F:$F=JV1,""))</f>
        <v/>
      </c>
      <c r="JW2">
        <f t="array" ref="JW2">IF(ISBLANK(JW$1),"",_xlfn._xlws.FILTER(Picklists!$E:$E,Picklists!$F:$F=JW1,""))</f>
        <v/>
      </c>
      <c r="JX2">
        <f t="array" ref="JX2">IF(ISBLANK(JX$1),"",_xlfn._xlws.FILTER(Picklists!$E:$E,Picklists!$F:$F=JX1,""))</f>
        <v/>
      </c>
      <c r="JY2">
        <f t="array" ref="JY2">IF(ISBLANK(JY$1),"",_xlfn._xlws.FILTER(Picklists!$E:$E,Picklists!$F:$F=JY1,""))</f>
        <v/>
      </c>
      <c r="JZ2">
        <f t="array" ref="JZ2">IF(ISBLANK(JZ$1),"",_xlfn._xlws.FILTER(Picklists!$E:$E,Picklists!$F:$F=JZ1,""))</f>
        <v/>
      </c>
      <c r="KA2">
        <f t="array" ref="KA2">IF(ISBLANK(KA$1),"",_xlfn._xlws.FILTER(Picklists!$E:$E,Picklists!$F:$F=KA1,""))</f>
        <v/>
      </c>
      <c r="KB2">
        <f t="array" ref="KB2">IF(ISBLANK(KB$1),"",_xlfn._xlws.FILTER(Picklists!$E:$E,Picklists!$F:$F=KB1,""))</f>
        <v/>
      </c>
      <c r="KC2">
        <f t="array" ref="KC2">IF(ISBLANK(KC$1),"",_xlfn._xlws.FILTER(Picklists!$E:$E,Picklists!$F:$F=KC1,""))</f>
        <v/>
      </c>
      <c r="KD2">
        <f t="array" ref="KD2">IF(ISBLANK(KD$1),"",_xlfn._xlws.FILTER(Picklists!$E:$E,Picklists!$F:$F=KD1,""))</f>
        <v/>
      </c>
      <c r="KE2">
        <f t="array" ref="KE2">IF(ISBLANK(KE$1),"",_xlfn._xlws.FILTER(Picklists!$E:$E,Picklists!$F:$F=KE1,""))</f>
        <v/>
      </c>
      <c r="KF2">
        <f t="array" ref="KF2">IF(ISBLANK(KF$1),"",_xlfn._xlws.FILTER(Picklists!$E:$E,Picklists!$F:$F=KF1,""))</f>
        <v/>
      </c>
      <c r="KG2">
        <f t="array" ref="KG2">IF(ISBLANK(KG$1),"",_xlfn._xlws.FILTER(Picklists!$E:$E,Picklists!$F:$F=KG1,""))</f>
        <v/>
      </c>
      <c r="KH2">
        <f t="array" ref="KH2">IF(ISBLANK(KH$1),"",_xlfn._xlws.FILTER(Picklists!$E:$E,Picklists!$F:$F=KH1,""))</f>
        <v/>
      </c>
      <c r="KI2">
        <f t="array" ref="KI2">IF(ISBLANK(KI$1),"",_xlfn._xlws.FILTER(Picklists!$E:$E,Picklists!$F:$F=KI1,""))</f>
        <v/>
      </c>
      <c r="KJ2">
        <f t="array" ref="KJ2">IF(ISBLANK(KJ$1),"",_xlfn._xlws.FILTER(Picklists!$E:$E,Picklists!$F:$F=KJ1,""))</f>
        <v/>
      </c>
      <c r="KK2">
        <f t="array" ref="KK2">IF(ISBLANK(KK$1),"",_xlfn._xlws.FILTER(Picklists!$E:$E,Picklists!$F:$F=KK1,""))</f>
        <v/>
      </c>
      <c r="KL2">
        <f t="array" ref="KL2">IF(ISBLANK(KL$1),"",_xlfn._xlws.FILTER(Picklists!$E:$E,Picklists!$F:$F=KL1,""))</f>
        <v/>
      </c>
      <c r="KM2">
        <f t="array" ref="KM2">IF(ISBLANK(KM$1),"",_xlfn._xlws.FILTER(Picklists!$E:$E,Picklists!$F:$F=KM1,""))</f>
        <v/>
      </c>
      <c r="KN2">
        <f t="array" ref="KN2">IF(ISBLANK(KN$1),"",_xlfn._xlws.FILTER(Picklists!$E:$E,Picklists!$F:$F=KN1,""))</f>
        <v/>
      </c>
      <c r="KO2">
        <f t="array" ref="KO2">IF(ISBLANK(KO$1),"",_xlfn._xlws.FILTER(Picklists!$E:$E,Picklists!$F:$F=KO1,""))</f>
        <v/>
      </c>
      <c r="KP2">
        <f t="array" ref="KP2">IF(ISBLANK(KP$1),"",_xlfn._xlws.FILTER(Picklists!$E:$E,Picklists!$F:$F=KP1,""))</f>
        <v/>
      </c>
      <c r="KQ2">
        <f t="array" ref="KQ2">IF(ISBLANK(KQ$1),"",_xlfn._xlws.FILTER(Picklists!$E:$E,Picklists!$F:$F=KQ1,""))</f>
        <v/>
      </c>
      <c r="KR2">
        <f t="array" ref="KR2">IF(ISBLANK(KR$1),"",_xlfn._xlws.FILTER(Picklists!$E:$E,Picklists!$F:$F=KR1,""))</f>
        <v/>
      </c>
      <c r="KS2">
        <f t="array" ref="KS2">IF(ISBLANK(KS$1),"",_xlfn._xlws.FILTER(Picklists!$E:$E,Picklists!$F:$F=KS1,""))</f>
        <v/>
      </c>
      <c r="KT2">
        <f t="array" ref="KT2">IF(ISBLANK(KT$1),"",_xlfn._xlws.FILTER(Picklists!$E:$E,Picklists!$F:$F=KT1,""))</f>
        <v/>
      </c>
      <c r="KU2">
        <f t="array" ref="KU2">IF(ISBLANK(KU$1),"",_xlfn._xlws.FILTER(Picklists!$E:$E,Picklists!$F:$F=KU1,""))</f>
        <v/>
      </c>
      <c r="KV2">
        <f t="array" ref="KV2">IF(ISBLANK(KV$1),"",_xlfn._xlws.FILTER(Picklists!$E:$E,Picklists!$F:$F=KV1,""))</f>
        <v/>
      </c>
      <c r="KW2">
        <f t="array" ref="KW2">IF(ISBLANK(KW$1),"",_xlfn._xlws.FILTER(Picklists!$E:$E,Picklists!$F:$F=KW1,""))</f>
        <v/>
      </c>
      <c r="KX2">
        <f t="array" ref="KX2">IF(ISBLANK(KX$1),"",_xlfn._xlws.FILTER(Picklists!$E:$E,Picklists!$F:$F=KX1,""))</f>
        <v/>
      </c>
      <c r="KY2">
        <f t="array" ref="KY2">IF(ISBLANK(KY$1),"",_xlfn._xlws.FILTER(Picklists!$E:$E,Picklists!$F:$F=KY1,""))</f>
        <v/>
      </c>
      <c r="KZ2">
        <f t="array" ref="KZ2">IF(ISBLANK(KZ$1),"",_xlfn._xlws.FILTER(Picklists!$E:$E,Picklists!$F:$F=KZ1,""))</f>
        <v/>
      </c>
      <c r="LA2">
        <f t="array" ref="LA2">IF(ISBLANK(LA$1),"",_xlfn._xlws.FILTER(Picklists!$E:$E,Picklists!$F:$F=LA1,""))</f>
        <v/>
      </c>
      <c r="LB2">
        <f t="array" ref="LB2">IF(ISBLANK(LB$1),"",_xlfn._xlws.FILTER(Picklists!$E:$E,Picklists!$F:$F=LB1,""))</f>
        <v/>
      </c>
      <c r="LC2">
        <f t="array" ref="LC2">IF(ISBLANK(LC$1),"",_xlfn._xlws.FILTER(Picklists!$E:$E,Picklists!$F:$F=LC1,""))</f>
        <v/>
      </c>
      <c r="LD2">
        <f t="array" ref="LD2">IF(ISBLANK(LD$1),"",_xlfn._xlws.FILTER(Picklists!$E:$E,Picklists!$F:$F=LD1,""))</f>
        <v/>
      </c>
      <c r="LE2">
        <f t="array" ref="LE2">IF(ISBLANK(LE$1),"",_xlfn._xlws.FILTER(Picklists!$E:$E,Picklists!$F:$F=LE1,""))</f>
        <v/>
      </c>
      <c r="LF2">
        <f t="array" ref="LF2">IF(ISBLANK(LF$1),"",_xlfn._xlws.FILTER(Picklists!$E:$E,Picklists!$F:$F=LF1,""))</f>
        <v/>
      </c>
      <c r="LG2">
        <f t="array" ref="LG2">IF(ISBLANK(LG$1),"",_xlfn._xlws.FILTER(Picklists!$E:$E,Picklists!$F:$F=LG1,""))</f>
        <v/>
      </c>
      <c r="LH2">
        <f t="array" ref="LH2">IF(ISBLANK(LH$1),"",_xlfn._xlws.FILTER(Picklists!$E:$E,Picklists!$F:$F=LH1,""))</f>
        <v/>
      </c>
      <c r="LI2">
        <f t="array" ref="LI2">IF(ISBLANK(LI$1),"",_xlfn._xlws.FILTER(Picklists!$E:$E,Picklists!$F:$F=LI1,""))</f>
        <v/>
      </c>
      <c r="LJ2">
        <f t="array" ref="LJ2">IF(ISBLANK(LJ$1),"",_xlfn._xlws.FILTER(Picklists!$E:$E,Picklists!$F:$F=LJ1,""))</f>
        <v/>
      </c>
      <c r="LK2">
        <f t="array" ref="LK2">IF(ISBLANK(LK$1),"",_xlfn._xlws.FILTER(Picklists!$E:$E,Picklists!$F:$F=LK1,""))</f>
        <v/>
      </c>
      <c r="LL2">
        <f t="array" ref="LL2">IF(ISBLANK(LL$1),"",_xlfn._xlws.FILTER(Picklists!$E:$E,Picklists!$F:$F=LL1,""))</f>
        <v/>
      </c>
      <c r="LM2">
        <f t="array" ref="LM2">IF(ISBLANK(LM$1),"",_xlfn._xlws.FILTER(Picklists!$E:$E,Picklists!$F:$F=LM1,""))</f>
        <v/>
      </c>
      <c r="LN2">
        <f t="array" ref="LN2">IF(ISBLANK(LN$1),"",_xlfn._xlws.FILTER(Picklists!$E:$E,Picklists!$F:$F=LN1,""))</f>
        <v/>
      </c>
      <c r="LO2">
        <f t="array" ref="LO2">IF(ISBLANK(LO$1),"",_xlfn._xlws.FILTER(Picklists!$E:$E,Picklists!$F:$F=LO1,""))</f>
        <v/>
      </c>
      <c r="LP2">
        <f t="array" ref="LP2">IF(ISBLANK(LP$1),"",_xlfn._xlws.FILTER(Picklists!$E:$E,Picklists!$F:$F=LP1,""))</f>
        <v/>
      </c>
      <c r="LQ2">
        <f t="array" ref="LQ2">IF(ISBLANK(LQ$1),"",_xlfn._xlws.FILTER(Picklists!$E:$E,Picklists!$F:$F=LQ1,""))</f>
        <v/>
      </c>
      <c r="LR2">
        <f t="array" ref="LR2">IF(ISBLANK(LR$1),"",_xlfn._xlws.FILTER(Picklists!$E:$E,Picklists!$F:$F=LR1,""))</f>
        <v/>
      </c>
      <c r="LS2">
        <f t="array" ref="LS2">IF(ISBLANK(LS$1),"",_xlfn._xlws.FILTER(Picklists!$E:$E,Picklists!$F:$F=LS1,""))</f>
        <v/>
      </c>
      <c r="LT2">
        <f t="array" ref="LT2">IF(ISBLANK(LT$1),"",_xlfn._xlws.FILTER(Picklists!$E:$E,Picklists!$F:$F=LT1,""))</f>
        <v/>
      </c>
      <c r="LU2">
        <f t="array" ref="LU2">IF(ISBLANK(LU$1),"",_xlfn._xlws.FILTER(Picklists!$E:$E,Picklists!$F:$F=LU1,""))</f>
        <v/>
      </c>
      <c r="LV2">
        <f t="array" ref="LV2">IF(ISBLANK(LV$1),"",_xlfn._xlws.FILTER(Picklists!$E:$E,Picklists!$F:$F=LV1,""))</f>
        <v/>
      </c>
      <c r="LW2">
        <f t="array" ref="LW2">IF(ISBLANK(LW$1),"",_xlfn._xlws.FILTER(Picklists!$E:$E,Picklists!$F:$F=LW1,""))</f>
        <v/>
      </c>
      <c r="LX2">
        <f t="array" ref="LX2">IF(ISBLANK(LX$1),"",_xlfn._xlws.FILTER(Picklists!$E:$E,Picklists!$F:$F=LX1,""))</f>
        <v/>
      </c>
      <c r="LY2">
        <f t="array" ref="LY2">IF(ISBLANK(LY$1),"",_xlfn._xlws.FILTER(Picklists!$E:$E,Picklists!$F:$F=LY1,""))</f>
        <v/>
      </c>
      <c r="LZ2">
        <f t="array" ref="LZ2">IF(ISBLANK(LZ$1),"",_xlfn._xlws.FILTER(Picklists!$E:$E,Picklists!$F:$F=LZ1,""))</f>
        <v/>
      </c>
      <c r="MA2">
        <f t="array" ref="MA2">IF(ISBLANK(MA$1),"",_xlfn._xlws.FILTER(Picklists!$E:$E,Picklists!$F:$F=MA1,""))</f>
        <v/>
      </c>
      <c r="MB2">
        <f t="array" ref="MB2">IF(ISBLANK(MB$1),"",_xlfn._xlws.FILTER(Picklists!$E:$E,Picklists!$F:$F=MB1,""))</f>
        <v/>
      </c>
      <c r="MC2">
        <f t="array" ref="MC2">IF(ISBLANK(MC$1),"",_xlfn._xlws.FILTER(Picklists!$E:$E,Picklists!$F:$F=MC1,""))</f>
        <v/>
      </c>
      <c r="MD2">
        <f t="array" ref="MD2">IF(ISBLANK(MD$1),"",_xlfn._xlws.FILTER(Picklists!$E:$E,Picklists!$F:$F=MD1,""))</f>
        <v/>
      </c>
      <c r="ME2">
        <f t="array" ref="ME2">IF(ISBLANK(ME$1),"",_xlfn._xlws.FILTER(Picklists!$E:$E,Picklists!$F:$F=ME1,""))</f>
        <v/>
      </c>
      <c r="MF2">
        <f t="array" ref="MF2">IF(ISBLANK(MF$1),"",_xlfn._xlws.FILTER(Picklists!$E:$E,Picklists!$F:$F=MF1,""))</f>
        <v/>
      </c>
      <c r="MG2">
        <f t="array" ref="MG2">IF(ISBLANK(MG$1),"",_xlfn._xlws.FILTER(Picklists!$E:$E,Picklists!$F:$F=MG1,""))</f>
        <v/>
      </c>
      <c r="MH2">
        <f t="array" ref="MH2">IF(ISBLANK(MH$1),"",_xlfn._xlws.FILTER(Picklists!$E:$E,Picklists!$F:$F=MH1,""))</f>
        <v/>
      </c>
      <c r="MI2">
        <f t="array" ref="MI2">IF(ISBLANK(MI$1),"",_xlfn._xlws.FILTER(Picklists!$E:$E,Picklists!$F:$F=MI1,""))</f>
        <v/>
      </c>
      <c r="MJ2">
        <f t="array" ref="MJ2">IF(ISBLANK(MJ$1),"",_xlfn._xlws.FILTER(Picklists!$E:$E,Picklists!$F:$F=MJ1,""))</f>
        <v/>
      </c>
      <c r="MK2">
        <f t="array" ref="MK2">IF(ISBLANK(MK$1),"",_xlfn._xlws.FILTER(Picklists!$E:$E,Picklists!$F:$F=MK1,""))</f>
        <v/>
      </c>
      <c r="ML2">
        <f t="array" ref="ML2">IF(ISBLANK(ML$1),"",_xlfn._xlws.FILTER(Picklists!$E:$E,Picklists!$F:$F=ML1,""))</f>
        <v/>
      </c>
      <c r="MM2">
        <f t="array" ref="MM2">IF(ISBLANK(MM$1),"",_xlfn._xlws.FILTER(Picklists!$E:$E,Picklists!$F:$F=MM1,""))</f>
        <v/>
      </c>
      <c r="MN2">
        <f t="array" ref="MN2">IF(ISBLANK(MN$1),"",_xlfn._xlws.FILTER(Picklists!$E:$E,Picklists!$F:$F=MN1,""))</f>
        <v/>
      </c>
      <c r="MO2">
        <f t="array" ref="MO2">IF(ISBLANK(MO$1),"",_xlfn._xlws.FILTER(Picklists!$E:$E,Picklists!$F:$F=MO1,""))</f>
        <v/>
      </c>
      <c r="MP2">
        <f t="array" ref="MP2">IF(ISBLANK(MP$1),"",_xlfn._xlws.FILTER(Picklists!$E:$E,Picklists!$F:$F=MP1,""))</f>
        <v/>
      </c>
      <c r="MQ2">
        <f t="array" ref="MQ2">IF(ISBLANK(MQ$1),"",_xlfn._xlws.FILTER(Picklists!$E:$E,Picklists!$F:$F=MQ1,""))</f>
        <v/>
      </c>
      <c r="MR2">
        <f t="array" ref="MR2">IF(ISBLANK(MR$1),"",_xlfn._xlws.FILTER(Picklists!$E:$E,Picklists!$F:$F=MR1,""))</f>
        <v/>
      </c>
      <c r="MS2">
        <f t="array" ref="MS2">IF(ISBLANK(MS$1),"",_xlfn._xlws.FILTER(Picklists!$E:$E,Picklists!$F:$F=MS1,""))</f>
        <v/>
      </c>
      <c r="MT2">
        <f t="array" ref="MT2">IF(ISBLANK(MT$1),"",_xlfn._xlws.FILTER(Picklists!$E:$E,Picklists!$F:$F=MT1,""))</f>
        <v/>
      </c>
      <c r="MU2">
        <f t="array" ref="MU2">IF(ISBLANK(MU$1),"",_xlfn._xlws.FILTER(Picklists!$E:$E,Picklists!$F:$F=MU1,""))</f>
        <v/>
      </c>
      <c r="MV2">
        <f t="array" ref="MV2">IF(ISBLANK(MV$1),"",_xlfn._xlws.FILTER(Picklists!$E:$E,Picklists!$F:$F=MV1,""))</f>
        <v/>
      </c>
      <c r="MW2">
        <f t="array" ref="MW2">IF(ISBLANK(MW$1),"",_xlfn._xlws.FILTER(Picklists!$E:$E,Picklists!$F:$F=MW1,""))</f>
        <v/>
      </c>
      <c r="MX2">
        <f t="array" ref="MX2">IF(ISBLANK(MX$1),"",_xlfn._xlws.FILTER(Picklists!$E:$E,Picklists!$F:$F=MX1,""))</f>
        <v/>
      </c>
      <c r="MY2">
        <f t="array" ref="MY2">IF(ISBLANK(MY$1),"",_xlfn._xlws.FILTER(Picklists!$E:$E,Picklists!$F:$F=MY1,""))</f>
        <v/>
      </c>
      <c r="MZ2">
        <f t="array" ref="MZ2">IF(ISBLANK(MZ$1),"",_xlfn._xlws.FILTER(Picklists!$E:$E,Picklists!$F:$F=MZ1,""))</f>
        <v/>
      </c>
      <c r="NA2">
        <f t="array" ref="NA2">IF(ISBLANK(NA$1),"",_xlfn._xlws.FILTER(Picklists!$E:$E,Picklists!$F:$F=NA1,""))</f>
        <v/>
      </c>
      <c r="NB2">
        <f t="array" ref="NB2">IF(ISBLANK(NB$1),"",_xlfn._xlws.FILTER(Picklists!$E:$E,Picklists!$F:$F=NB1,""))</f>
        <v/>
      </c>
      <c r="NC2">
        <f t="array" ref="NC2">IF(ISBLANK(NC$1),"",_xlfn._xlws.FILTER(Picklists!$E:$E,Picklists!$F:$F=NC1,""))</f>
        <v/>
      </c>
      <c r="ND2">
        <f t="array" ref="ND2">IF(ISBLANK(ND$1),"",_xlfn._xlws.FILTER(Picklists!$E:$E,Picklists!$F:$F=ND1,""))</f>
        <v/>
      </c>
      <c r="NE2">
        <f t="array" ref="NE2">IF(ISBLANK(NE$1),"",_xlfn._xlws.FILTER(Picklists!$E:$E,Picklists!$F:$F=NE1,""))</f>
        <v/>
      </c>
      <c r="NF2">
        <f t="array" ref="NF2">IF(ISBLANK(NF$1),"",_xlfn._xlws.FILTER(Picklists!$E:$E,Picklists!$F:$F=NF1,""))</f>
        <v/>
      </c>
      <c r="NG2">
        <f t="array" ref="NG2">IF(ISBLANK(NG$1),"",_xlfn._xlws.FILTER(Picklists!$E:$E,Picklists!$F:$F=NG1,""))</f>
        <v/>
      </c>
      <c r="NH2">
        <f t="array" ref="NH2">IF(ISBLANK(NH$1),"",_xlfn._xlws.FILTER(Picklists!$E:$E,Picklists!$F:$F=NH1,""))</f>
        <v/>
      </c>
      <c r="NI2">
        <f t="array" ref="NI2">IF(ISBLANK(NI$1),"",_xlfn._xlws.FILTER(Picklists!$E:$E,Picklists!$F:$F=NI1,""))</f>
        <v/>
      </c>
      <c r="NJ2">
        <f t="array" ref="NJ2">IF(ISBLANK(NJ$1),"",_xlfn._xlws.FILTER(Picklists!$E:$E,Picklists!$F:$F=NJ1,""))</f>
        <v/>
      </c>
      <c r="NK2">
        <f t="array" ref="NK2">IF(ISBLANK(NK$1),"",_xlfn._xlws.FILTER(Picklists!$E:$E,Picklists!$F:$F=NK1,""))</f>
        <v/>
      </c>
      <c r="NL2">
        <f t="array" ref="NL2">IF(ISBLANK(NL$1),"",_xlfn._xlws.FILTER(Picklists!$E:$E,Picklists!$F:$F=NL1,""))</f>
        <v/>
      </c>
      <c r="NM2">
        <f t="array" ref="NM2">IF(ISBLANK(NM$1),"",_xlfn._xlws.FILTER(Picklists!$E:$E,Picklists!$F:$F=NM1,""))</f>
        <v/>
      </c>
      <c r="NN2">
        <f t="array" ref="NN2">IF(ISBLANK(NN$1),"",_xlfn._xlws.FILTER(Picklists!$E:$E,Picklists!$F:$F=NN1,""))</f>
        <v/>
      </c>
      <c r="NO2">
        <f t="array" ref="NO2">IF(ISBLANK(NO$1),"",_xlfn._xlws.FILTER(Picklists!$E:$E,Picklists!$F:$F=NO1,""))</f>
        <v/>
      </c>
      <c r="NP2">
        <f t="array" ref="NP2">IF(ISBLANK(NP$1),"",_xlfn._xlws.FILTER(Picklists!$E:$E,Picklists!$F:$F=NP1,""))</f>
        <v/>
      </c>
      <c r="NQ2">
        <f t="array" ref="NQ2">IF(ISBLANK(NQ$1),"",_xlfn._xlws.FILTER(Picklists!$E:$E,Picklists!$F:$F=NQ1,""))</f>
        <v/>
      </c>
      <c r="NR2">
        <f t="array" ref="NR2">IF(ISBLANK(NR$1),"",_xlfn._xlws.FILTER(Picklists!$E:$E,Picklists!$F:$F=NR1,""))</f>
        <v/>
      </c>
      <c r="NS2">
        <f t="array" ref="NS2">IF(ISBLANK(NS$1),"",_xlfn._xlws.FILTER(Picklists!$E:$E,Picklists!$F:$F=NS1,""))</f>
        <v/>
      </c>
      <c r="NT2">
        <f t="array" ref="NT2">IF(ISBLANK(NT$1),"",_xlfn._xlws.FILTER(Picklists!$E:$E,Picklists!$F:$F=NT1,""))</f>
        <v/>
      </c>
      <c r="NU2">
        <f t="array" ref="NU2">IF(ISBLANK(NU$1),"",_xlfn._xlws.FILTER(Picklists!$E:$E,Picklists!$F:$F=NU1,""))</f>
        <v/>
      </c>
      <c r="NV2">
        <f t="array" ref="NV2">IF(ISBLANK(NV$1),"",_xlfn._xlws.FILTER(Picklists!$E:$E,Picklists!$F:$F=NV1,""))</f>
        <v/>
      </c>
      <c r="NW2">
        <f t="array" ref="NW2">IF(ISBLANK(NW$1),"",_xlfn._xlws.FILTER(Picklists!$E:$E,Picklists!$F:$F=NW1,""))</f>
        <v/>
      </c>
      <c r="NX2">
        <f t="array" ref="NX2">IF(ISBLANK(NX$1),"",_xlfn._xlws.FILTER(Picklists!$E:$E,Picklists!$F:$F=NX1,""))</f>
        <v/>
      </c>
      <c r="NY2">
        <f t="array" ref="NY2">IF(ISBLANK(NY$1),"",_xlfn._xlws.FILTER(Picklists!$E:$E,Picklists!$F:$F=NY1,""))</f>
        <v/>
      </c>
      <c r="NZ2">
        <f t="array" ref="NZ2">IF(ISBLANK(NZ$1),"",_xlfn._xlws.FILTER(Picklists!$E:$E,Picklists!$F:$F=NZ1,""))</f>
        <v/>
      </c>
      <c r="OA2">
        <f t="array" ref="OA2">IF(ISBLANK(OA$1),"",_xlfn._xlws.FILTER(Picklists!$E:$E,Picklists!$F:$F=OA1,""))</f>
        <v/>
      </c>
      <c r="OB2">
        <f t="array" ref="OB2">IF(ISBLANK(OB$1),"",_xlfn._xlws.FILTER(Picklists!$E:$E,Picklists!$F:$F=OB1,""))</f>
        <v/>
      </c>
      <c r="OC2">
        <f t="array" ref="OC2">IF(ISBLANK(OC$1),"",_xlfn._xlws.FILTER(Picklists!$E:$E,Picklists!$F:$F=OC1,""))</f>
        <v/>
      </c>
      <c r="OD2">
        <f t="array" ref="OD2">IF(ISBLANK(OD$1),"",_xlfn._xlws.FILTER(Picklists!$E:$E,Picklists!$F:$F=OD1,""))</f>
        <v/>
      </c>
      <c r="OE2">
        <f t="array" ref="OE2">IF(ISBLANK(OE$1),"",_xlfn._xlws.FILTER(Picklists!$E:$E,Picklists!$F:$F=OE1,""))</f>
        <v/>
      </c>
      <c r="OF2">
        <f t="array" ref="OF2">IF(ISBLANK(OF$1),"",_xlfn._xlws.FILTER(Picklists!$E:$E,Picklists!$F:$F=OF1,""))</f>
        <v/>
      </c>
      <c r="OG2">
        <f t="array" ref="OG2">IF(ISBLANK(OG$1),"",_xlfn._xlws.FILTER(Picklists!$E:$E,Picklists!$F:$F=OG1,""))</f>
        <v/>
      </c>
      <c r="OH2">
        <f t="array" ref="OH2">IF(ISBLANK(OH$1),"",_xlfn._xlws.FILTER(Picklists!$E:$E,Picklists!$F:$F=OH1,""))</f>
        <v/>
      </c>
      <c r="OI2">
        <f t="array" ref="OI2">IF(ISBLANK(OI$1),"",_xlfn._xlws.FILTER(Picklists!$E:$E,Picklists!$F:$F=OI1,""))</f>
        <v/>
      </c>
      <c r="OJ2">
        <f t="array" ref="OJ2">IF(ISBLANK(OJ$1),"",_xlfn._xlws.FILTER(Picklists!$E:$E,Picklists!$F:$F=OJ1,""))</f>
        <v/>
      </c>
    </row>
    <row r="3">
      <c r="D3" t="inlineStr">
        <is>
          <t>Gilead ENHANCE-3</t>
        </is>
      </c>
      <c r="E3" t="inlineStr">
        <is>
          <t>Kim's Study</t>
        </is>
      </c>
      <c r="F3" t="inlineStr">
        <is>
          <t>Test Protocol Production 1</t>
        </is>
      </c>
      <c r="G3" t="inlineStr">
        <is>
          <t>Switz</t>
        </is>
      </c>
      <c r="H3" t="inlineStr">
        <is>
          <t>IOR and Custom Clearance Service for Lab Kits from US to EU and Canada 1</t>
        </is>
      </c>
      <c r="I3" t="inlineStr">
        <is>
          <t>Project IIM2001-Global</t>
        </is>
      </c>
      <c r="J3" t="inlineStr">
        <is>
          <t>Eva's Study - (World Wide Clinical Trials)</t>
        </is>
      </c>
      <c r="N3" t="inlineStr">
        <is>
          <t>Andwin Woodley Site</t>
        </is>
      </c>
    </row>
    <row r="4">
      <c r="D4" t="inlineStr">
        <is>
          <t>ICON - Laboratory Services</t>
        </is>
      </c>
      <c r="E4" t="inlineStr">
        <is>
          <t>MT-1186-A04</t>
        </is>
      </c>
      <c r="F4" t="inlineStr">
        <is>
          <t>Byron Protocol</t>
        </is>
      </c>
      <c r="G4" t="inlineStr">
        <is>
          <t>Mon - Taiwan</t>
        </is>
      </c>
      <c r="I4" t="inlineStr">
        <is>
          <t>Someshni Med Test</t>
        </is>
      </c>
      <c r="J4" t="inlineStr">
        <is>
          <t>test 1.0</t>
        </is>
      </c>
    </row>
    <row r="5">
      <c r="D5" t="inlineStr">
        <is>
          <t>MT-7117-A-301</t>
        </is>
      </c>
      <c r="E5" t="inlineStr">
        <is>
          <t>C4601003 2</t>
        </is>
      </c>
      <c r="F5" t="inlineStr">
        <is>
          <t>Test Group P - Hong Kong</t>
        </is>
      </c>
      <c r="G5" t="inlineStr">
        <is>
          <t>Taiwan Test</t>
        </is>
      </c>
      <c r="I5" t="inlineStr">
        <is>
          <t>Eli Lilly Budget Proposal</t>
        </is>
      </c>
      <c r="J5" t="inlineStr">
        <is>
          <t>George Clinical</t>
        </is>
      </c>
    </row>
    <row r="6">
      <c r="D6" t="inlineStr">
        <is>
          <t>R3767-ONC-2011</t>
        </is>
      </c>
      <c r="F6" t="inlineStr">
        <is>
          <t>Test Group O S-2</t>
        </is>
      </c>
      <c r="G6" t="inlineStr">
        <is>
          <t>Test Group S</t>
        </is>
      </c>
      <c r="I6" t="inlineStr">
        <is>
          <t>New Protocol/Project</t>
        </is>
      </c>
      <c r="J6" t="inlineStr">
        <is>
          <t>George Clinical 2</t>
        </is>
      </c>
    </row>
    <row r="7">
      <c r="D7" t="inlineStr">
        <is>
          <t>2021-011</t>
        </is>
      </c>
      <c r="F7" t="inlineStr">
        <is>
          <t>Test Group N S-3</t>
        </is>
      </c>
      <c r="G7" t="inlineStr">
        <is>
          <t>Test Group E S-5</t>
        </is>
      </c>
      <c r="I7" t="inlineStr">
        <is>
          <t>Eli Lilly Budget - Ancillary</t>
        </is>
      </c>
    </row>
    <row r="8">
      <c r="D8" t="inlineStr">
        <is>
          <t>C4601003</t>
        </is>
      </c>
      <c r="F8" t="inlineStr">
        <is>
          <t>Test Group J S-2</t>
        </is>
      </c>
      <c r="G8" t="inlineStr">
        <is>
          <t>Test Group Q-2</t>
        </is>
      </c>
      <c r="I8" t="inlineStr">
        <is>
          <t>Eli Lilly Budget - PRM 1</t>
        </is>
      </c>
    </row>
    <row r="9">
      <c r="D9" t="inlineStr">
        <is>
          <t>C4591007</t>
        </is>
      </c>
      <c r="F9" t="inlineStr">
        <is>
          <t>Test Group I-2</t>
        </is>
      </c>
      <c r="G9" t="inlineStr">
        <is>
          <t>Test Group E S-5 2.0</t>
        </is>
      </c>
      <c r="I9" t="inlineStr">
        <is>
          <t>EL Budget PRM 2</t>
        </is>
      </c>
    </row>
    <row r="10">
      <c r="D10" t="inlineStr">
        <is>
          <t>18331A</t>
        </is>
      </c>
      <c r="F10" t="inlineStr">
        <is>
          <t>Test Group H</t>
        </is>
      </c>
      <c r="G10" t="inlineStr">
        <is>
          <t>Group Q-2</t>
        </is>
      </c>
    </row>
    <row r="11">
      <c r="D11" t="inlineStr">
        <is>
          <t>C4591030</t>
        </is>
      </c>
      <c r="F11" t="inlineStr">
        <is>
          <t>Test Group N S-2</t>
        </is>
      </c>
      <c r="G11" t="inlineStr">
        <is>
          <t>Test Group O S-1</t>
        </is>
      </c>
    </row>
    <row r="12">
      <c r="D12" t="inlineStr">
        <is>
          <t>C4601003 V2</t>
        </is>
      </c>
      <c r="F12" t="inlineStr">
        <is>
          <t>Test Group G S-8</t>
        </is>
      </c>
      <c r="G12" t="inlineStr">
        <is>
          <t>Group M</t>
        </is>
      </c>
    </row>
    <row r="13">
      <c r="D13" t="inlineStr">
        <is>
          <t>C4601003 3</t>
        </is>
      </c>
      <c r="F13" t="inlineStr">
        <is>
          <t>Test Group G S-7</t>
        </is>
      </c>
      <c r="G13" t="inlineStr">
        <is>
          <t>Group K</t>
        </is>
      </c>
    </row>
    <row r="14">
      <c r="D14" t="inlineStr">
        <is>
          <t>C4601003 4</t>
        </is>
      </c>
      <c r="F14" t="inlineStr">
        <is>
          <t>Group G S-6</t>
        </is>
      </c>
      <c r="G14" t="inlineStr">
        <is>
          <t>Group F S-5</t>
        </is>
      </c>
    </row>
    <row r="15">
      <c r="D15" t="inlineStr">
        <is>
          <t>R3767-ONC-2011 2</t>
        </is>
      </c>
      <c r="F15" t="inlineStr">
        <is>
          <t>Test Group G S-5</t>
        </is>
      </c>
      <c r="G15" t="inlineStr">
        <is>
          <t>Test Group F S-4</t>
        </is>
      </c>
    </row>
    <row r="16">
      <c r="D16" t="inlineStr">
        <is>
          <t>C4591031</t>
        </is>
      </c>
      <c r="F16" t="inlineStr">
        <is>
          <t>Test Group G S-4</t>
        </is>
      </c>
      <c r="G16" t="inlineStr">
        <is>
          <t>Test Group F S-3</t>
        </is>
      </c>
    </row>
    <row r="17">
      <c r="D17" t="inlineStr">
        <is>
          <t>SGNDV-001</t>
        </is>
      </c>
      <c r="F17" t="inlineStr">
        <is>
          <t>Freight Test - 3 Dec 2021</t>
        </is>
      </c>
      <c r="G17" t="inlineStr">
        <is>
          <t>Test Group F S-1</t>
        </is>
      </c>
    </row>
    <row r="18">
      <c r="D18" t="inlineStr">
        <is>
          <t>C3671013 *</t>
        </is>
      </c>
      <c r="F18" t="inlineStr">
        <is>
          <t>Mon - Rates fail test</t>
        </is>
      </c>
      <c r="G18" t="inlineStr">
        <is>
          <t>Test Group E S-4</t>
        </is>
      </c>
    </row>
    <row r="19">
      <c r="D19" t="inlineStr">
        <is>
          <t>A-1426-0132</t>
        </is>
      </c>
      <c r="F19" t="inlineStr">
        <is>
          <t>Taiwan Test2</t>
        </is>
      </c>
      <c r="G19" t="inlineStr">
        <is>
          <t>Test Group E S-4 2.0</t>
        </is>
      </c>
    </row>
    <row r="20">
      <c r="D20" t="inlineStr">
        <is>
          <t>R0000-NASH-CES-2117</t>
        </is>
      </c>
      <c r="F20" t="inlineStr">
        <is>
          <t>jrthat</t>
        </is>
      </c>
      <c r="G20" t="inlineStr">
        <is>
          <t>Test Group E S-3</t>
        </is>
      </c>
    </row>
    <row r="21">
      <c r="D21" t="inlineStr">
        <is>
          <t>PO-001</t>
        </is>
      </c>
      <c r="F21" t="inlineStr">
        <is>
          <t>Test Protocol Production 1-palen</t>
        </is>
      </c>
      <c r="G21" t="inlineStr">
        <is>
          <t>Test Group E S-3 2.0</t>
        </is>
      </c>
    </row>
    <row r="22">
      <c r="D22" t="inlineStr">
        <is>
          <t>P-105-202</t>
        </is>
      </c>
      <c r="F22" t="inlineStr">
        <is>
          <t>Palens Test Protocol</t>
        </is>
      </c>
      <c r="G22" t="inlineStr">
        <is>
          <t>Group E S-2</t>
        </is>
      </c>
    </row>
    <row r="23">
      <c r="D23" t="inlineStr">
        <is>
          <t>MK6024-001</t>
        </is>
      </c>
      <c r="F23" t="inlineStr">
        <is>
          <t>MK Test Group F S-2</t>
        </is>
      </c>
      <c r="G23" t="inlineStr">
        <is>
          <t>Test Group A S-3</t>
        </is>
      </c>
    </row>
    <row r="24">
      <c r="D24" t="inlineStr">
        <is>
          <t>MK3655-001</t>
        </is>
      </c>
      <c r="F24" t="inlineStr">
        <is>
          <t>Jessica Test</t>
        </is>
      </c>
      <c r="G24" t="inlineStr">
        <is>
          <t>Test Group A S-2</t>
        </is>
      </c>
    </row>
    <row r="25">
      <c r="D25" t="inlineStr">
        <is>
          <t>B7931028</t>
        </is>
      </c>
      <c r="F25" t="inlineStr">
        <is>
          <t>Test 1</t>
        </is>
      </c>
      <c r="G25" t="inlineStr">
        <is>
          <t>MK Test 10 Jan 2021</t>
        </is>
      </c>
    </row>
    <row r="26">
      <c r="D26" t="inlineStr">
        <is>
          <t>8951-CL-5201</t>
        </is>
      </c>
      <c r="F26" t="inlineStr">
        <is>
          <t>yes</t>
        </is>
      </c>
      <c r="G26" t="inlineStr">
        <is>
          <t>Test LC production</t>
        </is>
      </c>
    </row>
    <row r="27">
      <c r="D27" t="inlineStr">
        <is>
          <t>V3011902</t>
        </is>
      </c>
      <c r="F27" t="inlineStr">
        <is>
          <t>Test CPA-Ghana</t>
        </is>
      </c>
      <c r="G27" t="inlineStr">
        <is>
          <t>Test protocol production</t>
        </is>
      </c>
    </row>
    <row r="28">
      <c r="D28" t="inlineStr">
        <is>
          <t>XPF-009-302</t>
        </is>
      </c>
      <c r="F28" t="inlineStr">
        <is>
          <t>TestNic1</t>
        </is>
      </c>
      <c r="G28" t="inlineStr">
        <is>
          <t>testing protocol</t>
        </is>
      </c>
    </row>
    <row r="29">
      <c r="D29" t="inlineStr">
        <is>
          <t>C3671013 - New</t>
        </is>
      </c>
      <c r="F29" t="inlineStr">
        <is>
          <t>Line items addition test</t>
        </is>
      </c>
      <c r="G29" t="inlineStr">
        <is>
          <t>testing picklists</t>
        </is>
      </c>
    </row>
    <row r="30">
      <c r="D30" t="inlineStr">
        <is>
          <t>A3921210</t>
        </is>
      </c>
      <c r="F30" t="inlineStr">
        <is>
          <t>Test Ro conversion</t>
        </is>
      </c>
      <c r="G30" t="inlineStr">
        <is>
          <t>Testing PTC</t>
        </is>
      </c>
    </row>
    <row r="31">
      <c r="D31" t="inlineStr">
        <is>
          <t>C3421019</t>
        </is>
      </c>
      <c r="F31" t="inlineStr">
        <is>
          <t>testing 2</t>
        </is>
      </c>
      <c r="G31" t="inlineStr">
        <is>
          <t>test CVS production</t>
        </is>
      </c>
    </row>
    <row r="32">
      <c r="D32" t="inlineStr">
        <is>
          <t>C4591007.</t>
        </is>
      </c>
      <c r="F32" t="inlineStr">
        <is>
          <t>Test Proj</t>
        </is>
      </c>
      <c r="G32" t="inlineStr">
        <is>
          <t>testing project template</t>
        </is>
      </c>
    </row>
    <row r="33">
      <c r="D33" t="inlineStr">
        <is>
          <t>Test rec type Icon</t>
        </is>
      </c>
      <c r="F33" t="inlineStr">
        <is>
          <t>Test Jordan Task</t>
        </is>
      </c>
      <c r="G33" t="inlineStr">
        <is>
          <t>test calculations in  production</t>
        </is>
      </c>
    </row>
    <row r="34">
      <c r="F34" t="inlineStr">
        <is>
          <t>TestMedical78</t>
        </is>
      </c>
      <c r="G34" t="inlineStr">
        <is>
          <t>test CVs 2 production</t>
        </is>
      </c>
    </row>
    <row r="35">
      <c r="F35" t="inlineStr">
        <is>
          <t>Test Medical 32</t>
        </is>
      </c>
      <c r="G35" t="inlineStr">
        <is>
          <t>Testing Israel</t>
        </is>
      </c>
    </row>
    <row r="36">
      <c r="F36" t="inlineStr">
        <is>
          <t>Test Medical 31</t>
        </is>
      </c>
      <c r="G36" t="inlineStr">
        <is>
          <t>Testing CVS in production</t>
        </is>
      </c>
    </row>
    <row r="37">
      <c r="F37" t="inlineStr">
        <is>
          <t>Test 21</t>
        </is>
      </c>
      <c r="G37" t="inlineStr">
        <is>
          <t>Test RO to Project</t>
        </is>
      </c>
    </row>
    <row r="38">
      <c r="F38" t="inlineStr">
        <is>
          <t>Test Medical 21</t>
        </is>
      </c>
      <c r="G38" t="inlineStr">
        <is>
          <t>testing account projects</t>
        </is>
      </c>
    </row>
    <row r="39">
      <c r="F39" t="inlineStr">
        <is>
          <t>Test Medical 657</t>
        </is>
      </c>
      <c r="G39" t="inlineStr">
        <is>
          <t>Testing protocol object</t>
        </is>
      </c>
    </row>
    <row r="40">
      <c r="F40" t="inlineStr">
        <is>
          <t>Test Med21</t>
        </is>
      </c>
      <c r="G40" t="inlineStr">
        <is>
          <t>Test Project Production</t>
        </is>
      </c>
    </row>
    <row r="41">
      <c r="F41" t="inlineStr">
        <is>
          <t>Test 21 Med</t>
        </is>
      </c>
      <c r="G41" t="inlineStr">
        <is>
          <t>Test rec types grant</t>
        </is>
      </c>
    </row>
    <row r="42">
      <c r="F42" t="inlineStr">
        <is>
          <t>Test med3</t>
        </is>
      </c>
      <c r="G42" t="inlineStr">
        <is>
          <t>Compliance Testing</t>
        </is>
      </c>
    </row>
    <row r="43">
      <c r="F43" t="inlineStr">
        <is>
          <t>Test 777</t>
        </is>
      </c>
      <c r="G43" t="inlineStr">
        <is>
          <t>Test Project-Demo</t>
        </is>
      </c>
    </row>
    <row r="44">
      <c r="F44" t="inlineStr">
        <is>
          <t>Test 77777</t>
        </is>
      </c>
      <c r="G44" t="inlineStr">
        <is>
          <t>Testing SO</t>
        </is>
      </c>
    </row>
    <row r="45">
      <c r="F45" t="inlineStr">
        <is>
          <t>Test 7</t>
        </is>
      </c>
      <c r="G45" t="inlineStr">
        <is>
          <t>Medical Testing Project</t>
        </is>
      </c>
    </row>
    <row r="46">
      <c r="F46" t="inlineStr">
        <is>
          <t>Test Med 7</t>
        </is>
      </c>
      <c r="G46" t="inlineStr">
        <is>
          <t>Test Proj 3</t>
        </is>
      </c>
    </row>
    <row r="47">
      <c r="F47" t="inlineStr">
        <is>
          <t>7test</t>
        </is>
      </c>
      <c r="G47" t="inlineStr">
        <is>
          <t>Testing Med</t>
        </is>
      </c>
    </row>
    <row r="48">
      <c r="F48" t="inlineStr">
        <is>
          <t>med test 7</t>
        </is>
      </c>
      <c r="G48" t="inlineStr">
        <is>
          <t>Testing Change Phase Approval</t>
        </is>
      </c>
    </row>
    <row r="49">
      <c r="F49" t="inlineStr">
        <is>
          <t>Test 7 med</t>
        </is>
      </c>
      <c r="G49" t="inlineStr">
        <is>
          <t>Testing Change Phase 3</t>
        </is>
      </c>
    </row>
    <row r="50">
      <c r="F50" t="inlineStr">
        <is>
          <t>Parts matching test</t>
        </is>
      </c>
      <c r="G50" t="inlineStr">
        <is>
          <t>3A Testing Project staging</t>
        </is>
      </c>
    </row>
    <row r="51">
      <c r="F51" t="inlineStr">
        <is>
          <t>TestMedical787</t>
        </is>
      </c>
      <c r="G51" t="inlineStr">
        <is>
          <t>Testing May 2022</t>
        </is>
      </c>
    </row>
    <row r="52">
      <c r="F52" t="inlineStr">
        <is>
          <t>TestMedical789</t>
        </is>
      </c>
      <c r="G52" t="inlineStr">
        <is>
          <t>Project Budget testing staging</t>
        </is>
      </c>
    </row>
    <row r="53">
      <c r="F53" t="inlineStr">
        <is>
          <t>Testing SOs</t>
        </is>
      </c>
      <c r="G53" t="inlineStr">
        <is>
          <t>Testing Project Budget Staging</t>
        </is>
      </c>
    </row>
    <row r="54">
      <c r="F54" t="inlineStr">
        <is>
          <t>SWTest</t>
        </is>
      </c>
      <c r="G54" t="inlineStr">
        <is>
          <t>Test Project Budget 2</t>
        </is>
      </c>
    </row>
    <row r="55">
      <c r="F55" t="inlineStr">
        <is>
          <t>Testing 0 SV</t>
        </is>
      </c>
      <c r="G55" t="inlineStr">
        <is>
          <t>Testing Budget 3</t>
        </is>
      </c>
    </row>
    <row r="56">
      <c r="F56" t="inlineStr">
        <is>
          <t>Testing Change Owner Final</t>
        </is>
      </c>
      <c r="G56" t="inlineStr">
        <is>
          <t>Testing CV and CPA CT</t>
        </is>
      </c>
    </row>
    <row r="57">
      <c r="F57" t="inlineStr">
        <is>
          <t>Testing Change Phase 2</t>
        </is>
      </c>
      <c r="G57" t="inlineStr">
        <is>
          <t>Testing CV and CPA Non CT</t>
        </is>
      </c>
    </row>
    <row r="58">
      <c r="F58" t="inlineStr">
        <is>
          <t>Testing Non CT 2</t>
        </is>
      </c>
      <c r="G58" t="inlineStr">
        <is>
          <t>Testing CPA CT Final</t>
        </is>
      </c>
    </row>
    <row r="59">
      <c r="F59" t="inlineStr">
        <is>
          <t>Testing CT 2</t>
        </is>
      </c>
      <c r="G59" t="inlineStr">
        <is>
          <t>testing Non creating shipments</t>
        </is>
      </c>
    </row>
    <row r="60">
      <c r="F60" t="inlineStr">
        <is>
          <t>Test Project 13 May</t>
        </is>
      </c>
      <c r="G60" t="inlineStr">
        <is>
          <t>Test project budget 3</t>
        </is>
      </c>
    </row>
    <row r="61">
      <c r="F61" t="inlineStr">
        <is>
          <t>Testing medical UI-Staging</t>
        </is>
      </c>
      <c r="G61" t="inlineStr">
        <is>
          <t>Test Project validation</t>
        </is>
      </c>
    </row>
    <row r="62">
      <c r="F62" t="inlineStr">
        <is>
          <t>Testing new medical UI staging 2</t>
        </is>
      </c>
      <c r="G62" t="inlineStr">
        <is>
          <t>Test Project Validation 2</t>
        </is>
      </c>
    </row>
    <row r="63">
      <c r="F63" t="inlineStr">
        <is>
          <t>testing new ui palen12</t>
        </is>
      </c>
      <c r="G63" t="inlineStr">
        <is>
          <t>Test Project validation 3</t>
        </is>
      </c>
    </row>
    <row r="64">
      <c r="F64" t="inlineStr">
        <is>
          <t>10102 testing project</t>
        </is>
      </c>
      <c r="G64" t="inlineStr">
        <is>
          <t>Test 12121</t>
        </is>
      </c>
    </row>
    <row r="65">
      <c r="F65" t="inlineStr">
        <is>
          <t>10103 testing project</t>
        </is>
      </c>
      <c r="G65" t="inlineStr">
        <is>
          <t>testing ui12345</t>
        </is>
      </c>
    </row>
    <row r="66">
      <c r="F66" t="inlineStr">
        <is>
          <t>10104 testing project</t>
        </is>
      </c>
      <c r="G66" t="inlineStr">
        <is>
          <t>Test validation 2</t>
        </is>
      </c>
    </row>
    <row r="67">
      <c r="F67" t="inlineStr">
        <is>
          <t>Test 00909</t>
        </is>
      </c>
      <c r="G67" t="inlineStr">
        <is>
          <t>Test updated Project Over budget validations</t>
        </is>
      </c>
    </row>
    <row r="68">
      <c r="F68" t="inlineStr">
        <is>
          <t>Test Community</t>
        </is>
      </c>
      <c r="G68" t="inlineStr">
        <is>
          <t>Testing Admin</t>
        </is>
      </c>
    </row>
    <row r="69">
      <c r="F69" t="inlineStr">
        <is>
          <t>Test Product</t>
        </is>
      </c>
      <c r="G69" t="inlineStr">
        <is>
          <t>10106 test project</t>
        </is>
      </c>
    </row>
    <row r="70">
      <c r="F70" t="inlineStr">
        <is>
          <t>Shaun Testing For You</t>
        </is>
      </c>
      <c r="G70" t="inlineStr">
        <is>
          <t>Testing Change Owner</t>
        </is>
      </c>
    </row>
    <row r="71">
      <c r="F71" t="inlineStr">
        <is>
          <t>Shaun Playing with Projects</t>
        </is>
      </c>
      <c r="G71" t="inlineStr">
        <is>
          <t>Test Blank Project</t>
        </is>
      </c>
    </row>
    <row r="72">
      <c r="F72" t="inlineStr">
        <is>
          <t>Testing Project Shaun</t>
        </is>
      </c>
      <c r="G72" t="inlineStr">
        <is>
          <t>Test Project on quoring</t>
        </is>
      </c>
    </row>
    <row r="73">
      <c r="F73" t="inlineStr">
        <is>
          <t>Shauns Test</t>
        </is>
      </c>
      <c r="G73" t="inlineStr">
        <is>
          <t>10109 test project_2022_05_30_11_09</t>
        </is>
      </c>
    </row>
    <row r="74">
      <c r="F74" t="inlineStr">
        <is>
          <t>cost estimate test</t>
        </is>
      </c>
      <c r="G74" t="inlineStr">
        <is>
          <t>10109 test project_Datestamp</t>
        </is>
      </c>
    </row>
    <row r="75">
      <c r="F75" t="inlineStr">
        <is>
          <t>Testing medical client platform</t>
        </is>
      </c>
      <c r="G75" t="inlineStr">
        <is>
          <t>10109 test project_2022_06_02</t>
        </is>
      </c>
    </row>
    <row r="76">
      <c r="F76" t="inlineStr">
        <is>
          <t>Community Project 2</t>
        </is>
      </c>
      <c r="G76" t="inlineStr">
        <is>
          <t>10109 test projec_Ds</t>
        </is>
      </c>
    </row>
    <row r="77">
      <c r="F77" t="inlineStr">
        <is>
          <t>Test platform new P</t>
        </is>
      </c>
      <c r="G77" t="inlineStr">
        <is>
          <t>10109 test project_080622</t>
        </is>
      </c>
    </row>
    <row r="78">
      <c r="F78" t="inlineStr">
        <is>
          <t>Testing client platform UI/UX</t>
        </is>
      </c>
      <c r="G78" t="inlineStr">
        <is>
          <t>10109 test project_0805</t>
        </is>
      </c>
    </row>
    <row r="79">
      <c r="F79" t="inlineStr">
        <is>
          <t>New Project platform</t>
        </is>
      </c>
      <c r="G79" t="inlineStr">
        <is>
          <t>10109 test project_080</t>
        </is>
      </c>
    </row>
    <row r="80">
      <c r="F80" t="inlineStr">
        <is>
          <t>Test Staging to platform</t>
        </is>
      </c>
      <c r="G80" t="inlineStr">
        <is>
          <t>10109 test project7</t>
        </is>
      </c>
    </row>
    <row r="81">
      <c r="F81" t="inlineStr">
        <is>
          <t>Testing SO creation</t>
        </is>
      </c>
      <c r="G81" t="inlineStr">
        <is>
          <t>10109 test project3</t>
        </is>
      </c>
    </row>
    <row r="82">
      <c r="F82" t="inlineStr">
        <is>
          <t>Testing Projects 1234</t>
        </is>
      </c>
      <c r="G82" t="inlineStr">
        <is>
          <t>10109 test project_0806</t>
        </is>
      </c>
    </row>
    <row r="83">
      <c r="F83" t="inlineStr">
        <is>
          <t>Test Platform Project 2</t>
        </is>
      </c>
      <c r="G83" t="inlineStr">
        <is>
          <t>10109 test project8</t>
        </is>
      </c>
    </row>
    <row r="84">
      <c r="F84" t="inlineStr">
        <is>
          <t>This is a UX test</t>
        </is>
      </c>
      <c r="G84" t="inlineStr">
        <is>
          <t>10109 test project2</t>
        </is>
      </c>
    </row>
    <row r="85">
      <c r="F85" t="inlineStr">
        <is>
          <t>UX UI testing Palen</t>
        </is>
      </c>
      <c r="G85" t="inlineStr">
        <is>
          <t>10109 test project6</t>
        </is>
      </c>
    </row>
    <row r="86">
      <c r="F86" t="inlineStr">
        <is>
          <t>Jules Test</t>
        </is>
      </c>
      <c r="G86" t="inlineStr">
        <is>
          <t>10109 test project4</t>
        </is>
      </c>
    </row>
    <row r="87">
      <c r="F87" t="inlineStr">
        <is>
          <t>BDD project 1</t>
        </is>
      </c>
      <c r="G87" t="inlineStr">
        <is>
          <t>10109 test project_0800</t>
        </is>
      </c>
    </row>
    <row r="88">
      <c r="G88" t="inlineStr">
        <is>
          <t>Test new updates</t>
        </is>
      </c>
    </row>
    <row r="89">
      <c r="G89" t="inlineStr">
        <is>
          <t>10109 test project5</t>
        </is>
      </c>
    </row>
    <row r="90">
      <c r="G90" t="inlineStr">
        <is>
          <t>10109 test project9</t>
        </is>
      </c>
    </row>
    <row r="91">
      <c r="G91" t="inlineStr">
        <is>
          <t>10109 test project42</t>
        </is>
      </c>
    </row>
    <row r="92">
      <c r="G92" t="inlineStr">
        <is>
          <t>10109 test project12</t>
        </is>
      </c>
    </row>
    <row r="93">
      <c r="G93" t="inlineStr">
        <is>
          <t>10109 test project91</t>
        </is>
      </c>
    </row>
    <row r="94">
      <c r="G94" t="inlineStr">
        <is>
          <t>10109 test project_0801</t>
        </is>
      </c>
    </row>
    <row r="95">
      <c r="G95" t="inlineStr">
        <is>
          <t>10109 test project78</t>
        </is>
      </c>
    </row>
    <row r="96">
      <c r="G96" t="inlineStr">
        <is>
          <t>10109 test project33</t>
        </is>
      </c>
    </row>
    <row r="97">
      <c r="G97" t="inlineStr">
        <is>
          <t>10109 test project88</t>
        </is>
      </c>
    </row>
    <row r="98">
      <c r="G98" t="inlineStr">
        <is>
          <t>10109 test project2167</t>
        </is>
      </c>
    </row>
    <row r="99">
      <c r="G99" t="inlineStr">
        <is>
          <t>10109 test project1735</t>
        </is>
      </c>
    </row>
    <row r="100">
      <c r="G100" t="inlineStr">
        <is>
          <t>10109 test project_1</t>
        </is>
      </c>
    </row>
    <row r="101">
      <c r="G101" t="inlineStr">
        <is>
          <t>10109 test project_001</t>
        </is>
      </c>
    </row>
    <row r="102">
      <c r="G102" t="inlineStr">
        <is>
          <t>10109 test project_10</t>
        </is>
      </c>
    </row>
    <row r="103">
      <c r="G103" t="inlineStr">
        <is>
          <t>10109 test project_1233</t>
        </is>
      </c>
    </row>
    <row r="104">
      <c r="G104" t="inlineStr">
        <is>
          <t>10109 test project_2022_06_10_1</t>
        </is>
      </c>
    </row>
    <row r="105">
      <c r="G105" t="inlineStr">
        <is>
          <t>10109 test project4195</t>
        </is>
      </c>
    </row>
    <row r="106">
      <c r="G106" t="inlineStr">
        <is>
          <t>10109 test project1946</t>
        </is>
      </c>
    </row>
    <row r="107">
      <c r="G107" t="inlineStr">
        <is>
          <t>10109 test project1651</t>
        </is>
      </c>
    </row>
    <row r="108">
      <c r="G108" t="inlineStr">
        <is>
          <t>10109 test project3112</t>
        </is>
      </c>
    </row>
    <row r="109">
      <c r="G109" t="inlineStr">
        <is>
          <t>10109 test project4348</t>
        </is>
      </c>
    </row>
    <row r="110">
      <c r="G110" t="inlineStr">
        <is>
          <t>10109 test project5858</t>
        </is>
      </c>
    </row>
    <row r="111">
      <c r="G111" t="inlineStr">
        <is>
          <t>10109 test project_Datestamp_14_06_2022_1</t>
        </is>
      </c>
    </row>
    <row r="112">
      <c r="G112" t="inlineStr">
        <is>
          <t>10109 test project_Datestam_1</t>
        </is>
      </c>
    </row>
    <row r="113">
      <c r="G113" t="inlineStr">
        <is>
          <t>10109 test project6765</t>
        </is>
      </c>
    </row>
    <row r="114">
      <c r="G114" t="inlineStr">
        <is>
          <t>10109 test project1997</t>
        </is>
      </c>
    </row>
    <row r="115">
      <c r="G115" t="inlineStr">
        <is>
          <t>10109 test project_22165</t>
        </is>
      </c>
    </row>
    <row r="116">
      <c r="G116" t="inlineStr">
        <is>
          <t>10109 test project6565</t>
        </is>
      </c>
    </row>
    <row r="117">
      <c r="G117" t="inlineStr">
        <is>
          <t>10109 test project8895</t>
        </is>
      </c>
    </row>
    <row r="118">
      <c r="G118" t="inlineStr">
        <is>
          <t>10109 test project4271</t>
        </is>
      </c>
    </row>
    <row r="119">
      <c r="G119" t="inlineStr">
        <is>
          <t>10109 test project3377</t>
        </is>
      </c>
    </row>
    <row r="120">
      <c r="G120" t="inlineStr">
        <is>
          <t>10109 test project1669</t>
        </is>
      </c>
    </row>
    <row r="121">
      <c r="G121" t="inlineStr">
        <is>
          <t>Test New project budget</t>
        </is>
      </c>
    </row>
    <row r="122">
      <c r="G122" t="inlineStr">
        <is>
          <t>Testing Change Study Phase</t>
        </is>
      </c>
    </row>
    <row r="123">
      <c r="G123" t="inlineStr">
        <is>
          <t>Shaun Again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5.42578125" bestFit="1" customWidth="1" style="4" min="1" max="1"/>
    <col width="50.140625" bestFit="1" customWidth="1" style="4" min="2" max="2"/>
    <col hidden="1" width="26.28515625" customWidth="1" style="4" min="3" max="3"/>
    <col hidden="1" width="25" customWidth="1" style="4" min="4" max="4"/>
    <col width="15" bestFit="1" customWidth="1" style="4" min="5" max="5"/>
    <col width="24.85546875" bestFit="1" customWidth="1" style="4" min="6" max="6"/>
    <col width="26.85546875" bestFit="1" customWidth="1" style="4" min="7" max="7"/>
    <col width="18.85546875" bestFit="1" customWidth="1" style="4" min="8" max="8"/>
    <col width="18.85546875" customWidth="1" style="4" min="9" max="9"/>
    <col width="34.85546875" bestFit="1" customWidth="1" style="4" min="10" max="10"/>
    <col width="27.28515625" bestFit="1" customWidth="1" style="4" min="11" max="11"/>
    <col width="27.28515625" customWidth="1" style="4" min="12" max="12"/>
    <col width="37.28515625" bestFit="1" customWidth="1" style="4" min="13" max="13"/>
    <col width="37.28515625" customWidth="1" style="4" min="14" max="14"/>
    <col width="44.28515625" bestFit="1" customWidth="1" style="4" min="15" max="15"/>
    <col width="20.7109375" bestFit="1" customWidth="1" style="4" min="16" max="16"/>
    <col width="15.7109375" bestFit="1" customWidth="1" style="4" min="17" max="17"/>
  </cols>
  <sheetData>
    <row r="1">
      <c r="A1" s="2" t="inlineStr">
        <is>
          <t>Setup Reference</t>
        </is>
      </c>
      <c r="B1" s="2" t="inlineStr">
        <is>
          <t>Account</t>
        </is>
      </c>
      <c r="C1" s="2" t="inlineStr">
        <is>
          <t>Contacts List Field Reference</t>
        </is>
      </c>
      <c r="D1" s="2" t="inlineStr">
        <is>
          <t>Project List Field Reference</t>
        </is>
      </c>
      <c r="E1" s="2" t="inlineStr">
        <is>
          <t>Contact</t>
        </is>
      </c>
      <c r="F1" s="2" t="inlineStr">
        <is>
          <t>Project</t>
        </is>
      </c>
      <c r="G1" s="2" t="inlineStr">
        <is>
          <t>Project Name</t>
        </is>
      </c>
      <c r="H1" s="2" t="inlineStr">
        <is>
          <t>Is this a clinical trial?</t>
        </is>
      </c>
      <c r="I1" s="2" t="inlineStr">
        <is>
          <t>Ship From Country</t>
        </is>
      </c>
      <c r="J1" s="2" t="inlineStr">
        <is>
          <t>Ship From Different for each Shipment</t>
        </is>
      </c>
      <c r="K1" s="2" t="inlineStr">
        <is>
          <t>Add pickup address (optional)</t>
        </is>
      </c>
      <c r="L1" s="2" t="inlineStr">
        <is>
          <t>Service Type</t>
        </is>
      </c>
      <c r="M1" s="2" t="inlineStr">
        <is>
          <t>Service Type Different for each Shipment</t>
        </is>
      </c>
      <c r="N1" s="2" t="inlineStr">
        <is>
          <t>International Freight</t>
        </is>
      </c>
      <c r="O1" s="2" t="inlineStr">
        <is>
          <t>International Freight Different for each Shipment</t>
        </is>
      </c>
      <c r="P1" s="2" t="inlineStr">
        <is>
          <t>Units of Measurement</t>
        </is>
      </c>
      <c r="Q1" s="2" t="inlineStr">
        <is>
          <t>SODetails</t>
        </is>
      </c>
    </row>
    <row r="2">
      <c r="A2" t="inlineStr">
        <is>
          <t>EX02</t>
        </is>
      </c>
      <c r="B2" t="inlineStr">
        <is>
          <t>Internal testing Medical</t>
        </is>
      </c>
      <c r="C2">
        <f>ADDRESS(2,MATCH(B2,'Contacts picklists'!1:1,0),1,1,"Contacts picklists")</f>
        <v/>
      </c>
      <c r="D2">
        <f>ADDRESS(2,MATCH(B2,'Projects picklists'!1:1,0),1,1,"Projects picklists")</f>
        <v/>
      </c>
      <c r="E2" t="inlineStr">
        <is>
          <t>Medical Test Contact</t>
        </is>
      </c>
      <c r="F2" t="inlineStr">
        <is>
          <t>Yes- Add to Existing Project</t>
        </is>
      </c>
      <c r="G2" t="inlineStr">
        <is>
          <t>jrthat</t>
        </is>
      </c>
      <c r="J2" t="inlineStr">
        <is>
          <t>Yes</t>
        </is>
      </c>
      <c r="M2" t="inlineStr">
        <is>
          <t>Yes</t>
        </is>
      </c>
      <c r="O2" t="inlineStr">
        <is>
          <t>Yes</t>
        </is>
      </c>
      <c r="P2" t="inlineStr">
        <is>
          <t>Imperial (lbs/inch)</t>
        </is>
      </c>
      <c r="Q2" t="inlineStr">
        <is>
          <t>1;2</t>
        </is>
      </c>
    </row>
  </sheetData>
  <conditionalFormatting sqref="G2">
    <cfRule type="expression" priority="14" dxfId="0">
      <formula>F2="No - Stand Alone Quote"</formula>
    </cfRule>
  </conditionalFormatting>
  <conditionalFormatting sqref="H2">
    <cfRule type="expression" priority="13" dxfId="0">
      <formula>F2="Yes- Add to Existing Project"</formula>
    </cfRule>
  </conditionalFormatting>
  <conditionalFormatting sqref="J2">
    <cfRule type="expression" priority="12" dxfId="0">
      <formula>F2="No - Stand Alone Quote"</formula>
    </cfRule>
  </conditionalFormatting>
  <conditionalFormatting sqref="M2">
    <cfRule type="expression" priority="11" dxfId="0">
      <formula>F2="No - Stand Alone Quote"</formula>
    </cfRule>
  </conditionalFormatting>
  <conditionalFormatting sqref="O2">
    <cfRule type="expression" priority="10" dxfId="0">
      <formula>F2="No - Stand Alone Quote"</formula>
    </cfRule>
  </conditionalFormatting>
  <conditionalFormatting sqref="I2">
    <cfRule type="expression" priority="4" dxfId="0">
      <formula>AND(F2&lt;&gt;"No - Stand Alone Quote",J2="Yes")</formula>
    </cfRule>
  </conditionalFormatting>
  <conditionalFormatting sqref="L2">
    <cfRule type="expression" priority="3" dxfId="0">
      <formula>AND(F2&lt;&gt;"No - Stand Alone Quote",M2="Yes")</formula>
    </cfRule>
  </conditionalFormatting>
  <conditionalFormatting sqref="N2">
    <cfRule type="expression" priority="1" dxfId="0">
      <formula>AND(F2&lt;&gt;"No - Stand Alone Quote",O2="Yes")</formula>
    </cfRule>
  </conditionalFormatting>
  <dataValidations count="7">
    <dataValidation sqref="F2" showErrorMessage="1" showInputMessage="1" allowBlank="1" type="list">
      <formula1>"No - Stand Alone Quote,Yes- New Project,Yes- Add to Existing Project"</formula1>
    </dataValidation>
    <dataValidation sqref="O2 J2 H2 M2" showErrorMessage="1" showInputMessage="1" allowBlank="1" type="list">
      <formula1>"Yes,No"</formula1>
    </dataValidation>
    <dataValidation sqref="P2" showErrorMessage="1" showInputMessage="1" allowBlank="1" type="list">
      <formula1>"Imperial (lbs/inch),Metric (kg/cm)"</formula1>
    </dataValidation>
    <dataValidation sqref="O2 L2" showErrorMessage="1" showInputMessage="1" allowBlank="1" type="list">
      <formula1>"IOR,EOR"</formula1>
    </dataValidation>
    <dataValidation sqref="N2" showErrorMessage="1" showInputMessage="1" allowBlank="1" type="list">
      <formula1>"TecEx,Client"</formula1>
    </dataValidation>
    <dataValidation sqref="E2" showErrorMessage="1" showInputMessage="1" allowBlank="1" type="list">
      <formula1>OFFSET(INDIRECT(C2),0,0,ROWS(_xlfn._xlws.FILTER(INDIRECT(C2&amp;":"&amp;MID(C2,FIND("$",C2),3)&amp;"1001"),(INDIRECT(C2&amp;":"&amp;MID(C2,FIND("$",C2),3)&amp;"1001")&lt;&gt;""))))</formula1>
    </dataValidation>
    <dataValidation sqref="G2" showErrorMessage="1" showInputMessage="1" allowBlank="1" type="list">
      <formula1>OFFSET(INDIRECT(D2),0,0,ROWS(_xlfn._xlws.FILTER(INDIRECT(D2&amp;":"&amp;MID(D2,FIND("$",D2),3)&amp;"1001"),(INDIRECT(D2&amp;":"&amp;MID(D2,FIND("$",D2),3)&amp;"1001")&lt;&gt;""))))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Q101"/>
  <sheetViews>
    <sheetView tabSelected="1" topLeftCell="H1" workbookViewId="0">
      <selection activeCell="O3" sqref="O3"/>
    </sheetView>
  </sheetViews>
  <sheetFormatPr baseColWidth="8" defaultRowHeight="15"/>
  <cols>
    <col width="9.85546875" bestFit="1" customWidth="1" style="4" min="1" max="1"/>
    <col width="17.140625" bestFit="1" customWidth="1" style="4" min="2" max="2"/>
    <col width="11.7109375" bestFit="1" customWidth="1" style="4" min="3" max="3"/>
    <col width="19.42578125" bestFit="1" customWidth="1" style="4" min="4" max="4"/>
    <col width="32.85546875" bestFit="1" customWidth="1" style="4" min="5" max="5"/>
    <col width="31.28515625" bestFit="1" customWidth="1" style="4" min="6" max="6"/>
    <col width="29.7109375" bestFit="1" customWidth="1" style="4" min="7" max="7"/>
    <col width="32.28515625" bestFit="1" customWidth="1" style="4" min="8" max="8"/>
    <col width="25.28515625" bestFit="1" customWidth="1" style="4" min="9" max="9"/>
    <col width="16.5703125" bestFit="1" customWidth="1" style="4" min="10" max="10"/>
    <col width="28.85546875" bestFit="1" customWidth="1" style="4" min="11" max="11"/>
    <col width="20.42578125" bestFit="1" customWidth="1" style="4" min="12" max="12"/>
    <col width="25.7109375" bestFit="1" customWidth="1" style="4" min="13" max="13"/>
    <col width="13" bestFit="1" customWidth="1" style="4" min="14" max="14"/>
    <col width="23.28515625" bestFit="1" customWidth="1" style="4" min="15" max="15"/>
    <col width="25" bestFit="1" customWidth="1" style="4" min="16" max="16"/>
    <col width="26.5703125" bestFit="1" customWidth="1" style="4" min="17" max="17"/>
  </cols>
  <sheetData>
    <row r="1">
      <c r="A1" s="2" t="inlineStr">
        <is>
          <t>Index</t>
        </is>
      </c>
      <c r="B1" s="2" t="inlineStr">
        <is>
          <t>Ship From Country</t>
        </is>
      </c>
      <c r="C1" s="2" t="inlineStr">
        <is>
          <t>Service Type</t>
        </is>
      </c>
      <c r="D1" s="2" t="inlineStr">
        <is>
          <t>Ship To Country</t>
        </is>
      </c>
      <c r="E1" s="2" t="inlineStr">
        <is>
          <t>Second hand or Refurbished Goods?</t>
        </is>
      </c>
      <c r="F1" s="2" t="inlineStr">
        <is>
          <t>International Freight</t>
        </is>
      </c>
      <c r="G1" s="2" t="inlineStr">
        <is>
          <t>Type Of Product</t>
        </is>
      </c>
      <c r="H1" s="2" t="inlineStr">
        <is>
          <t>Temperature Control Requirements</t>
        </is>
      </c>
      <c r="I1" s="2" t="inlineStr">
        <is>
          <t>Temperature Control Range</t>
        </is>
      </c>
      <c r="J1" s="2" t="inlineStr">
        <is>
          <t># of Delivery Sites</t>
        </is>
      </c>
      <c r="K1" s="2" t="inlineStr">
        <is>
          <t>Add Delivery address (optional)</t>
        </is>
      </c>
      <c r="L1" s="2" t="inlineStr">
        <is>
          <t>Shipment Value (USD)</t>
        </is>
      </c>
      <c r="M1" s="2" t="inlineStr">
        <is>
          <t>Est. Chargeable Weight (KG)</t>
        </is>
      </c>
      <c r="N1" s="2" t="inlineStr">
        <is>
          <t>Line Items List</t>
        </is>
      </c>
      <c r="O1" s="2" t="inlineStr">
        <is>
          <t>Shipment Order Packages</t>
        </is>
      </c>
      <c r="P1" s="2" t="inlineStr">
        <is>
          <t>Client Reference (optional)</t>
        </is>
      </c>
      <c r="Q1" s="2" t="inlineStr">
        <is>
          <t>Vendor Reference (optional)</t>
        </is>
      </c>
    </row>
    <row r="2">
      <c r="A2" t="n">
        <v>1</v>
      </c>
      <c r="B2" t="inlineStr">
        <is>
          <t>Brazil</t>
        </is>
      </c>
      <c r="C2" t="inlineStr">
        <is>
          <t>IOR</t>
        </is>
      </c>
      <c r="D2" t="inlineStr">
        <is>
          <t>United States</t>
        </is>
      </c>
      <c r="F2" t="inlineStr">
        <is>
          <t>TecEx</t>
        </is>
      </c>
      <c r="G2" t="inlineStr">
        <is>
          <t>Medical Devices</t>
        </is>
      </c>
      <c r="H2" t="inlineStr">
        <is>
          <t>Transit</t>
        </is>
      </c>
      <c r="I2" s="3" t="inlineStr">
        <is>
          <t>+15°C - +25°C (CTR)</t>
        </is>
      </c>
      <c r="J2" t="n">
        <v>2</v>
      </c>
      <c r="L2" t="n">
        <v>1052</v>
      </c>
      <c r="O2" t="inlineStr">
        <is>
          <t>1;2</t>
        </is>
      </c>
      <c r="P2" t="inlineStr">
        <is>
          <t>Medical SO Creation script testing</t>
        </is>
      </c>
      <c r="Q2" t="inlineStr">
        <is>
          <t>Test02.1</t>
        </is>
      </c>
    </row>
    <row r="3">
      <c r="A3" t="n">
        <v>2</v>
      </c>
      <c r="B3" t="inlineStr">
        <is>
          <t>South Africa</t>
        </is>
      </c>
      <c r="C3" t="inlineStr">
        <is>
          <t>EOR</t>
        </is>
      </c>
      <c r="D3" t="inlineStr">
        <is>
          <t>South Korea</t>
        </is>
      </c>
      <c r="E3" t="inlineStr">
        <is>
          <t>Neither of them</t>
        </is>
      </c>
      <c r="F3" t="inlineStr">
        <is>
          <t>Client</t>
        </is>
      </c>
      <c r="G3" t="inlineStr">
        <is>
          <t>Tech Equipment</t>
        </is>
      </c>
      <c r="I3" s="3" t="n"/>
      <c r="J3" t="n">
        <v>1</v>
      </c>
      <c r="L3" t="n">
        <v>12345</v>
      </c>
      <c r="M3" t="n">
        <v>250</v>
      </c>
      <c r="P3" t="inlineStr">
        <is>
          <t>Medical SO Creation script testing</t>
        </is>
      </c>
      <c r="Q3" t="inlineStr">
        <is>
          <t>Test02.2</t>
        </is>
      </c>
    </row>
    <row r="4">
      <c r="B4">
        <f>IF(A4="","",IF(SOSetup!$J$2="No",SOSetup!$I$2,""))</f>
        <v/>
      </c>
      <c r="C4">
        <f>IF(A4="","",IF(SOSetup!$M$2="No",SOSetup!$L$2,""))</f>
        <v/>
      </c>
      <c r="F4">
        <f>IF(A4="","",IF(SOSetup!$O$2="No",SOSetup!$N$2,""))</f>
        <v/>
      </c>
      <c r="I4" s="3" t="n"/>
    </row>
    <row r="5">
      <c r="B5">
        <f>IF(A5="","",IF(SOSetup!$J$2="No",SOSetup!$I$2,""))</f>
        <v/>
      </c>
      <c r="C5">
        <f>IF(A5="","",IF(SOSetup!$M$2="No",SOSetup!$L$2,""))</f>
        <v/>
      </c>
      <c r="F5">
        <f>IF(A5="","",IF(SOSetup!$O$2="No",SOSetup!$N$2,""))</f>
        <v/>
      </c>
      <c r="I5" s="3" t="n"/>
    </row>
    <row r="6">
      <c r="B6">
        <f>IF(A6="","",IF(SOSetup!$J$2="No",SOSetup!$I$2,""))</f>
        <v/>
      </c>
      <c r="C6">
        <f>IF(A6="","",IF(SOSetup!$M$2="No",SOSetup!$L$2,""))</f>
        <v/>
      </c>
      <c r="F6">
        <f>IF(A6="","",IF(SOSetup!$O$2="No",SOSetup!$N$2,""))</f>
        <v/>
      </c>
      <c r="I6" s="3" t="n"/>
    </row>
    <row r="7">
      <c r="B7">
        <f>IF(A7="","",IF(SOSetup!$J$2="No",SOSetup!$I$2,""))</f>
        <v/>
      </c>
      <c r="C7">
        <f>IF(A7="","",IF(SOSetup!$M$2="No",SOSetup!$L$2,""))</f>
        <v/>
      </c>
      <c r="F7">
        <f>IF(A7="","",IF(SOSetup!$O$2="No",SOSetup!$N$2,""))</f>
        <v/>
      </c>
      <c r="I7" s="3" t="n"/>
    </row>
    <row r="8">
      <c r="B8">
        <f>IF(A8="","",IF(SOSetup!$J$2="No",SOSetup!$I$2,""))</f>
        <v/>
      </c>
      <c r="C8">
        <f>IF(A8="","",IF(SOSetup!$M$2="No",SOSetup!$L$2,""))</f>
        <v/>
      </c>
      <c r="F8">
        <f>IF(A8="","",IF(SOSetup!$O$2="No",SOSetup!$N$2,""))</f>
        <v/>
      </c>
      <c r="I8" s="3" t="n"/>
    </row>
    <row r="9">
      <c r="B9">
        <f>IF(A9="","",IF(SOSetup!$J$2="No",SOSetup!$I$2,""))</f>
        <v/>
      </c>
      <c r="C9">
        <f>IF(A9="","",IF(SOSetup!$M$2="No",SOSetup!$L$2,""))</f>
        <v/>
      </c>
      <c r="F9">
        <f>IF(A9="","",IF(SOSetup!$O$2="No",SOSetup!$N$2,""))</f>
        <v/>
      </c>
      <c r="I9" s="3" t="n"/>
    </row>
    <row r="10">
      <c r="B10">
        <f>IF(A10="","",IF(SOSetup!$J$2="No",SOSetup!$I$2,""))</f>
        <v/>
      </c>
      <c r="C10">
        <f>IF(A10="","",IF(SOSetup!$M$2="No",SOSetup!$L$2,""))</f>
        <v/>
      </c>
      <c r="F10">
        <f>IF(A10="","",IF(SOSetup!$O$2="No",SOSetup!$N$2,""))</f>
        <v/>
      </c>
      <c r="I10" s="3" t="n"/>
    </row>
    <row r="11">
      <c r="B11">
        <f>IF(A11="","",IF(SOSetup!$J$2="No",SOSetup!$I$2,""))</f>
        <v/>
      </c>
      <c r="C11">
        <f>IF(A11="","",IF(SOSetup!$M$2="No",SOSetup!$L$2,""))</f>
        <v/>
      </c>
      <c r="F11">
        <f>IF(A11="","",IF(SOSetup!$O$2="No",SOSetup!$N$2,""))</f>
        <v/>
      </c>
      <c r="I11" s="3" t="n"/>
    </row>
    <row r="12">
      <c r="B12">
        <f>IF(A12="","",IF(SOSetup!$J$2="No",SOSetup!$I$2,""))</f>
        <v/>
      </c>
      <c r="C12">
        <f>IF(A12="","",IF(SOSetup!$M$2="No",SOSetup!$L$2,""))</f>
        <v/>
      </c>
      <c r="F12">
        <f>IF(A12="","",IF(SOSetup!$O$2="No",SOSetup!$N$2,""))</f>
        <v/>
      </c>
      <c r="I12" s="3" t="n"/>
    </row>
    <row r="13">
      <c r="B13">
        <f>IF(A13="","",IF(SOSetup!$J$2="No",SOSetup!$I$2,""))</f>
        <v/>
      </c>
      <c r="C13">
        <f>IF(A13="","",IF(SOSetup!$M$2="No",SOSetup!$L$2,""))</f>
        <v/>
      </c>
      <c r="F13">
        <f>IF(A13="","",IF(SOSetup!$O$2="No",SOSetup!$N$2,""))</f>
        <v/>
      </c>
      <c r="I13" s="3" t="n"/>
    </row>
    <row r="14">
      <c r="B14">
        <f>IF(A14="","",IF(SOSetup!$J$2="No",SOSetup!$I$2,""))</f>
        <v/>
      </c>
      <c r="C14">
        <f>IF(A14="","",IF(SOSetup!$M$2="No",SOSetup!$L$2,""))</f>
        <v/>
      </c>
      <c r="F14">
        <f>IF(A14="","",IF(SOSetup!$O$2="No",SOSetup!$N$2,""))</f>
        <v/>
      </c>
      <c r="I14" s="3" t="n"/>
    </row>
    <row r="15">
      <c r="B15">
        <f>IF(A15="","",IF(SOSetup!$J$2="No",SOSetup!$I$2,""))</f>
        <v/>
      </c>
      <c r="C15">
        <f>IF(A15="","",IF(SOSetup!$M$2="No",SOSetup!$L$2,""))</f>
        <v/>
      </c>
      <c r="F15">
        <f>IF(A15="","",IF(SOSetup!$O$2="No",SOSetup!$N$2,""))</f>
        <v/>
      </c>
      <c r="I15" s="3" t="n"/>
    </row>
    <row r="16">
      <c r="B16">
        <f>IF(A16="","",IF(SOSetup!$J$2="No",SOSetup!$I$2,""))</f>
        <v/>
      </c>
      <c r="C16">
        <f>IF(A16="","",IF(SOSetup!$M$2="No",SOSetup!$L$2,""))</f>
        <v/>
      </c>
      <c r="F16">
        <f>IF(A16="","",IF(SOSetup!$O$2="No",SOSetup!$N$2,""))</f>
        <v/>
      </c>
      <c r="I16" s="3" t="n"/>
    </row>
    <row r="17">
      <c r="B17">
        <f>IF(A17="","",IF(SOSetup!$J$2="No",SOSetup!$I$2,""))</f>
        <v/>
      </c>
      <c r="C17">
        <f>IF(A17="","",IF(SOSetup!$M$2="No",SOSetup!$L$2,""))</f>
        <v/>
      </c>
      <c r="F17">
        <f>IF(A17="","",IF(SOSetup!$O$2="No",SOSetup!$N$2,""))</f>
        <v/>
      </c>
      <c r="I17" s="3" t="n"/>
    </row>
    <row r="18">
      <c r="B18">
        <f>IF(A18="","",IF(SOSetup!$J$2="No",SOSetup!$I$2,""))</f>
        <v/>
      </c>
      <c r="C18">
        <f>IF(A18="","",IF(SOSetup!$M$2="No",SOSetup!$L$2,""))</f>
        <v/>
      </c>
      <c r="F18">
        <f>IF(A18="","",IF(SOSetup!$O$2="No",SOSetup!$N$2,""))</f>
        <v/>
      </c>
      <c r="I18" s="3" t="n"/>
    </row>
    <row r="19">
      <c r="B19">
        <f>IF(A19="","",IF(SOSetup!$J$2="No",SOSetup!$I$2,""))</f>
        <v/>
      </c>
      <c r="C19">
        <f>IF(A19="","",IF(SOSetup!$M$2="No",SOSetup!$L$2,""))</f>
        <v/>
      </c>
      <c r="F19">
        <f>IF(A19="","",IF(SOSetup!$O$2="No",SOSetup!$N$2,""))</f>
        <v/>
      </c>
      <c r="I19" s="3" t="n"/>
    </row>
    <row r="20">
      <c r="B20">
        <f>IF(A20="","",IF(SOSetup!$J$2="No",SOSetup!$I$2,""))</f>
        <v/>
      </c>
      <c r="C20">
        <f>IF(A20="","",IF(SOSetup!$M$2="No",SOSetup!$L$2,""))</f>
        <v/>
      </c>
      <c r="F20">
        <f>IF(A20="","",IF(SOSetup!$O$2="No",SOSetup!$N$2,""))</f>
        <v/>
      </c>
      <c r="I20" s="3" t="n"/>
    </row>
    <row r="21">
      <c r="B21">
        <f>IF(A21="","",IF(SOSetup!$J$2="No",SOSetup!$I$2,""))</f>
        <v/>
      </c>
      <c r="C21">
        <f>IF(A21="","",IF(SOSetup!$M$2="No",SOSetup!$L$2,""))</f>
        <v/>
      </c>
      <c r="F21">
        <f>IF(A21="","",IF(SOSetup!$O$2="No",SOSetup!$N$2,""))</f>
        <v/>
      </c>
      <c r="I21" s="3" t="n"/>
    </row>
    <row r="22">
      <c r="B22">
        <f>IF(A22="","",IF(SOSetup!$J$2="No",SOSetup!$I$2,""))</f>
        <v/>
      </c>
      <c r="C22">
        <f>IF(A22="","",IF(SOSetup!$M$2="No",SOSetup!$L$2,""))</f>
        <v/>
      </c>
      <c r="F22">
        <f>IF(A22="","",IF(SOSetup!$O$2="No",SOSetup!$N$2,""))</f>
        <v/>
      </c>
      <c r="I22" s="3" t="n"/>
    </row>
    <row r="23">
      <c r="B23">
        <f>IF(A23="","",IF(SOSetup!$J$2="No",SOSetup!$I$2,""))</f>
        <v/>
      </c>
      <c r="C23">
        <f>IF(A23="","",IF(SOSetup!$M$2="No",SOSetup!$L$2,""))</f>
        <v/>
      </c>
      <c r="F23">
        <f>IF(A23="","",IF(SOSetup!$O$2="No",SOSetup!$N$2,""))</f>
        <v/>
      </c>
      <c r="I23" s="3" t="n"/>
    </row>
    <row r="24">
      <c r="B24">
        <f>IF(A24="","",IF(SOSetup!$J$2="No",SOSetup!$I$2,""))</f>
        <v/>
      </c>
      <c r="C24">
        <f>IF(A24="","",IF(SOSetup!$M$2="No",SOSetup!$L$2,""))</f>
        <v/>
      </c>
      <c r="F24">
        <f>IF(A24="","",IF(SOSetup!$O$2="No",SOSetup!$N$2,""))</f>
        <v/>
      </c>
      <c r="I24" s="3" t="n"/>
    </row>
    <row r="25">
      <c r="B25">
        <f>IF(A25="","",IF(SOSetup!$J$2="No",SOSetup!$I$2,""))</f>
        <v/>
      </c>
      <c r="C25">
        <f>IF(A25="","",IF(SOSetup!$M$2="No",SOSetup!$L$2,""))</f>
        <v/>
      </c>
      <c r="F25">
        <f>IF(A25="","",IF(SOSetup!$O$2="No",SOSetup!$N$2,""))</f>
        <v/>
      </c>
      <c r="I25" s="3" t="n"/>
    </row>
    <row r="26">
      <c r="B26">
        <f>IF(A26="","",IF(SOSetup!$J$2="No",SOSetup!$I$2,""))</f>
        <v/>
      </c>
      <c r="C26">
        <f>IF(A26="","",IF(SOSetup!$M$2="No",SOSetup!$L$2,""))</f>
        <v/>
      </c>
      <c r="F26">
        <f>IF(A26="","",IF(SOSetup!$O$2="No",SOSetup!$N$2,""))</f>
        <v/>
      </c>
      <c r="I26" s="3" t="n"/>
    </row>
    <row r="27">
      <c r="B27">
        <f>IF(A27="","",IF(SOSetup!$J$2="No",SOSetup!$I$2,""))</f>
        <v/>
      </c>
      <c r="C27">
        <f>IF(A27="","",IF(SOSetup!$M$2="No",SOSetup!$L$2,""))</f>
        <v/>
      </c>
      <c r="F27">
        <f>IF(A27="","",IF(SOSetup!$O$2="No",SOSetup!$N$2,""))</f>
        <v/>
      </c>
      <c r="I27" s="3" t="n"/>
    </row>
    <row r="28">
      <c r="B28">
        <f>IF(A28="","",IF(SOSetup!$J$2="No",SOSetup!$I$2,""))</f>
        <v/>
      </c>
      <c r="C28">
        <f>IF(A28="","",IF(SOSetup!$M$2="No",SOSetup!$L$2,""))</f>
        <v/>
      </c>
      <c r="F28">
        <f>IF(A28="","",IF(SOSetup!$O$2="No",SOSetup!$N$2,""))</f>
        <v/>
      </c>
      <c r="I28" s="3" t="n"/>
    </row>
    <row r="29">
      <c r="B29">
        <f>IF(A29="","",IF(SOSetup!$J$2="No",SOSetup!$I$2,""))</f>
        <v/>
      </c>
      <c r="C29">
        <f>IF(A29="","",IF(SOSetup!$M$2="No",SOSetup!$L$2,""))</f>
        <v/>
      </c>
      <c r="F29">
        <f>IF(A29="","",IF(SOSetup!$O$2="No",SOSetup!$N$2,""))</f>
        <v/>
      </c>
      <c r="I29" s="3" t="n"/>
    </row>
    <row r="30">
      <c r="B30">
        <f>IF(A30="","",IF(SOSetup!$J$2="No",SOSetup!$I$2,""))</f>
        <v/>
      </c>
      <c r="C30">
        <f>IF(A30="","",IF(SOSetup!$M$2="No",SOSetup!$L$2,""))</f>
        <v/>
      </c>
      <c r="F30">
        <f>IF(A30="","",IF(SOSetup!$O$2="No",SOSetup!$N$2,""))</f>
        <v/>
      </c>
      <c r="I30" s="3" t="n"/>
    </row>
    <row r="31">
      <c r="B31">
        <f>IF(A31="","",IF(SOSetup!$J$2="No",SOSetup!$I$2,""))</f>
        <v/>
      </c>
      <c r="C31">
        <f>IF(A31="","",IF(SOSetup!$M$2="No",SOSetup!$L$2,""))</f>
        <v/>
      </c>
      <c r="F31">
        <f>IF(A31="","",IF(SOSetup!$O$2="No",SOSetup!$N$2,""))</f>
        <v/>
      </c>
      <c r="I31" s="3" t="n"/>
    </row>
    <row r="32">
      <c r="B32">
        <f>IF(A32="","",IF(SOSetup!$J$2="No",SOSetup!$I$2,""))</f>
        <v/>
      </c>
      <c r="C32">
        <f>IF(A32="","",IF(SOSetup!$M$2="No",SOSetup!$L$2,""))</f>
        <v/>
      </c>
      <c r="F32">
        <f>IF(A32="","",IF(SOSetup!$O$2="No",SOSetup!$N$2,""))</f>
        <v/>
      </c>
      <c r="I32" s="3" t="n"/>
    </row>
    <row r="33">
      <c r="B33">
        <f>IF(A33="","",IF(SOSetup!$J$2="No",SOSetup!$I$2,""))</f>
        <v/>
      </c>
      <c r="C33">
        <f>IF(A33="","",IF(SOSetup!$M$2="No",SOSetup!$L$2,""))</f>
        <v/>
      </c>
      <c r="F33">
        <f>IF(A33="","",IF(SOSetup!$O$2="No",SOSetup!$N$2,""))</f>
        <v/>
      </c>
      <c r="I33" s="3" t="n"/>
    </row>
    <row r="34">
      <c r="B34">
        <f>IF(A34="","",IF(SOSetup!$J$2="No",SOSetup!$I$2,""))</f>
        <v/>
      </c>
      <c r="C34">
        <f>IF(A34="","",IF(SOSetup!$M$2="No",SOSetup!$L$2,""))</f>
        <v/>
      </c>
      <c r="F34">
        <f>IF(A34="","",IF(SOSetup!$O$2="No",SOSetup!$N$2,""))</f>
        <v/>
      </c>
      <c r="I34" s="3" t="n"/>
    </row>
    <row r="35">
      <c r="B35">
        <f>IF(A35="","",IF(SOSetup!$J$2="No",SOSetup!$I$2,""))</f>
        <v/>
      </c>
      <c r="C35">
        <f>IF(A35="","",IF(SOSetup!$M$2="No",SOSetup!$L$2,""))</f>
        <v/>
      </c>
      <c r="F35">
        <f>IF(A35="","",IF(SOSetup!$O$2="No",SOSetup!$N$2,""))</f>
        <v/>
      </c>
      <c r="I35" s="3" t="n"/>
    </row>
    <row r="36">
      <c r="B36">
        <f>IF(A36="","",IF(SOSetup!$J$2="No",SOSetup!$I$2,""))</f>
        <v/>
      </c>
      <c r="C36">
        <f>IF(A36="","",IF(SOSetup!$M$2="No",SOSetup!$L$2,""))</f>
        <v/>
      </c>
      <c r="F36">
        <f>IF(A36="","",IF(SOSetup!$O$2="No",SOSetup!$N$2,""))</f>
        <v/>
      </c>
      <c r="I36" s="3" t="n"/>
    </row>
    <row r="37">
      <c r="B37">
        <f>IF(A37="","",IF(SOSetup!$J$2="No",SOSetup!$I$2,""))</f>
        <v/>
      </c>
      <c r="C37">
        <f>IF(A37="","",IF(SOSetup!$M$2="No",SOSetup!$L$2,""))</f>
        <v/>
      </c>
      <c r="F37">
        <f>IF(A37="","",IF(SOSetup!$O$2="No",SOSetup!$N$2,""))</f>
        <v/>
      </c>
      <c r="I37" s="3" t="n"/>
    </row>
    <row r="38">
      <c r="B38">
        <f>IF(A38="","",IF(SOSetup!$J$2="No",SOSetup!$I$2,""))</f>
        <v/>
      </c>
      <c r="C38">
        <f>IF(A38="","",IF(SOSetup!$M$2="No",SOSetup!$L$2,""))</f>
        <v/>
      </c>
      <c r="F38">
        <f>IF(A38="","",IF(SOSetup!$O$2="No",SOSetup!$N$2,""))</f>
        <v/>
      </c>
      <c r="I38" s="3" t="n"/>
    </row>
    <row r="39">
      <c r="B39">
        <f>IF(A39="","",IF(SOSetup!$J$2="No",SOSetup!$I$2,""))</f>
        <v/>
      </c>
      <c r="C39">
        <f>IF(A39="","",IF(SOSetup!$M$2="No",SOSetup!$L$2,""))</f>
        <v/>
      </c>
      <c r="F39">
        <f>IF(A39="","",IF(SOSetup!$O$2="No",SOSetup!$N$2,""))</f>
        <v/>
      </c>
      <c r="I39" s="3" t="n"/>
    </row>
    <row r="40">
      <c r="B40">
        <f>IF(A40="","",IF(SOSetup!$J$2="No",SOSetup!$I$2,""))</f>
        <v/>
      </c>
      <c r="C40">
        <f>IF(A40="","",IF(SOSetup!$M$2="No",SOSetup!$L$2,""))</f>
        <v/>
      </c>
      <c r="F40">
        <f>IF(A40="","",IF(SOSetup!$O$2="No",SOSetup!$N$2,""))</f>
        <v/>
      </c>
      <c r="I40" s="3" t="n"/>
    </row>
    <row r="41">
      <c r="B41">
        <f>IF(A41="","",IF(SOSetup!$J$2="No",SOSetup!$I$2,""))</f>
        <v/>
      </c>
      <c r="C41">
        <f>IF(A41="","",IF(SOSetup!$M$2="No",SOSetup!$L$2,""))</f>
        <v/>
      </c>
      <c r="F41">
        <f>IF(A41="","",IF(SOSetup!$O$2="No",SOSetup!$N$2,""))</f>
        <v/>
      </c>
      <c r="I41" s="3" t="n"/>
    </row>
    <row r="42">
      <c r="B42">
        <f>IF(A42="","",IF(SOSetup!$J$2="No",SOSetup!$I$2,""))</f>
        <v/>
      </c>
      <c r="C42">
        <f>IF(A42="","",IF(SOSetup!$M$2="No",SOSetup!$L$2,""))</f>
        <v/>
      </c>
      <c r="F42">
        <f>IF(A42="","",IF(SOSetup!$O$2="No",SOSetup!$N$2,""))</f>
        <v/>
      </c>
      <c r="I42" s="3" t="n"/>
    </row>
    <row r="43">
      <c r="B43">
        <f>IF(A43="","",IF(SOSetup!$J$2="No",SOSetup!$I$2,""))</f>
        <v/>
      </c>
      <c r="C43">
        <f>IF(A43="","",IF(SOSetup!$M$2="No",SOSetup!$L$2,""))</f>
        <v/>
      </c>
      <c r="F43">
        <f>IF(A43="","",IF(SOSetup!$O$2="No",SOSetup!$N$2,""))</f>
        <v/>
      </c>
      <c r="I43" s="3" t="n"/>
    </row>
    <row r="44">
      <c r="B44">
        <f>IF(A44="","",IF(SOSetup!$J$2="No",SOSetup!$I$2,""))</f>
        <v/>
      </c>
      <c r="C44">
        <f>IF(A44="","",IF(SOSetup!$M$2="No",SOSetup!$L$2,""))</f>
        <v/>
      </c>
      <c r="F44">
        <f>IF(A44="","",IF(SOSetup!$O$2="No",SOSetup!$N$2,""))</f>
        <v/>
      </c>
      <c r="I44" s="3" t="n"/>
    </row>
    <row r="45">
      <c r="B45">
        <f>IF(A45="","",IF(SOSetup!$J$2="No",SOSetup!$I$2,""))</f>
        <v/>
      </c>
      <c r="C45">
        <f>IF(A45="","",IF(SOSetup!$M$2="No",SOSetup!$L$2,""))</f>
        <v/>
      </c>
      <c r="F45">
        <f>IF(A45="","",IF(SOSetup!$O$2="No",SOSetup!$N$2,""))</f>
        <v/>
      </c>
      <c r="I45" s="3" t="n"/>
    </row>
    <row r="46">
      <c r="B46">
        <f>IF(A46="","",IF(SOSetup!$J$2="No",SOSetup!$I$2,""))</f>
        <v/>
      </c>
      <c r="C46">
        <f>IF(A46="","",IF(SOSetup!$M$2="No",SOSetup!$L$2,""))</f>
        <v/>
      </c>
      <c r="F46">
        <f>IF(A46="","",IF(SOSetup!$O$2="No",SOSetup!$N$2,""))</f>
        <v/>
      </c>
      <c r="I46" s="3" t="n"/>
    </row>
    <row r="47">
      <c r="B47">
        <f>IF(A47="","",IF(SOSetup!$J$2="No",SOSetup!$I$2,""))</f>
        <v/>
      </c>
      <c r="C47">
        <f>IF(A47="","",IF(SOSetup!$M$2="No",SOSetup!$L$2,""))</f>
        <v/>
      </c>
      <c r="F47">
        <f>IF(A47="","",IF(SOSetup!$O$2="No",SOSetup!$N$2,""))</f>
        <v/>
      </c>
      <c r="I47" s="3" t="n"/>
    </row>
    <row r="48">
      <c r="B48">
        <f>IF(A48="","",IF(SOSetup!$J$2="No",SOSetup!$I$2,""))</f>
        <v/>
      </c>
      <c r="C48">
        <f>IF(A48="","",IF(SOSetup!$M$2="No",SOSetup!$L$2,""))</f>
        <v/>
      </c>
      <c r="F48">
        <f>IF(A48="","",IF(SOSetup!$O$2="No",SOSetup!$N$2,""))</f>
        <v/>
      </c>
      <c r="I48" s="3" t="n"/>
    </row>
    <row r="49">
      <c r="B49">
        <f>IF(A49="","",IF(SOSetup!$J$2="No",SOSetup!$I$2,""))</f>
        <v/>
      </c>
      <c r="C49">
        <f>IF(A49="","",IF(SOSetup!$M$2="No",SOSetup!$L$2,""))</f>
        <v/>
      </c>
      <c r="F49">
        <f>IF(A49="","",IF(SOSetup!$O$2="No",SOSetup!$N$2,""))</f>
        <v/>
      </c>
      <c r="I49" s="3" t="n"/>
    </row>
    <row r="50">
      <c r="B50">
        <f>IF(A50="","",IF(SOSetup!$J$2="No",SOSetup!$I$2,""))</f>
        <v/>
      </c>
      <c r="C50">
        <f>IF(A50="","",IF(SOSetup!$M$2="No",SOSetup!$L$2,""))</f>
        <v/>
      </c>
      <c r="F50">
        <f>IF(A50="","",IF(SOSetup!$O$2="No",SOSetup!$N$2,""))</f>
        <v/>
      </c>
      <c r="I50" s="3" t="n"/>
    </row>
    <row r="51">
      <c r="B51">
        <f>IF(A51="","",IF(SOSetup!$J$2="No",SOSetup!$I$2,""))</f>
        <v/>
      </c>
      <c r="C51">
        <f>IF(A51="","",IF(SOSetup!$M$2="No",SOSetup!$L$2,""))</f>
        <v/>
      </c>
      <c r="F51">
        <f>IF(A51="","",IF(SOSetup!$O$2="No",SOSetup!$N$2,""))</f>
        <v/>
      </c>
      <c r="I51" s="3" t="n"/>
    </row>
    <row r="52">
      <c r="B52">
        <f>IF(A52="","",IF(SOSetup!$J$2="No",SOSetup!$I$2,""))</f>
        <v/>
      </c>
      <c r="C52">
        <f>IF(A52="","",IF(SOSetup!$M$2="No",SOSetup!$L$2,""))</f>
        <v/>
      </c>
      <c r="F52">
        <f>IF(A52="","",IF(SOSetup!$O$2="No",SOSetup!$N$2,""))</f>
        <v/>
      </c>
      <c r="I52" s="3" t="n"/>
    </row>
    <row r="53">
      <c r="B53">
        <f>IF(A53="","",IF(SOSetup!$J$2="No",SOSetup!$I$2,""))</f>
        <v/>
      </c>
      <c r="C53">
        <f>IF(A53="","",IF(SOSetup!$M$2="No",SOSetup!$L$2,""))</f>
        <v/>
      </c>
      <c r="F53">
        <f>IF(A53="","",IF(SOSetup!$O$2="No",SOSetup!$N$2,""))</f>
        <v/>
      </c>
      <c r="I53" s="3" t="n"/>
    </row>
    <row r="54">
      <c r="B54">
        <f>IF(A54="","",IF(SOSetup!$J$2="No",SOSetup!$I$2,""))</f>
        <v/>
      </c>
      <c r="C54">
        <f>IF(A54="","",IF(SOSetup!$M$2="No",SOSetup!$L$2,""))</f>
        <v/>
      </c>
      <c r="F54">
        <f>IF(A54="","",IF(SOSetup!$O$2="No",SOSetup!$N$2,""))</f>
        <v/>
      </c>
      <c r="I54" s="3" t="n"/>
    </row>
    <row r="55">
      <c r="B55">
        <f>IF(A55="","",IF(SOSetup!$J$2="No",SOSetup!$I$2,""))</f>
        <v/>
      </c>
      <c r="C55">
        <f>IF(A55="","",IF(SOSetup!$M$2="No",SOSetup!$L$2,""))</f>
        <v/>
      </c>
      <c r="F55">
        <f>IF(A55="","",IF(SOSetup!$O$2="No",SOSetup!$N$2,""))</f>
        <v/>
      </c>
      <c r="I55" s="3" t="n"/>
    </row>
    <row r="56">
      <c r="B56">
        <f>IF(A56="","",IF(SOSetup!$J$2="No",SOSetup!$I$2,""))</f>
        <v/>
      </c>
      <c r="C56">
        <f>IF(A56="","",IF(SOSetup!$M$2="No",SOSetup!$L$2,""))</f>
        <v/>
      </c>
      <c r="F56">
        <f>IF(A56="","",IF(SOSetup!$O$2="No",SOSetup!$N$2,""))</f>
        <v/>
      </c>
      <c r="I56" s="3" t="n"/>
    </row>
    <row r="57">
      <c r="B57">
        <f>IF(A57="","",IF(SOSetup!$J$2="No",SOSetup!$I$2,""))</f>
        <v/>
      </c>
      <c r="C57">
        <f>IF(A57="","",IF(SOSetup!$M$2="No",SOSetup!$L$2,""))</f>
        <v/>
      </c>
      <c r="F57">
        <f>IF(A57="","",IF(SOSetup!$O$2="No",SOSetup!$N$2,""))</f>
        <v/>
      </c>
      <c r="I57" s="3" t="n"/>
    </row>
    <row r="58">
      <c r="B58">
        <f>IF(A58="","",IF(SOSetup!$J$2="No",SOSetup!$I$2,""))</f>
        <v/>
      </c>
      <c r="C58">
        <f>IF(A58="","",IF(SOSetup!$M$2="No",SOSetup!$L$2,""))</f>
        <v/>
      </c>
      <c r="F58">
        <f>IF(A58="","",IF(SOSetup!$O$2="No",SOSetup!$N$2,""))</f>
        <v/>
      </c>
      <c r="I58" s="3" t="n"/>
    </row>
    <row r="59">
      <c r="B59">
        <f>IF(A59="","",IF(SOSetup!$J$2="No",SOSetup!$I$2,""))</f>
        <v/>
      </c>
      <c r="C59">
        <f>IF(A59="","",IF(SOSetup!$M$2="No",SOSetup!$L$2,""))</f>
        <v/>
      </c>
      <c r="F59">
        <f>IF(A59="","",IF(SOSetup!$O$2="No",SOSetup!$N$2,""))</f>
        <v/>
      </c>
      <c r="I59" s="3" t="n"/>
    </row>
    <row r="60">
      <c r="B60">
        <f>IF(A60="","",IF(SOSetup!$J$2="No",SOSetup!$I$2,""))</f>
        <v/>
      </c>
      <c r="C60">
        <f>IF(A60="","",IF(SOSetup!$M$2="No",SOSetup!$L$2,""))</f>
        <v/>
      </c>
      <c r="F60">
        <f>IF(A60="","",IF(SOSetup!$O$2="No",SOSetup!$N$2,""))</f>
        <v/>
      </c>
      <c r="I60" s="3" t="n"/>
    </row>
    <row r="61">
      <c r="B61">
        <f>IF(A61="","",IF(SOSetup!$J$2="No",SOSetup!$I$2,""))</f>
        <v/>
      </c>
      <c r="C61">
        <f>IF(A61="","",IF(SOSetup!$M$2="No",SOSetup!$L$2,""))</f>
        <v/>
      </c>
      <c r="F61">
        <f>IF(A61="","",IF(SOSetup!$O$2="No",SOSetup!$N$2,""))</f>
        <v/>
      </c>
      <c r="I61" s="3" t="n"/>
    </row>
    <row r="62">
      <c r="B62">
        <f>IF(A62="","",IF(SOSetup!$J$2="No",SOSetup!$I$2,""))</f>
        <v/>
      </c>
      <c r="C62">
        <f>IF(A62="","",IF(SOSetup!$M$2="No",SOSetup!$L$2,""))</f>
        <v/>
      </c>
      <c r="F62">
        <f>IF(A62="","",IF(SOSetup!$O$2="No",SOSetup!$N$2,""))</f>
        <v/>
      </c>
      <c r="I62" s="3" t="n"/>
    </row>
    <row r="63">
      <c r="B63">
        <f>IF(A63="","",IF(SOSetup!$J$2="No",SOSetup!$I$2,""))</f>
        <v/>
      </c>
      <c r="C63">
        <f>IF(A63="","",IF(SOSetup!$M$2="No",SOSetup!$L$2,""))</f>
        <v/>
      </c>
      <c r="F63">
        <f>IF(A63="","",IF(SOSetup!$O$2="No",SOSetup!$N$2,""))</f>
        <v/>
      </c>
      <c r="I63" s="3" t="n"/>
    </row>
    <row r="64">
      <c r="B64">
        <f>IF(A64="","",IF(SOSetup!$J$2="No",SOSetup!$I$2,""))</f>
        <v/>
      </c>
      <c r="C64">
        <f>IF(A64="","",IF(SOSetup!$M$2="No",SOSetup!$L$2,""))</f>
        <v/>
      </c>
      <c r="F64">
        <f>IF(A64="","",IF(SOSetup!$O$2="No",SOSetup!$N$2,""))</f>
        <v/>
      </c>
      <c r="I64" s="3" t="n"/>
    </row>
    <row r="65">
      <c r="B65">
        <f>IF(A65="","",IF(SOSetup!$J$2="No",SOSetup!$I$2,""))</f>
        <v/>
      </c>
      <c r="C65">
        <f>IF(A65="","",IF(SOSetup!$M$2="No",SOSetup!$L$2,""))</f>
        <v/>
      </c>
      <c r="F65">
        <f>IF(A65="","",IF(SOSetup!$O$2="No",SOSetup!$N$2,""))</f>
        <v/>
      </c>
      <c r="I65" s="3" t="n"/>
    </row>
    <row r="66">
      <c r="B66">
        <f>IF(A66="","",IF(SOSetup!$J$2="No",SOSetup!$I$2,""))</f>
        <v/>
      </c>
      <c r="C66">
        <f>IF(A66="","",IF(SOSetup!$M$2="No",SOSetup!$L$2,""))</f>
        <v/>
      </c>
      <c r="F66">
        <f>IF(A66="","",IF(SOSetup!$O$2="No",SOSetup!$N$2,""))</f>
        <v/>
      </c>
      <c r="I66" s="3" t="n"/>
    </row>
    <row r="67">
      <c r="B67">
        <f>IF(A67="","",IF(SOSetup!$J$2="No",SOSetup!$I$2,""))</f>
        <v/>
      </c>
      <c r="C67">
        <f>IF(A67="","",IF(SOSetup!$M$2="No",SOSetup!$L$2,""))</f>
        <v/>
      </c>
      <c r="F67">
        <f>IF(A67="","",IF(SOSetup!$O$2="No",SOSetup!$N$2,""))</f>
        <v/>
      </c>
      <c r="I67" s="3" t="n"/>
    </row>
    <row r="68">
      <c r="B68">
        <f>IF(A68="","",IF(SOSetup!$J$2="No",SOSetup!$I$2,""))</f>
        <v/>
      </c>
      <c r="C68">
        <f>IF(A68="","",IF(SOSetup!$M$2="No",SOSetup!$L$2,""))</f>
        <v/>
      </c>
      <c r="F68">
        <f>IF(A68="","",IF(SOSetup!$O$2="No",SOSetup!$N$2,""))</f>
        <v/>
      </c>
      <c r="I68" s="3" t="n"/>
    </row>
    <row r="69">
      <c r="B69">
        <f>IF(A69="","",IF(SOSetup!$J$2="No",SOSetup!$I$2,""))</f>
        <v/>
      </c>
      <c r="C69">
        <f>IF(A69="","",IF(SOSetup!$M$2="No",SOSetup!$L$2,""))</f>
        <v/>
      </c>
      <c r="F69">
        <f>IF(A69="","",IF(SOSetup!$O$2="No",SOSetup!$N$2,""))</f>
        <v/>
      </c>
      <c r="I69" s="3" t="n"/>
    </row>
    <row r="70">
      <c r="B70">
        <f>IF(A70="","",IF(SOSetup!$J$2="No",SOSetup!$I$2,""))</f>
        <v/>
      </c>
      <c r="C70">
        <f>IF(A70="","",IF(SOSetup!$M$2="No",SOSetup!$L$2,""))</f>
        <v/>
      </c>
      <c r="F70">
        <f>IF(A70="","",IF(SOSetup!$O$2="No",SOSetup!$N$2,""))</f>
        <v/>
      </c>
      <c r="I70" s="3" t="n"/>
    </row>
    <row r="71">
      <c r="B71">
        <f>IF(A71="","",IF(SOSetup!$J$2="No",SOSetup!$I$2,""))</f>
        <v/>
      </c>
      <c r="C71">
        <f>IF(A71="","",IF(SOSetup!$M$2="No",SOSetup!$L$2,""))</f>
        <v/>
      </c>
      <c r="F71">
        <f>IF(A71="","",IF(SOSetup!$O$2="No",SOSetup!$N$2,""))</f>
        <v/>
      </c>
      <c r="I71" s="3" t="n"/>
    </row>
    <row r="72">
      <c r="B72">
        <f>IF(A72="","",IF(SOSetup!$J$2="No",SOSetup!$I$2,""))</f>
        <v/>
      </c>
      <c r="C72">
        <f>IF(A72="","",IF(SOSetup!$M$2="No",SOSetup!$L$2,""))</f>
        <v/>
      </c>
      <c r="F72">
        <f>IF(A72="","",IF(SOSetup!$O$2="No",SOSetup!$N$2,""))</f>
        <v/>
      </c>
      <c r="I72" s="3" t="n"/>
    </row>
    <row r="73">
      <c r="B73">
        <f>IF(A73="","",IF(SOSetup!$J$2="No",SOSetup!$I$2,""))</f>
        <v/>
      </c>
      <c r="C73">
        <f>IF(A73="","",IF(SOSetup!$M$2="No",SOSetup!$L$2,""))</f>
        <v/>
      </c>
      <c r="F73">
        <f>IF(A73="","",IF(SOSetup!$O$2="No",SOSetup!$N$2,""))</f>
        <v/>
      </c>
      <c r="I73" s="3" t="n"/>
    </row>
    <row r="74">
      <c r="B74">
        <f>IF(A74="","",IF(SOSetup!$J$2="No",SOSetup!$I$2,""))</f>
        <v/>
      </c>
      <c r="C74">
        <f>IF(A74="","",IF(SOSetup!$M$2="No",SOSetup!$L$2,""))</f>
        <v/>
      </c>
      <c r="F74">
        <f>IF(A74="","",IF(SOSetup!$O$2="No",SOSetup!$N$2,""))</f>
        <v/>
      </c>
      <c r="I74" s="3" t="n"/>
    </row>
    <row r="75">
      <c r="B75">
        <f>IF(A75="","",IF(SOSetup!$J$2="No",SOSetup!$I$2,""))</f>
        <v/>
      </c>
      <c r="C75">
        <f>IF(A75="","",IF(SOSetup!$M$2="No",SOSetup!$L$2,""))</f>
        <v/>
      </c>
      <c r="F75">
        <f>IF(A75="","",IF(SOSetup!$O$2="No",SOSetup!$N$2,""))</f>
        <v/>
      </c>
      <c r="I75" s="3" t="n"/>
    </row>
    <row r="76">
      <c r="B76">
        <f>IF(A76="","",IF(SOSetup!$J$2="No",SOSetup!$I$2,""))</f>
        <v/>
      </c>
      <c r="C76">
        <f>IF(A76="","",IF(SOSetup!$M$2="No",SOSetup!$L$2,""))</f>
        <v/>
      </c>
      <c r="F76">
        <f>IF(A76="","",IF(SOSetup!$O$2="No",SOSetup!$N$2,""))</f>
        <v/>
      </c>
      <c r="I76" s="3" t="n"/>
    </row>
    <row r="77">
      <c r="B77">
        <f>IF(A77="","",IF(SOSetup!$J$2="No",SOSetup!$I$2,""))</f>
        <v/>
      </c>
      <c r="C77">
        <f>IF(A77="","",IF(SOSetup!$M$2="No",SOSetup!$L$2,""))</f>
        <v/>
      </c>
      <c r="F77">
        <f>IF(A77="","",IF(SOSetup!$O$2="No",SOSetup!$N$2,""))</f>
        <v/>
      </c>
      <c r="I77" s="3" t="n"/>
    </row>
    <row r="78">
      <c r="B78">
        <f>IF(A78="","",IF(SOSetup!$J$2="No",SOSetup!$I$2,""))</f>
        <v/>
      </c>
      <c r="C78">
        <f>IF(A78="","",IF(SOSetup!$M$2="No",SOSetup!$L$2,""))</f>
        <v/>
      </c>
      <c r="F78">
        <f>IF(A78="","",IF(SOSetup!$O$2="No",SOSetup!$N$2,""))</f>
        <v/>
      </c>
      <c r="I78" s="3" t="n"/>
    </row>
    <row r="79">
      <c r="B79">
        <f>IF(A79="","",IF(SOSetup!$J$2="No",SOSetup!$I$2,""))</f>
        <v/>
      </c>
      <c r="C79">
        <f>IF(A79="","",IF(SOSetup!$M$2="No",SOSetup!$L$2,""))</f>
        <v/>
      </c>
      <c r="F79">
        <f>IF(A79="","",IF(SOSetup!$O$2="No",SOSetup!$N$2,""))</f>
        <v/>
      </c>
      <c r="I79" s="3" t="n"/>
    </row>
    <row r="80">
      <c r="B80">
        <f>IF(A80="","",IF(SOSetup!$J$2="No",SOSetup!$I$2,""))</f>
        <v/>
      </c>
      <c r="C80">
        <f>IF(A80="","",IF(SOSetup!$M$2="No",SOSetup!$L$2,""))</f>
        <v/>
      </c>
      <c r="F80">
        <f>IF(A80="","",IF(SOSetup!$O$2="No",SOSetup!$N$2,""))</f>
        <v/>
      </c>
      <c r="I80" s="3" t="n"/>
    </row>
    <row r="81">
      <c r="B81">
        <f>IF(A81="","",IF(SOSetup!$J$2="No",SOSetup!$I$2,""))</f>
        <v/>
      </c>
      <c r="C81">
        <f>IF(A81="","",IF(SOSetup!$M$2="No",SOSetup!$L$2,""))</f>
        <v/>
      </c>
      <c r="F81">
        <f>IF(A81="","",IF(SOSetup!$O$2="No",SOSetup!$N$2,""))</f>
        <v/>
      </c>
      <c r="I81" s="3" t="n"/>
    </row>
    <row r="82">
      <c r="B82">
        <f>IF(A82="","",IF(SOSetup!$J$2="No",SOSetup!$I$2,""))</f>
        <v/>
      </c>
      <c r="C82">
        <f>IF(A82="","",IF(SOSetup!$M$2="No",SOSetup!$L$2,""))</f>
        <v/>
      </c>
      <c r="F82">
        <f>IF(A82="","",IF(SOSetup!$O$2="No",SOSetup!$N$2,""))</f>
        <v/>
      </c>
      <c r="I82" s="3" t="n"/>
    </row>
    <row r="83">
      <c r="B83">
        <f>IF(A83="","",IF(SOSetup!$J$2="No",SOSetup!$I$2,""))</f>
        <v/>
      </c>
      <c r="C83">
        <f>IF(A83="","",IF(SOSetup!$M$2="No",SOSetup!$L$2,""))</f>
        <v/>
      </c>
      <c r="F83">
        <f>IF(A83="","",IF(SOSetup!$O$2="No",SOSetup!$N$2,""))</f>
        <v/>
      </c>
      <c r="I83" s="3" t="n"/>
    </row>
    <row r="84">
      <c r="B84">
        <f>IF(A84="","",IF(SOSetup!$J$2="No",SOSetup!$I$2,""))</f>
        <v/>
      </c>
      <c r="C84">
        <f>IF(A84="","",IF(SOSetup!$M$2="No",SOSetup!$L$2,""))</f>
        <v/>
      </c>
      <c r="F84">
        <f>IF(A84="","",IF(SOSetup!$O$2="No",SOSetup!$N$2,""))</f>
        <v/>
      </c>
      <c r="I84" s="3" t="n"/>
    </row>
    <row r="85">
      <c r="B85">
        <f>IF(A85="","",IF(SOSetup!$J$2="No",SOSetup!$I$2,""))</f>
        <v/>
      </c>
      <c r="C85">
        <f>IF(A85="","",IF(SOSetup!$M$2="No",SOSetup!$L$2,""))</f>
        <v/>
      </c>
      <c r="F85">
        <f>IF(A85="","",IF(SOSetup!$O$2="No",SOSetup!$N$2,""))</f>
        <v/>
      </c>
      <c r="I85" s="3" t="n"/>
    </row>
    <row r="86">
      <c r="B86">
        <f>IF(A86="","",IF(SOSetup!$J$2="No",SOSetup!$I$2,""))</f>
        <v/>
      </c>
      <c r="C86">
        <f>IF(A86="","",IF(SOSetup!$M$2="No",SOSetup!$L$2,""))</f>
        <v/>
      </c>
      <c r="F86">
        <f>IF(A86="","",IF(SOSetup!$O$2="No",SOSetup!$N$2,""))</f>
        <v/>
      </c>
      <c r="I86" s="3" t="n"/>
    </row>
    <row r="87">
      <c r="B87">
        <f>IF(A87="","",IF(SOSetup!$J$2="No",SOSetup!$I$2,""))</f>
        <v/>
      </c>
      <c r="C87">
        <f>IF(A87="","",IF(SOSetup!$M$2="No",SOSetup!$L$2,""))</f>
        <v/>
      </c>
      <c r="F87">
        <f>IF(A87="","",IF(SOSetup!$O$2="No",SOSetup!$N$2,""))</f>
        <v/>
      </c>
      <c r="I87" s="3" t="n"/>
    </row>
    <row r="88">
      <c r="B88">
        <f>IF(A88="","",IF(SOSetup!$J$2="No",SOSetup!$I$2,""))</f>
        <v/>
      </c>
      <c r="C88">
        <f>IF(A88="","",IF(SOSetup!$M$2="No",SOSetup!$L$2,""))</f>
        <v/>
      </c>
      <c r="F88">
        <f>IF(A88="","",IF(SOSetup!$O$2="No",SOSetup!$N$2,""))</f>
        <v/>
      </c>
      <c r="I88" s="3" t="n"/>
    </row>
    <row r="89">
      <c r="B89">
        <f>IF(A89="","",IF(SOSetup!$J$2="No",SOSetup!$I$2,""))</f>
        <v/>
      </c>
      <c r="C89">
        <f>IF(A89="","",IF(SOSetup!$M$2="No",SOSetup!$L$2,""))</f>
        <v/>
      </c>
      <c r="F89">
        <f>IF(A89="","",IF(SOSetup!$O$2="No",SOSetup!$N$2,""))</f>
        <v/>
      </c>
      <c r="I89" s="3" t="n"/>
    </row>
    <row r="90">
      <c r="B90">
        <f>IF(A90="","",IF(SOSetup!$J$2="No",SOSetup!$I$2,""))</f>
        <v/>
      </c>
      <c r="C90">
        <f>IF(A90="","",IF(SOSetup!$M$2="No",SOSetup!$L$2,""))</f>
        <v/>
      </c>
      <c r="F90">
        <f>IF(A90="","",IF(SOSetup!$O$2="No",SOSetup!$N$2,""))</f>
        <v/>
      </c>
      <c r="I90" s="3" t="n"/>
    </row>
    <row r="91">
      <c r="B91">
        <f>IF(A91="","",IF(SOSetup!$J$2="No",SOSetup!$I$2,""))</f>
        <v/>
      </c>
      <c r="C91">
        <f>IF(A91="","",IF(SOSetup!$M$2="No",SOSetup!$L$2,""))</f>
        <v/>
      </c>
      <c r="F91">
        <f>IF(A91="","",IF(SOSetup!$O$2="No",SOSetup!$N$2,""))</f>
        <v/>
      </c>
      <c r="I91" s="3" t="n"/>
    </row>
    <row r="92">
      <c r="B92">
        <f>IF(A92="","",IF(SOSetup!$J$2="No",SOSetup!$I$2,""))</f>
        <v/>
      </c>
      <c r="C92">
        <f>IF(A92="","",IF(SOSetup!$M$2="No",SOSetup!$L$2,""))</f>
        <v/>
      </c>
      <c r="F92">
        <f>IF(A92="","",IF(SOSetup!$O$2="No",SOSetup!$N$2,""))</f>
        <v/>
      </c>
      <c r="I92" s="3" t="n"/>
    </row>
    <row r="93">
      <c r="B93">
        <f>IF(A93="","",IF(SOSetup!$J$2="No",SOSetup!$I$2,""))</f>
        <v/>
      </c>
      <c r="C93">
        <f>IF(A93="","",IF(SOSetup!$M$2="No",SOSetup!$L$2,""))</f>
        <v/>
      </c>
      <c r="F93">
        <f>IF(A93="","",IF(SOSetup!$O$2="No",SOSetup!$N$2,""))</f>
        <v/>
      </c>
      <c r="I93" s="3" t="n"/>
    </row>
    <row r="94">
      <c r="B94">
        <f>IF(A94="","",IF(SOSetup!$J$2="No",SOSetup!$I$2,""))</f>
        <v/>
      </c>
      <c r="C94">
        <f>IF(A94="","",IF(SOSetup!$M$2="No",SOSetup!$L$2,""))</f>
        <v/>
      </c>
      <c r="F94">
        <f>IF(A94="","",IF(SOSetup!$O$2="No",SOSetup!$N$2,""))</f>
        <v/>
      </c>
      <c r="I94" s="3" t="n"/>
    </row>
    <row r="95">
      <c r="B95">
        <f>IF(A95="","",IF(SOSetup!$J$2="No",SOSetup!$I$2,""))</f>
        <v/>
      </c>
      <c r="C95">
        <f>IF(A95="","",IF(SOSetup!$M$2="No",SOSetup!$L$2,""))</f>
        <v/>
      </c>
      <c r="F95">
        <f>IF(A95="","",IF(SOSetup!$O$2="No",SOSetup!$N$2,""))</f>
        <v/>
      </c>
      <c r="I95" s="3" t="n"/>
    </row>
    <row r="96">
      <c r="B96">
        <f>IF(A96="","",IF(SOSetup!$J$2="No",SOSetup!$I$2,""))</f>
        <v/>
      </c>
      <c r="C96">
        <f>IF(A96="","",IF(SOSetup!$M$2="No",SOSetup!$L$2,""))</f>
        <v/>
      </c>
      <c r="F96">
        <f>IF(A96="","",IF(SOSetup!$O$2="No",SOSetup!$N$2,""))</f>
        <v/>
      </c>
      <c r="I96" s="3" t="n"/>
    </row>
    <row r="97">
      <c r="B97">
        <f>IF(A97="","",IF(SOSetup!$J$2="No",SOSetup!$I$2,""))</f>
        <v/>
      </c>
      <c r="C97">
        <f>IF(A97="","",IF(SOSetup!$M$2="No",SOSetup!$L$2,""))</f>
        <v/>
      </c>
      <c r="F97">
        <f>IF(A97="","",IF(SOSetup!$O$2="No",SOSetup!$N$2,""))</f>
        <v/>
      </c>
      <c r="I97" s="3" t="n"/>
    </row>
    <row r="98">
      <c r="B98">
        <f>IF(A98="","",IF(SOSetup!$J$2="No",SOSetup!$I$2,""))</f>
        <v/>
      </c>
      <c r="C98">
        <f>IF(A98="","",IF(SOSetup!$M$2="No",SOSetup!$L$2,""))</f>
        <v/>
      </c>
      <c r="F98">
        <f>IF(A98="","",IF(SOSetup!$O$2="No",SOSetup!$N$2,""))</f>
        <v/>
      </c>
      <c r="I98" s="3" t="n"/>
    </row>
    <row r="99">
      <c r="B99">
        <f>IF(A99="","",IF(SOSetup!$J$2="No",SOSetup!$I$2,""))</f>
        <v/>
      </c>
      <c r="C99">
        <f>IF(A99="","",IF(SOSetup!$M$2="No",SOSetup!$L$2,""))</f>
        <v/>
      </c>
      <c r="F99">
        <f>IF(A99="","",IF(SOSetup!$O$2="No",SOSetup!$N$2,""))</f>
        <v/>
      </c>
      <c r="I99" s="3" t="n"/>
    </row>
    <row r="100">
      <c r="B100">
        <f>IF(A100="","",IF(SOSetup!$J$2="No",SOSetup!$I$2,""))</f>
        <v/>
      </c>
      <c r="C100">
        <f>IF(A100="","",IF(SOSetup!$M$2="No",SOSetup!$L$2,""))</f>
        <v/>
      </c>
      <c r="F100">
        <f>IF(A100="","",IF(SOSetup!$O$2="No",SOSetup!$N$2,""))</f>
        <v/>
      </c>
      <c r="I100" s="3" t="n"/>
    </row>
    <row r="101">
      <c r="B101">
        <f>IF(A101="","",IF(SOSetup!$J$2="No",SOSetup!$I$2,""))</f>
        <v/>
      </c>
      <c r="C101">
        <f>IF(A101="","",IF(SOSetup!$M$2="No",SOSetup!$L$2,""))</f>
        <v/>
      </c>
      <c r="F101">
        <f>IF(A101="","",IF(SOSetup!$O$2="No",SOSetup!$N$2,""))</f>
        <v/>
      </c>
      <c r="I101" s="3" t="n"/>
    </row>
  </sheetData>
  <conditionalFormatting sqref="I2:I101">
    <cfRule type="expression" priority="6" dxfId="0">
      <formula>OR(H2="None",ISBLANK(H2))</formula>
    </cfRule>
  </conditionalFormatting>
  <conditionalFormatting sqref="H2:H101">
    <cfRule type="expression" priority="5" dxfId="0">
      <formula>OR(G2="PRM",G2="Tech Equipment")</formula>
    </cfRule>
  </conditionalFormatting>
  <conditionalFormatting sqref="B2:E101">
    <cfRule type="expression" priority="4" dxfId="0">
      <formula>#REF!="Setup"</formula>
    </cfRule>
  </conditionalFormatting>
  <conditionalFormatting sqref="C2:C101">
    <cfRule type="expression" priority="3" dxfId="0">
      <formula>#REF!="Setup"</formula>
    </cfRule>
  </conditionalFormatting>
  <dataValidations count="8">
    <dataValidation sqref="I2:I101" showErrorMessage="1" showInputMessage="1" allowBlank="1" type="list">
      <formula1>"Unsure,'+15°C - +25°C (CTR),'+2°C - +25°C (ERT),'+2°C - +8°C (COL),Above +2°C,'-20°C(FRO)"</formula1>
    </dataValidation>
    <dataValidation sqref="H2:H101" showErrorMessage="1" showInputMessage="1" allowBlank="1" type="list">
      <formula1>"None,Transit,Storage,Transit and Storage"</formula1>
    </dataValidation>
    <dataValidation sqref="G2:G101" showErrorMessage="1" showInputMessage="1" allowBlank="1" type="list">
      <formula1>"Tech Equipment,Medical Devices,Investigational Products,PRM,Biological Samples,Finished Pharmaceutical Product,Active Pharmaceutical Ingredient,Excipients"</formula1>
    </dataValidation>
    <dataValidation sqref="F2:F101" showErrorMessage="1" showInputMessage="1" allowBlank="1" type="list">
      <formula1>"TecEx,Client"</formula1>
    </dataValidation>
    <dataValidation sqref="C2:C101" showErrorMessage="1" showInputMessage="1" allowBlank="1" type="list">
      <formula1>"IOR,EOR"</formula1>
    </dataValidation>
    <dataValidation sqref="E2:E101" showErrorMessage="1" showInputMessage="1" allowBlank="1" type="list">
      <formula1>"Second Hand,Refurbished,Neither of them,null"</formula1>
    </dataValidation>
    <dataValidation sqref="N2:N101" showErrorMessage="1" showInputMessage="1" allowBlank="1" type="custom">
      <formula1>OR(N2="",NOT(ISNA(_xlfn.SHEET("Line Item List "&amp;N2))))</formula1>
    </dataValidation>
    <dataValidation sqref="O2:O101" showErrorMessage="1" showInputMessage="1" allowBlank="1" type="custom">
      <formula1>OR(O2="",SUBSTITUTE(SUBSTITUTE(SUBSTITUTE(SUBSTITUTE(SUBSTITUTE(SUBSTITUTE(SUBSTITUTE(SUBSTITUTE(SUBSTITUTE(SUBSTITUTE(SUBSTITUTE(O2,"1",""),"2",""),"3",""),"4",""),"5",""),"6",""),"7",""),"8",""),"9",""),"0",""),";","")="")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I3"/>
  <sheetViews>
    <sheetView workbookViewId="0">
      <selection activeCell="C2" sqref="C2"/>
    </sheetView>
  </sheetViews>
  <sheetFormatPr baseColWidth="8" defaultRowHeight="15"/>
  <cols>
    <col width="5.7109375" bestFit="1" customWidth="1" style="4" min="1" max="1"/>
    <col width="18.7109375" bestFit="1" customWidth="1" style="4" min="2" max="2"/>
    <col width="17.28515625" bestFit="1" customWidth="1" style="4" min="3" max="3"/>
    <col width="13.28515625" bestFit="1" customWidth="1" style="4" min="4" max="4"/>
    <col width="14.5703125" bestFit="1" customWidth="1" style="4" min="5" max="5"/>
    <col width="6.7109375" bestFit="1" customWidth="1" style="4" min="6" max="6"/>
    <col width="7.7109375" bestFit="1" customWidth="1" style="4" min="7" max="7"/>
    <col width="6.7109375" bestFit="1" customWidth="1" style="4" min="8" max="8"/>
    <col width="17.85546875" bestFit="1" customWidth="1" style="4" min="9" max="9"/>
  </cols>
  <sheetData>
    <row r="1">
      <c r="A1" s="2" t="inlineStr">
        <is>
          <t>Index</t>
        </is>
      </c>
      <c r="B1" s="2" t="inlineStr">
        <is>
          <t>How many packages?</t>
        </is>
      </c>
      <c r="C1" s="2" t="inlineStr">
        <is>
          <t>Weight Unit</t>
        </is>
      </c>
      <c r="D1" s="2" t="inlineStr">
        <is>
          <t>Actual Weight</t>
        </is>
      </c>
      <c r="E1" s="2" t="inlineStr">
        <is>
          <t>Dimension Unit</t>
        </is>
      </c>
      <c r="F1" s="2" t="inlineStr">
        <is>
          <t>Length</t>
        </is>
      </c>
      <c r="G1" s="2" t="inlineStr">
        <is>
          <t>Breadth</t>
        </is>
      </c>
      <c r="H1" s="2" t="inlineStr">
        <is>
          <t>Height</t>
        </is>
      </c>
      <c r="I1" s="2" t="inlineStr">
        <is>
          <t>Contains batteries?</t>
        </is>
      </c>
    </row>
    <row r="2">
      <c r="A2" t="n">
        <v>1</v>
      </c>
      <c r="B2" t="n">
        <v>1</v>
      </c>
      <c r="C2" t="inlineStr">
        <is>
          <t>Imperial (lbs/inch)</t>
        </is>
      </c>
      <c r="D2" t="n">
        <v>100</v>
      </c>
      <c r="E2" t="inlineStr">
        <is>
          <t>INs</t>
        </is>
      </c>
      <c r="F2" t="n">
        <v>10</v>
      </c>
      <c r="G2" t="n">
        <v>10</v>
      </c>
      <c r="H2" t="n">
        <v>10</v>
      </c>
      <c r="I2" t="b">
        <v>0</v>
      </c>
    </row>
    <row r="3">
      <c r="A3" t="n">
        <v>2</v>
      </c>
      <c r="B3" t="n">
        <v>2</v>
      </c>
      <c r="C3" t="inlineStr">
        <is>
          <t>Imperial (lbs/inch)</t>
        </is>
      </c>
      <c r="D3" t="n">
        <v>85</v>
      </c>
      <c r="E3" t="inlineStr">
        <is>
          <t>INs</t>
        </is>
      </c>
      <c r="F3" t="n">
        <v>14</v>
      </c>
      <c r="G3" t="n">
        <v>12</v>
      </c>
      <c r="H3" t="n">
        <v>8</v>
      </c>
      <c r="I3" t="b">
        <v>1</v>
      </c>
    </row>
  </sheetData>
  <dataValidations count="3">
    <dataValidation sqref="C2:C3" showErrorMessage="1" showInputMessage="1" allowBlank="1" type="list">
      <formula1>"Imperial (lbs/inch),Metric (kg/cm)"</formula1>
    </dataValidation>
    <dataValidation sqref="E2:E3" showErrorMessage="1" showInputMessage="1" allowBlank="1" type="list">
      <formula1>"CMs,INs"</formula1>
    </dataValidation>
    <dataValidation sqref="I2:I3" showErrorMessage="1" showInputMessage="1" allowBlank="1" type="list">
      <formula1>"TRUE,FALSE"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.5703125" bestFit="1" customWidth="1" style="4" min="1" max="2"/>
    <col width="8.42578125" bestFit="1" customWidth="1" style="4" min="3" max="3"/>
    <col width="9.42578125" bestFit="1" customWidth="1" style="4" min="4" max="4"/>
    <col width="11" bestFit="1" customWidth="1" style="4" min="5" max="5"/>
    <col width="15.7109375" bestFit="1" customWidth="1" style="4" min="6" max="6"/>
  </cols>
  <sheetData>
    <row r="1">
      <c r="A1" s="2" t="inlineStr">
        <is>
          <t>Product Code</t>
        </is>
      </c>
      <c r="B1" s="2" t="inlineStr">
        <is>
          <t>Description</t>
        </is>
      </c>
      <c r="C1" s="2" t="inlineStr">
        <is>
          <t>Quantity</t>
        </is>
      </c>
      <c r="D1" s="2" t="inlineStr">
        <is>
          <t>Unit Price</t>
        </is>
      </c>
      <c r="E1" s="2" t="inlineStr">
        <is>
          <t>HS Code</t>
        </is>
      </c>
      <c r="F1" s="2" t="inlineStr">
        <is>
          <t>Country of Origin</t>
        </is>
      </c>
    </row>
    <row r="2">
      <c r="A2" t="inlineStr">
        <is>
          <t>PowerEdge R720xd</t>
        </is>
      </c>
      <c r="B2" t="inlineStr">
        <is>
          <t>PowerEdge R720xd</t>
        </is>
      </c>
      <c r="C2" t="n">
        <v>10</v>
      </c>
      <c r="D2" t="n">
        <v>50</v>
      </c>
      <c r="E2" t="n">
        <v>8517620090</v>
      </c>
      <c r="F2" t="inlineStr">
        <is>
          <t>CN</t>
        </is>
      </c>
    </row>
    <row r="3">
      <c r="A3" t="inlineStr">
        <is>
          <t>finisar123</t>
        </is>
      </c>
      <c r="B3" t="inlineStr">
        <is>
          <t>finisar123</t>
        </is>
      </c>
      <c r="C3" t="n">
        <v>1</v>
      </c>
      <c r="D3" t="n">
        <v>200</v>
      </c>
      <c r="E3" t="n">
        <v>8517620090</v>
      </c>
      <c r="F3" t="inlineStr">
        <is>
          <t>IT</t>
        </is>
      </c>
    </row>
    <row r="4">
      <c r="A4" t="inlineStr">
        <is>
          <t>ProLiant DL360 Gen9</t>
        </is>
      </c>
      <c r="B4" t="inlineStr">
        <is>
          <t>ProLiant DL360 Gen9</t>
        </is>
      </c>
      <c r="C4" t="n">
        <v>1</v>
      </c>
      <c r="D4" t="n">
        <v>60</v>
      </c>
      <c r="E4" t="n">
        <v>8517620090</v>
      </c>
      <c r="F4" t="inlineStr">
        <is>
          <t>AU</t>
        </is>
      </c>
    </row>
    <row r="5">
      <c r="A5" t="inlineStr">
        <is>
          <t>gofriend</t>
        </is>
      </c>
      <c r="B5" t="inlineStr">
        <is>
          <t>gofriend</t>
        </is>
      </c>
      <c r="C5" t="n">
        <v>3</v>
      </c>
      <c r="D5" t="n">
        <v>80</v>
      </c>
      <c r="E5" t="n">
        <v>8517620090</v>
      </c>
      <c r="F5" t="inlineStr">
        <is>
          <t>NZ</t>
        </is>
      </c>
    </row>
    <row r="6">
      <c r="A6" t="inlineStr">
        <is>
          <t>123 by finisar</t>
        </is>
      </c>
      <c r="B6" t="inlineStr">
        <is>
          <t>123 by finisar</t>
        </is>
      </c>
      <c r="C6" t="n">
        <v>4</v>
      </c>
      <c r="D6" t="n">
        <v>50</v>
      </c>
      <c r="E6" t="n">
        <v>8517620090</v>
      </c>
      <c r="F6" t="inlineStr">
        <is>
          <t>DE</t>
        </is>
      </c>
    </row>
    <row r="7">
      <c r="A7" t="inlineStr">
        <is>
          <t>STO1087CEAF-C</t>
        </is>
      </c>
      <c r="B7" t="inlineStr">
        <is>
          <t>STO1087CEAF-C</t>
        </is>
      </c>
      <c r="C7" t="n">
        <v>1</v>
      </c>
      <c r="D7" t="n">
        <v>60</v>
      </c>
      <c r="E7" t="n">
        <v>8517620090</v>
      </c>
      <c r="F7" t="inlineStr">
        <is>
          <t>US</t>
        </is>
      </c>
    </row>
    <row r="8">
      <c r="A8" t="inlineStr">
        <is>
          <t>nut</t>
        </is>
      </c>
      <c r="B8" t="inlineStr">
        <is>
          <t>nut</t>
        </is>
      </c>
      <c r="C8" t="n">
        <v>3</v>
      </c>
      <c r="D8" t="n">
        <v>80</v>
      </c>
      <c r="E8" t="n">
        <v>8517620090</v>
      </c>
      <c r="F8" t="inlineStr">
        <is>
          <t>SA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Johan Conradie</dc:creator>
  <dcterms:created xmlns:dcterms="http://purl.org/dc/terms/" xmlns:xsi="http://www.w3.org/2001/XMLSchema-instance" xsi:type="dcterms:W3CDTF">2022-05-20T13:37:37Z</dcterms:created>
  <dcterms:modified xmlns:dcterms="http://purl.org/dc/terms/" xmlns:xsi="http://www.w3.org/2001/XMLSchema-instance" xsi:type="dcterms:W3CDTF">2022-07-11T07:54:48Z</dcterms:modified>
  <cp:lastModifiedBy>Nirav Surajlal</cp:lastModifiedBy>
</cp:coreProperties>
</file>