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A:\Study\РПМ\Глазки\Глазки-save\Сессия 1\"/>
    </mc:Choice>
  </mc:AlternateContent>
  <xr:revisionPtr revIDLastSave="0" documentId="13_ncr:1_{68073E50-6593-4780-9507-9DB4D3D6F03F}" xr6:coauthVersionLast="45" xr6:coauthVersionMax="45" xr10:uidLastSave="{00000000-0000-0000-0000-000000000000}"/>
  <bookViews>
    <workbookView xWindow="2580" yWindow="2580" windowWidth="19200" windowHeight="11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<sst xmlns="http://schemas.openxmlformats.org/spreadsheetml/2006/main" count="115" uniqueCount="63">
  <si>
    <t>Наименование продукции</t>
  </si>
  <si>
    <t xml:space="preserve"> Тип продукции</t>
  </si>
  <si>
    <t xml:space="preserve"> Артикул</t>
  </si>
  <si>
    <t xml:space="preserve"> Количество человек для производства</t>
  </si>
  <si>
    <t xml:space="preserve"> Номер цеха производства</t>
  </si>
  <si>
    <t xml:space="preserve"> Минимальная цена для агента</t>
  </si>
  <si>
    <t>Маска на лицо открытого типа 4556</t>
  </si>
  <si>
    <t xml:space="preserve"> С клапаном</t>
  </si>
  <si>
    <t>Очки прозрачные затемненные 2256</t>
  </si>
  <si>
    <t>Маска защитная закрытого типа 1359</t>
  </si>
  <si>
    <t xml:space="preserve"> Открытого типа</t>
  </si>
  <si>
    <t>Защита глаз с клапаном 2579</t>
  </si>
  <si>
    <t>Маска на лицо затемненные 5068</t>
  </si>
  <si>
    <t>Очки прозрачные открытого типа 2830</t>
  </si>
  <si>
    <t xml:space="preserve"> Закрытого типа</t>
  </si>
  <si>
    <t>Маска на лицо с клапаном 3370</t>
  </si>
  <si>
    <t xml:space="preserve"> Затемненные</t>
  </si>
  <si>
    <t>Маска защитная затемненные 1396</t>
  </si>
  <si>
    <t>Защита глаз затемненные 1999</t>
  </si>
  <si>
    <t>Маска защитная с клапаном 2921</t>
  </si>
  <si>
    <t>Очки красные затемненные 5288</t>
  </si>
  <si>
    <t>Маска защитная закрытого типа 1508</t>
  </si>
  <si>
    <t>Защита глаз от воды с клапаном 5141</t>
  </si>
  <si>
    <t>Очки прозрачные с клапаном 4732</t>
  </si>
  <si>
    <t>Маска на лицо открытого типа 3158</t>
  </si>
  <si>
    <t>Очки прозрачные с клапаном 5034</t>
  </si>
  <si>
    <t>Защита глаз затемненные 1922</t>
  </si>
  <si>
    <t>Защита глаз от воды с клапаном 1498</t>
  </si>
  <si>
    <t>Защита глаз от пыли затемненные 6614</t>
  </si>
  <si>
    <t>Очки темные открытого типа 4067</t>
  </si>
  <si>
    <t>Защита глаз открытого типа 3465</t>
  </si>
  <si>
    <t>Защита глаз от воды закрытого типа 6052</t>
  </si>
  <si>
    <t>Очки прозрачные затемненные 5848</t>
  </si>
  <si>
    <t>Маска на лицо закрытого типа 4426</t>
  </si>
  <si>
    <t>Маска на лицо открытого типа 6456</t>
  </si>
  <si>
    <t>Защита глаз открытого типа 2381</t>
  </si>
  <si>
    <t>Очки прозрачные открытого типа 6480</t>
  </si>
  <si>
    <t>Маска на лицо затемненные 6914</t>
  </si>
  <si>
    <t>Защита глаз открытого типа 1876</t>
  </si>
  <si>
    <t>Защита глаз с клапаном 2715</t>
  </si>
  <si>
    <t>Защита глаз от воды с клапаном 2922</t>
  </si>
  <si>
    <t>Маска защитная затемненные 3116</t>
  </si>
  <si>
    <t>Маска защитная открытого типа 5493</t>
  </si>
  <si>
    <t>Очки темные с клапаном 4354</t>
  </si>
  <si>
    <t>Защита глаз от пыли открытого типа 5443</t>
  </si>
  <si>
    <t>Маска на лицо с клапаном 6789</t>
  </si>
  <si>
    <t>Защита глаз с клапаном 1456</t>
  </si>
  <si>
    <t>Очки прозрачные закрытого типа 1090</t>
  </si>
  <si>
    <t>Защита глаз от воды закрытого типа 1351</t>
  </si>
  <si>
    <t>Защита глаз с клапаном 4657</t>
  </si>
  <si>
    <t>Очки прозрачные затемненные 2009</t>
  </si>
  <si>
    <t>Очки темные с клапаном 2774</t>
  </si>
  <si>
    <t>Очки прозрачные затемненные 4299</t>
  </si>
  <si>
    <t>Защита глаз от воды закрытого типа 5795</t>
  </si>
  <si>
    <t>Защита глаз от пыли с клапаном 6767</t>
  </si>
  <si>
    <t>Защита глаз затемненные 1433</t>
  </si>
  <si>
    <t>Очки прозрачные с клапаном 2870</t>
  </si>
  <si>
    <t>Очки прозрачные с клапаном 2928</t>
  </si>
  <si>
    <t>Очки прозрачные закрытого типа 1153</t>
  </si>
  <si>
    <t>Маска на лицо закрытого типа 2053</t>
  </si>
  <si>
    <t>ID</t>
  </si>
  <si>
    <t>id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</si>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</sst>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="70" zoomScaleNormal="70" workbookViewId="0">
      <selection activeCell="G22" sqref="G22"/>
    </sheetView>
  </sheetViews>
  <sheetFormatPr defaultRowHeight="14.5" x14ac:dyDescent="0.35"/>
  <cols>
    <col min="2" max="2" width="37.1796875" bestFit="1" customWidth="1"/>
    <col min="4" max="4" width="8.81640625" bestFit="1" customWidth="1"/>
    <col min="5" max="5" width="34.90625" bestFit="1" customWidth="1"/>
    <col min="6" max="6" width="24.1796875" bestFit="1" customWidth="1"/>
    <col min="7" max="7" width="28.08984375" style="1" bestFit="1" customWidth="1"/>
    <col min="8" max="8" width="15" bestFit="1" customWidth="1"/>
    <col min="12" max="12" width="15" bestFit="1" customWidth="1"/>
  </cols>
  <sheetData>
    <row r="1" spans="1:12" x14ac:dyDescent="0.35">
      <c r="A1" t="s">
        <v>60</v>
      </c>
      <c r="B1" t="s">
        <v>0</v>
      </c>
      <c r="C1" t="s">
        <v>62</v>
      </c>
      <c r="D1" t="s">
        <v>2</v>
      </c>
      <c r="E1" t="s">
        <v>3</v>
      </c>
      <c r="F1" t="s">
        <v>4</v>
      </c>
      <c r="G1" s="1" t="s">
        <v>5</v>
      </c>
      <c r="H1" t="s">
        <v>1</v>
      </c>
      <c r="J1" t="s">
        <v>62</v>
      </c>
      <c r="K1" t="s">
        <v>61</v>
      </c>
      <c r="L1" t="s">
        <v>1</v>
      </c>
    </row>
    <row r="2" spans="1:12" x14ac:dyDescent="0.35">
      <c r="A2">
        <v>1</v>
      </c>
      <c r="B2" t="s">
        <v>6</v>
      </c>
      <c r="C2">
        <v>1</v>
      </c>
      <c r="D2">
        <v>7560408</v>
      </c>
      <c r="E2">
        <v>3</v>
      </c>
      <c r="F2">
        <v>3</v>
      </c>
      <c r="G2" s="1">
        <v>1576</v>
      </c>
      <c r="H2" t="s">
        <v>7</v>
      </c>
      <c r="J2">
        <f>LOOKUP(H2,L:L,K:K)</f>
        <v>1</v>
      </c>
      <c r="K2">
        <v>3</v>
      </c>
      <c r="L2" t="s">
        <v>14</v>
      </c>
    </row>
    <row r="3" spans="1:12" x14ac:dyDescent="0.35">
      <c r="A3">
        <v>2</v>
      </c>
      <c r="B3" t="s">
        <v>8</v>
      </c>
      <c r="C3">
        <v>1</v>
      </c>
      <c r="D3">
        <v>76452269</v>
      </c>
      <c r="E3">
        <v>3</v>
      </c>
      <c r="F3">
        <v>9</v>
      </c>
      <c r="G3" s="1">
        <v>342</v>
      </c>
      <c r="H3" t="s">
        <v>7</v>
      </c>
      <c r="J3">
        <f>LOOKUP(H3,L:L,K:K)</f>
        <v>1</v>
      </c>
      <c r="K3">
        <v>4</v>
      </c>
      <c r="L3" t="s">
        <v>16</v>
      </c>
    </row>
    <row r="4" spans="1:12" x14ac:dyDescent="0.35">
      <c r="A4">
        <v>3</v>
      </c>
      <c r="B4" t="s">
        <v>9</v>
      </c>
      <c r="C4">
        <v>2</v>
      </c>
      <c r="D4">
        <v>75996796</v>
      </c>
      <c r="E4">
        <v>4</v>
      </c>
      <c r="F4">
        <v>12</v>
      </c>
      <c r="G4" s="1">
        <v>198</v>
      </c>
      <c r="H4" t="s">
        <v>10</v>
      </c>
      <c r="J4">
        <f>LOOKUP(H4,L:L,K:K)</f>
        <v>2</v>
      </c>
      <c r="K4">
        <v>2</v>
      </c>
      <c r="L4" t="s">
        <v>10</v>
      </c>
    </row>
    <row r="5" spans="1:12" x14ac:dyDescent="0.35">
      <c r="A5">
        <v>4</v>
      </c>
      <c r="B5" t="s">
        <v>11</v>
      </c>
      <c r="C5">
        <v>1</v>
      </c>
      <c r="D5">
        <v>50785095</v>
      </c>
      <c r="E5">
        <v>3</v>
      </c>
      <c r="F5">
        <v>5</v>
      </c>
      <c r="G5" s="1">
        <v>832</v>
      </c>
      <c r="H5" t="s">
        <v>7</v>
      </c>
      <c r="J5">
        <f>LOOKUP(H5,L:L,K:K)</f>
        <v>1</v>
      </c>
      <c r="K5">
        <v>1</v>
      </c>
      <c r="L5" t="s">
        <v>7</v>
      </c>
    </row>
    <row r="6" spans="1:12" x14ac:dyDescent="0.35">
      <c r="A6">
        <v>5</v>
      </c>
      <c r="B6" t="s">
        <v>12</v>
      </c>
      <c r="C6">
        <v>1</v>
      </c>
      <c r="D6">
        <v>44451659</v>
      </c>
      <c r="E6">
        <v>3</v>
      </c>
      <c r="F6">
        <v>6</v>
      </c>
      <c r="G6" s="1">
        <v>1713</v>
      </c>
      <c r="H6" t="s">
        <v>7</v>
      </c>
      <c r="J6">
        <f>LOOKUP(H6,L:L,K:K)</f>
        <v>1</v>
      </c>
    </row>
    <row r="7" spans="1:12" x14ac:dyDescent="0.35">
      <c r="A7">
        <v>6</v>
      </c>
      <c r="B7" t="s">
        <v>13</v>
      </c>
      <c r="C7">
        <v>3</v>
      </c>
      <c r="D7">
        <v>67633308</v>
      </c>
      <c r="E7">
        <v>5</v>
      </c>
      <c r="F7">
        <v>2</v>
      </c>
      <c r="G7" s="1">
        <v>1269</v>
      </c>
      <c r="H7" t="s">
        <v>14</v>
      </c>
      <c r="J7">
        <f>LOOKUP(H7,L:L,K:K)</f>
        <v>3</v>
      </c>
    </row>
    <row r="8" spans="1:12" x14ac:dyDescent="0.35">
      <c r="A8">
        <v>7</v>
      </c>
      <c r="B8" t="s">
        <v>15</v>
      </c>
      <c r="C8">
        <v>4</v>
      </c>
      <c r="D8">
        <v>81175619</v>
      </c>
      <c r="E8">
        <v>1</v>
      </c>
      <c r="F8">
        <v>3</v>
      </c>
      <c r="G8" s="1">
        <v>822</v>
      </c>
      <c r="H8" t="s">
        <v>16</v>
      </c>
      <c r="J8">
        <f>LOOKUP(H8,L:L,K:K)</f>
        <v>4</v>
      </c>
    </row>
    <row r="9" spans="1:12" x14ac:dyDescent="0.35">
      <c r="A9">
        <v>8</v>
      </c>
      <c r="B9" t="s">
        <v>17</v>
      </c>
      <c r="C9">
        <v>4</v>
      </c>
      <c r="D9">
        <v>21739873</v>
      </c>
      <c r="E9">
        <v>2</v>
      </c>
      <c r="F9">
        <v>10</v>
      </c>
      <c r="G9" s="1">
        <v>744</v>
      </c>
      <c r="H9" t="s">
        <v>16</v>
      </c>
      <c r="J9">
        <f>LOOKUP(H9,L:L,K:K)</f>
        <v>4</v>
      </c>
    </row>
    <row r="10" spans="1:12" x14ac:dyDescent="0.35">
      <c r="A10">
        <v>9</v>
      </c>
      <c r="B10" t="s">
        <v>18</v>
      </c>
      <c r="C10">
        <v>3</v>
      </c>
      <c r="D10">
        <v>83267291</v>
      </c>
      <c r="E10">
        <v>1</v>
      </c>
      <c r="F10">
        <v>8</v>
      </c>
      <c r="G10" s="1">
        <v>1105</v>
      </c>
      <c r="H10" t="s">
        <v>14</v>
      </c>
      <c r="J10">
        <f>LOOKUP(H10,L:L,K:K)</f>
        <v>3</v>
      </c>
    </row>
    <row r="11" spans="1:12" x14ac:dyDescent="0.35">
      <c r="A11">
        <v>10</v>
      </c>
      <c r="B11" t="s">
        <v>19</v>
      </c>
      <c r="C11">
        <v>2</v>
      </c>
      <c r="D11">
        <v>42906442</v>
      </c>
      <c r="E11">
        <v>4</v>
      </c>
      <c r="F11">
        <v>3</v>
      </c>
      <c r="G11" s="1">
        <v>273</v>
      </c>
      <c r="H11" t="s">
        <v>10</v>
      </c>
      <c r="J11">
        <f>LOOKUP(H11,L:L,K:K)</f>
        <v>2</v>
      </c>
    </row>
    <row r="12" spans="1:12" x14ac:dyDescent="0.35">
      <c r="A12">
        <v>11</v>
      </c>
      <c r="B12" t="s">
        <v>20</v>
      </c>
      <c r="C12">
        <v>2</v>
      </c>
      <c r="D12">
        <v>17973888</v>
      </c>
      <c r="E12">
        <v>5</v>
      </c>
      <c r="F12">
        <v>10</v>
      </c>
      <c r="G12" s="1">
        <v>1383</v>
      </c>
      <c r="H12" t="s">
        <v>10</v>
      </c>
      <c r="J12">
        <f>LOOKUP(H12,L:L,K:K)</f>
        <v>2</v>
      </c>
    </row>
    <row r="13" spans="1:12" x14ac:dyDescent="0.35">
      <c r="A13">
        <v>12</v>
      </c>
      <c r="B13" t="s">
        <v>21</v>
      </c>
      <c r="C13">
        <v>2</v>
      </c>
      <c r="D13">
        <v>38631872</v>
      </c>
      <c r="E13">
        <v>5</v>
      </c>
      <c r="F13">
        <v>10</v>
      </c>
      <c r="G13" s="1">
        <v>1521</v>
      </c>
      <c r="H13" t="s">
        <v>10</v>
      </c>
      <c r="J13">
        <f>LOOKUP(H13,L:L,K:K)</f>
        <v>2</v>
      </c>
    </row>
    <row r="14" spans="1:12" x14ac:dyDescent="0.35">
      <c r="A14">
        <v>13</v>
      </c>
      <c r="B14" t="s">
        <v>22</v>
      </c>
      <c r="C14">
        <v>4</v>
      </c>
      <c r="D14">
        <v>48232658</v>
      </c>
      <c r="E14">
        <v>2</v>
      </c>
      <c r="F14">
        <v>10</v>
      </c>
      <c r="G14" s="1">
        <v>1754</v>
      </c>
      <c r="H14" t="s">
        <v>16</v>
      </c>
      <c r="J14">
        <f>LOOKUP(H14,L:L,K:K)</f>
        <v>4</v>
      </c>
    </row>
    <row r="15" spans="1:12" x14ac:dyDescent="0.35">
      <c r="A15">
        <v>14</v>
      </c>
      <c r="B15" t="s">
        <v>23</v>
      </c>
      <c r="C15">
        <v>1</v>
      </c>
      <c r="D15">
        <v>9796980</v>
      </c>
      <c r="E15">
        <v>4</v>
      </c>
      <c r="F15">
        <v>5</v>
      </c>
      <c r="G15" s="1">
        <v>1806</v>
      </c>
      <c r="H15" t="s">
        <v>7</v>
      </c>
      <c r="J15">
        <f>LOOKUP(H15,L:L,K:K)</f>
        <v>1</v>
      </c>
    </row>
    <row r="16" spans="1:12" x14ac:dyDescent="0.35">
      <c r="A16">
        <v>15</v>
      </c>
      <c r="B16" t="s">
        <v>24</v>
      </c>
      <c r="C16">
        <v>4</v>
      </c>
      <c r="D16">
        <v>47415783</v>
      </c>
      <c r="E16">
        <v>5</v>
      </c>
      <c r="F16">
        <v>1</v>
      </c>
      <c r="G16" s="1">
        <v>1285</v>
      </c>
      <c r="H16" t="s">
        <v>16</v>
      </c>
      <c r="J16">
        <f>LOOKUP(H16,L:L,K:K)</f>
        <v>4</v>
      </c>
    </row>
    <row r="17" spans="1:10" x14ac:dyDescent="0.35">
      <c r="A17">
        <v>16</v>
      </c>
      <c r="B17" t="s">
        <v>25</v>
      </c>
      <c r="C17">
        <v>4</v>
      </c>
      <c r="D17">
        <v>6783736</v>
      </c>
      <c r="E17">
        <v>3</v>
      </c>
      <c r="F17">
        <v>12</v>
      </c>
      <c r="G17" s="1">
        <v>1475</v>
      </c>
      <c r="H17" t="s">
        <v>16</v>
      </c>
      <c r="J17">
        <f>LOOKUP(H17,L:L,K:K)</f>
        <v>4</v>
      </c>
    </row>
    <row r="18" spans="1:10" x14ac:dyDescent="0.35">
      <c r="A18">
        <v>17</v>
      </c>
      <c r="B18" t="s">
        <v>26</v>
      </c>
      <c r="C18">
        <v>2</v>
      </c>
      <c r="D18">
        <v>63567187</v>
      </c>
      <c r="E18">
        <v>4</v>
      </c>
      <c r="F18">
        <v>9</v>
      </c>
      <c r="G18" s="1">
        <v>1562</v>
      </c>
      <c r="H18" t="s">
        <v>10</v>
      </c>
      <c r="J18">
        <f>LOOKUP(H18,L:L,K:K)</f>
        <v>2</v>
      </c>
    </row>
    <row r="19" spans="1:10" x14ac:dyDescent="0.35">
      <c r="A19">
        <v>18</v>
      </c>
      <c r="B19" t="s">
        <v>27</v>
      </c>
      <c r="C19">
        <v>4</v>
      </c>
      <c r="D19">
        <v>73250951</v>
      </c>
      <c r="E19">
        <v>5</v>
      </c>
      <c r="F19">
        <v>12</v>
      </c>
      <c r="G19" s="1">
        <v>1868</v>
      </c>
      <c r="H19" t="s">
        <v>16</v>
      </c>
      <c r="J19">
        <f>LOOKUP(H19,L:L,K:K)</f>
        <v>4</v>
      </c>
    </row>
    <row r="20" spans="1:10" x14ac:dyDescent="0.35">
      <c r="A20">
        <v>19</v>
      </c>
      <c r="B20" t="s">
        <v>28</v>
      </c>
      <c r="C20">
        <v>4</v>
      </c>
      <c r="D20">
        <v>89589447</v>
      </c>
      <c r="E20">
        <v>1</v>
      </c>
      <c r="F20">
        <v>7</v>
      </c>
      <c r="G20" s="1">
        <v>1370</v>
      </c>
      <c r="H20" t="s">
        <v>16</v>
      </c>
      <c r="J20">
        <f>LOOKUP(H20,L:L,K:K)</f>
        <v>4</v>
      </c>
    </row>
    <row r="21" spans="1:10" x14ac:dyDescent="0.35">
      <c r="A21">
        <v>20</v>
      </c>
      <c r="B21" t="s">
        <v>29</v>
      </c>
      <c r="C21">
        <v>4</v>
      </c>
      <c r="D21">
        <v>74666994</v>
      </c>
      <c r="E21">
        <v>2</v>
      </c>
      <c r="F21">
        <v>5</v>
      </c>
      <c r="G21" s="1">
        <v>792</v>
      </c>
      <c r="H21" t="s">
        <v>16</v>
      </c>
      <c r="J21">
        <f>LOOKUP(H21,L:L,K:K)</f>
        <v>4</v>
      </c>
    </row>
    <row r="22" spans="1:10" x14ac:dyDescent="0.35">
      <c r="A22">
        <v>21</v>
      </c>
      <c r="B22" t="s">
        <v>30</v>
      </c>
      <c r="C22">
        <v>2</v>
      </c>
      <c r="D22">
        <v>35778001</v>
      </c>
      <c r="E22">
        <v>2</v>
      </c>
      <c r="F22">
        <v>4</v>
      </c>
      <c r="G22" s="1">
        <v>212</v>
      </c>
      <c r="H22" t="s">
        <v>10</v>
      </c>
      <c r="J22">
        <f>LOOKUP(H22,L:L,K:K)</f>
        <v>2</v>
      </c>
    </row>
    <row r="23" spans="1:10" x14ac:dyDescent="0.35">
      <c r="A23">
        <v>22</v>
      </c>
      <c r="B23" t="s">
        <v>31</v>
      </c>
      <c r="C23">
        <v>4</v>
      </c>
      <c r="D23">
        <v>80684143</v>
      </c>
      <c r="E23">
        <v>2</v>
      </c>
      <c r="F23">
        <v>9</v>
      </c>
      <c r="G23" s="1">
        <v>589</v>
      </c>
      <c r="H23" t="s">
        <v>16</v>
      </c>
      <c r="J23">
        <f>LOOKUP(H23,L:L,K:K)</f>
        <v>4</v>
      </c>
    </row>
    <row r="24" spans="1:10" x14ac:dyDescent="0.35">
      <c r="A24">
        <v>23</v>
      </c>
      <c r="B24" t="s">
        <v>32</v>
      </c>
      <c r="C24">
        <v>1</v>
      </c>
      <c r="D24">
        <v>86254159</v>
      </c>
      <c r="E24">
        <v>4</v>
      </c>
      <c r="F24">
        <v>8</v>
      </c>
      <c r="G24" s="1">
        <v>878</v>
      </c>
      <c r="H24" t="s">
        <v>7</v>
      </c>
      <c r="J24">
        <f>LOOKUP(H24,L:L,K:K)</f>
        <v>1</v>
      </c>
    </row>
    <row r="25" spans="1:10" x14ac:dyDescent="0.35">
      <c r="A25">
        <v>24</v>
      </c>
      <c r="B25" t="s">
        <v>33</v>
      </c>
      <c r="C25">
        <v>4</v>
      </c>
      <c r="D25">
        <v>78789007</v>
      </c>
      <c r="E25">
        <v>5</v>
      </c>
      <c r="F25">
        <v>8</v>
      </c>
      <c r="G25" s="1">
        <v>185</v>
      </c>
      <c r="H25" t="s">
        <v>16</v>
      </c>
      <c r="J25">
        <f>LOOKUP(H25,L:L,K:K)</f>
        <v>4</v>
      </c>
    </row>
    <row r="26" spans="1:10" x14ac:dyDescent="0.35">
      <c r="A26">
        <v>25</v>
      </c>
      <c r="B26" t="s">
        <v>34</v>
      </c>
      <c r="C26">
        <v>1</v>
      </c>
      <c r="D26">
        <v>23804393</v>
      </c>
      <c r="E26">
        <v>3</v>
      </c>
      <c r="F26">
        <v>12</v>
      </c>
      <c r="G26" s="1">
        <v>1343</v>
      </c>
      <c r="H26" t="s">
        <v>7</v>
      </c>
      <c r="J26">
        <f>LOOKUP(H26,L:L,K:K)</f>
        <v>1</v>
      </c>
    </row>
    <row r="27" spans="1:10" x14ac:dyDescent="0.35">
      <c r="A27">
        <v>26</v>
      </c>
      <c r="B27" t="s">
        <v>35</v>
      </c>
      <c r="C27">
        <v>1</v>
      </c>
      <c r="D27">
        <v>80410937</v>
      </c>
      <c r="E27">
        <v>5</v>
      </c>
      <c r="F27">
        <v>2</v>
      </c>
      <c r="G27" s="1">
        <v>1690</v>
      </c>
      <c r="H27" t="s">
        <v>7</v>
      </c>
      <c r="J27">
        <f>LOOKUP(H27,L:L,K:K)</f>
        <v>1</v>
      </c>
    </row>
    <row r="28" spans="1:10" x14ac:dyDescent="0.35">
      <c r="A28">
        <v>27</v>
      </c>
      <c r="B28" t="s">
        <v>36</v>
      </c>
      <c r="C28">
        <v>2</v>
      </c>
      <c r="D28">
        <v>23552742</v>
      </c>
      <c r="E28">
        <v>5</v>
      </c>
      <c r="F28">
        <v>12</v>
      </c>
      <c r="G28" s="1">
        <v>729</v>
      </c>
      <c r="H28" t="s">
        <v>10</v>
      </c>
      <c r="J28">
        <f>LOOKUP(H28,L:L,K:K)</f>
        <v>2</v>
      </c>
    </row>
    <row r="29" spans="1:10" x14ac:dyDescent="0.35">
      <c r="A29">
        <v>28</v>
      </c>
      <c r="B29" t="s">
        <v>37</v>
      </c>
      <c r="C29">
        <v>4</v>
      </c>
      <c r="D29">
        <v>16837832</v>
      </c>
      <c r="E29">
        <v>1</v>
      </c>
      <c r="F29">
        <v>9</v>
      </c>
      <c r="G29" s="1">
        <v>296</v>
      </c>
      <c r="H29" t="s">
        <v>16</v>
      </c>
      <c r="J29">
        <f>LOOKUP(H29,L:L,K:K)</f>
        <v>4</v>
      </c>
    </row>
    <row r="30" spans="1:10" x14ac:dyDescent="0.35">
      <c r="A30">
        <v>29</v>
      </c>
      <c r="B30" t="s">
        <v>38</v>
      </c>
      <c r="C30">
        <v>4</v>
      </c>
      <c r="D30">
        <v>18274186</v>
      </c>
      <c r="E30">
        <v>1</v>
      </c>
      <c r="F30">
        <v>6</v>
      </c>
      <c r="G30" s="1">
        <v>1754</v>
      </c>
      <c r="H30" t="s">
        <v>16</v>
      </c>
      <c r="J30">
        <f>LOOKUP(H30,L:L,K:K)</f>
        <v>4</v>
      </c>
    </row>
    <row r="31" spans="1:10" x14ac:dyDescent="0.35">
      <c r="A31">
        <v>30</v>
      </c>
      <c r="B31" t="s">
        <v>39</v>
      </c>
      <c r="C31">
        <v>4</v>
      </c>
      <c r="D31">
        <v>65896850</v>
      </c>
      <c r="E31">
        <v>3</v>
      </c>
      <c r="F31">
        <v>11</v>
      </c>
      <c r="G31" s="1">
        <v>1769</v>
      </c>
      <c r="H31" t="s">
        <v>16</v>
      </c>
      <c r="J31">
        <f>LOOKUP(H31,L:L,K:K)</f>
        <v>4</v>
      </c>
    </row>
    <row r="32" spans="1:10" x14ac:dyDescent="0.35">
      <c r="A32">
        <v>31</v>
      </c>
      <c r="B32" t="s">
        <v>40</v>
      </c>
      <c r="C32">
        <v>3</v>
      </c>
      <c r="D32">
        <v>32589387</v>
      </c>
      <c r="E32">
        <v>1</v>
      </c>
      <c r="F32">
        <v>3</v>
      </c>
      <c r="G32" s="1">
        <v>1436</v>
      </c>
      <c r="H32" t="s">
        <v>14</v>
      </c>
      <c r="J32">
        <f>LOOKUP(H32,L:L,K:K)</f>
        <v>3</v>
      </c>
    </row>
    <row r="33" spans="1:10" x14ac:dyDescent="0.35">
      <c r="A33">
        <v>32</v>
      </c>
      <c r="B33" t="s">
        <v>41</v>
      </c>
      <c r="C33">
        <v>4</v>
      </c>
      <c r="D33">
        <v>16694924</v>
      </c>
      <c r="E33">
        <v>3</v>
      </c>
      <c r="F33">
        <v>4</v>
      </c>
      <c r="G33" s="1">
        <v>1042</v>
      </c>
      <c r="H33" t="s">
        <v>16</v>
      </c>
      <c r="J33">
        <f>LOOKUP(H33,L:L,K:K)</f>
        <v>4</v>
      </c>
    </row>
    <row r="34" spans="1:10" x14ac:dyDescent="0.35">
      <c r="A34">
        <v>33</v>
      </c>
      <c r="B34" t="s">
        <v>42</v>
      </c>
      <c r="C34">
        <v>1</v>
      </c>
      <c r="D34">
        <v>28669954</v>
      </c>
      <c r="E34">
        <v>4</v>
      </c>
      <c r="F34">
        <v>9</v>
      </c>
      <c r="G34" s="1">
        <v>565</v>
      </c>
      <c r="H34" t="s">
        <v>7</v>
      </c>
      <c r="J34">
        <f>LOOKUP(H34,L:L,K:K)</f>
        <v>1</v>
      </c>
    </row>
    <row r="35" spans="1:10" x14ac:dyDescent="0.35">
      <c r="A35">
        <v>34</v>
      </c>
      <c r="B35" t="s">
        <v>43</v>
      </c>
      <c r="C35">
        <v>4</v>
      </c>
      <c r="D35">
        <v>26078631</v>
      </c>
      <c r="E35">
        <v>2</v>
      </c>
      <c r="F35">
        <v>6</v>
      </c>
      <c r="G35" s="1">
        <v>1627</v>
      </c>
      <c r="H35" t="s">
        <v>16</v>
      </c>
      <c r="J35">
        <f>LOOKUP(H35,L:L,K:K)</f>
        <v>4</v>
      </c>
    </row>
    <row r="36" spans="1:10" x14ac:dyDescent="0.35">
      <c r="A36">
        <v>35</v>
      </c>
      <c r="B36" t="s">
        <v>44</v>
      </c>
      <c r="C36">
        <v>2</v>
      </c>
      <c r="D36">
        <v>87162470</v>
      </c>
      <c r="E36">
        <v>5</v>
      </c>
      <c r="F36">
        <v>8</v>
      </c>
      <c r="G36" s="1">
        <v>1180</v>
      </c>
      <c r="H36" t="s">
        <v>10</v>
      </c>
      <c r="J36">
        <f>LOOKUP(H36,L:L,K:K)</f>
        <v>2</v>
      </c>
    </row>
    <row r="37" spans="1:10" x14ac:dyDescent="0.35">
      <c r="A37">
        <v>36</v>
      </c>
      <c r="B37" t="s">
        <v>45</v>
      </c>
      <c r="C37">
        <v>3</v>
      </c>
      <c r="D37">
        <v>75277715</v>
      </c>
      <c r="E37">
        <v>2</v>
      </c>
      <c r="F37">
        <v>1</v>
      </c>
      <c r="G37" s="1">
        <v>874</v>
      </c>
      <c r="H37" t="s">
        <v>14</v>
      </c>
      <c r="J37">
        <f>LOOKUP(H37,L:L,K:K)</f>
        <v>3</v>
      </c>
    </row>
    <row r="38" spans="1:10" x14ac:dyDescent="0.35">
      <c r="A38">
        <v>37</v>
      </c>
      <c r="B38" t="s">
        <v>46</v>
      </c>
      <c r="C38">
        <v>1</v>
      </c>
      <c r="D38">
        <v>89728004</v>
      </c>
      <c r="E38">
        <v>3</v>
      </c>
      <c r="F38">
        <v>10</v>
      </c>
      <c r="G38" s="1">
        <v>1676</v>
      </c>
      <c r="H38" t="s">
        <v>7</v>
      </c>
      <c r="J38">
        <f>LOOKUP(H38,L:L,K:K)</f>
        <v>1</v>
      </c>
    </row>
    <row r="39" spans="1:10" x14ac:dyDescent="0.35">
      <c r="A39">
        <v>38</v>
      </c>
      <c r="B39" t="s">
        <v>47</v>
      </c>
      <c r="C39">
        <v>3</v>
      </c>
      <c r="D39">
        <v>51936367</v>
      </c>
      <c r="E39">
        <v>2</v>
      </c>
      <c r="F39">
        <v>12</v>
      </c>
      <c r="G39" s="1">
        <v>335</v>
      </c>
      <c r="H39" t="s">
        <v>14</v>
      </c>
      <c r="J39">
        <f>LOOKUP(H39,L:L,K:K)</f>
        <v>3</v>
      </c>
    </row>
    <row r="40" spans="1:10" x14ac:dyDescent="0.35">
      <c r="A40">
        <v>39</v>
      </c>
      <c r="B40" t="s">
        <v>48</v>
      </c>
      <c r="C40">
        <v>2</v>
      </c>
      <c r="D40">
        <v>33766997</v>
      </c>
      <c r="E40">
        <v>4</v>
      </c>
      <c r="F40">
        <v>11</v>
      </c>
      <c r="G40" s="1">
        <v>453</v>
      </c>
      <c r="H40" t="s">
        <v>10</v>
      </c>
      <c r="J40">
        <f>LOOKUP(H40,L:L,K:K)</f>
        <v>2</v>
      </c>
    </row>
    <row r="41" spans="1:10" x14ac:dyDescent="0.35">
      <c r="A41">
        <v>40</v>
      </c>
      <c r="B41" t="s">
        <v>49</v>
      </c>
      <c r="C41">
        <v>2</v>
      </c>
      <c r="D41">
        <v>60888572</v>
      </c>
      <c r="E41">
        <v>3</v>
      </c>
      <c r="F41">
        <v>12</v>
      </c>
      <c r="G41" s="1">
        <v>638</v>
      </c>
      <c r="H41" t="s">
        <v>10</v>
      </c>
      <c r="J41">
        <f>LOOKUP(H41,L:L,K:K)</f>
        <v>2</v>
      </c>
    </row>
    <row r="42" spans="1:10" x14ac:dyDescent="0.35">
      <c r="A42">
        <v>41</v>
      </c>
      <c r="B42" t="s">
        <v>50</v>
      </c>
      <c r="C42">
        <v>4</v>
      </c>
      <c r="D42">
        <v>60643813</v>
      </c>
      <c r="E42">
        <v>2</v>
      </c>
      <c r="F42">
        <v>10</v>
      </c>
      <c r="G42" s="1">
        <v>1070</v>
      </c>
      <c r="H42" t="s">
        <v>16</v>
      </c>
      <c r="J42">
        <f>LOOKUP(H42,L:L,K:K)</f>
        <v>4</v>
      </c>
    </row>
    <row r="43" spans="1:10" x14ac:dyDescent="0.35">
      <c r="A43">
        <v>42</v>
      </c>
      <c r="B43" t="s">
        <v>51</v>
      </c>
      <c r="C43">
        <v>2</v>
      </c>
      <c r="D43">
        <v>74007987</v>
      </c>
      <c r="E43">
        <v>5</v>
      </c>
      <c r="F43">
        <v>11</v>
      </c>
      <c r="G43" s="1">
        <v>534</v>
      </c>
      <c r="H43" t="s">
        <v>10</v>
      </c>
      <c r="J43">
        <f>LOOKUP(H43,L:L,K:K)</f>
        <v>2</v>
      </c>
    </row>
    <row r="44" spans="1:10" x14ac:dyDescent="0.35">
      <c r="A44">
        <v>43</v>
      </c>
      <c r="B44" t="s">
        <v>52</v>
      </c>
      <c r="C44">
        <v>3</v>
      </c>
      <c r="D44">
        <v>30033340</v>
      </c>
      <c r="E44">
        <v>1</v>
      </c>
      <c r="F44">
        <v>7</v>
      </c>
      <c r="G44" s="1">
        <v>708</v>
      </c>
      <c r="H44" t="s">
        <v>14</v>
      </c>
      <c r="J44">
        <f>LOOKUP(H44,L:L,K:K)</f>
        <v>3</v>
      </c>
    </row>
    <row r="45" spans="1:10" x14ac:dyDescent="0.35">
      <c r="A45">
        <v>44</v>
      </c>
      <c r="B45" t="s">
        <v>53</v>
      </c>
      <c r="C45">
        <v>1</v>
      </c>
      <c r="D45">
        <v>37743614</v>
      </c>
      <c r="E45">
        <v>1</v>
      </c>
      <c r="F45">
        <v>11</v>
      </c>
      <c r="G45" s="1">
        <v>1790</v>
      </c>
      <c r="H45" t="s">
        <v>7</v>
      </c>
      <c r="J45">
        <f>LOOKUP(H45,L:L,K:K)</f>
        <v>1</v>
      </c>
    </row>
    <row r="46" spans="1:10" x14ac:dyDescent="0.35">
      <c r="A46">
        <v>45</v>
      </c>
      <c r="B46" t="s">
        <v>54</v>
      </c>
      <c r="C46">
        <v>4</v>
      </c>
      <c r="D46">
        <v>57763347</v>
      </c>
      <c r="E46">
        <v>4</v>
      </c>
      <c r="F46">
        <v>5</v>
      </c>
      <c r="G46" s="1">
        <v>371</v>
      </c>
      <c r="H46" t="s">
        <v>16</v>
      </c>
      <c r="J46">
        <f>LOOKUP(H46,L:L,K:K)</f>
        <v>4</v>
      </c>
    </row>
    <row r="47" spans="1:10" x14ac:dyDescent="0.35">
      <c r="A47">
        <v>46</v>
      </c>
      <c r="B47" t="s">
        <v>55</v>
      </c>
      <c r="C47">
        <v>3</v>
      </c>
      <c r="D47">
        <v>19163774</v>
      </c>
      <c r="E47">
        <v>3</v>
      </c>
      <c r="F47">
        <v>12</v>
      </c>
      <c r="G47" s="1">
        <v>1301</v>
      </c>
      <c r="H47" t="s">
        <v>14</v>
      </c>
      <c r="J47">
        <f>LOOKUP(H47,L:L,K:K)</f>
        <v>3</v>
      </c>
    </row>
    <row r="48" spans="1:10" x14ac:dyDescent="0.35">
      <c r="A48">
        <v>47</v>
      </c>
      <c r="B48" t="s">
        <v>56</v>
      </c>
      <c r="C48">
        <v>3</v>
      </c>
      <c r="D48">
        <v>14625901</v>
      </c>
      <c r="E48">
        <v>2</v>
      </c>
      <c r="F48">
        <v>1</v>
      </c>
      <c r="G48" s="1">
        <v>1483</v>
      </c>
      <c r="H48" t="s">
        <v>14</v>
      </c>
      <c r="J48">
        <f>LOOKUP(H48,L:L,K:K)</f>
        <v>3</v>
      </c>
    </row>
    <row r="49" spans="1:10" x14ac:dyDescent="0.35">
      <c r="A49">
        <v>48</v>
      </c>
      <c r="B49" t="s">
        <v>57</v>
      </c>
      <c r="C49">
        <v>1</v>
      </c>
      <c r="D49">
        <v>72314954</v>
      </c>
      <c r="E49">
        <v>1</v>
      </c>
      <c r="F49">
        <v>2</v>
      </c>
      <c r="G49" s="1">
        <v>1467</v>
      </c>
      <c r="H49" t="s">
        <v>7</v>
      </c>
      <c r="J49">
        <f>LOOKUP(H49,L:L,K:K)</f>
        <v>1</v>
      </c>
    </row>
    <row r="50" spans="1:10" x14ac:dyDescent="0.35">
      <c r="A50">
        <v>49</v>
      </c>
      <c r="B50" t="s">
        <v>58</v>
      </c>
      <c r="C50">
        <v>4</v>
      </c>
      <c r="D50">
        <v>18277077</v>
      </c>
      <c r="E50">
        <v>3</v>
      </c>
      <c r="F50">
        <v>12</v>
      </c>
      <c r="G50" s="1">
        <v>375</v>
      </c>
      <c r="H50" t="s">
        <v>16</v>
      </c>
      <c r="J50">
        <f>LOOKUP(H50,L:L,K:K)</f>
        <v>4</v>
      </c>
    </row>
    <row r="51" spans="1:10" x14ac:dyDescent="0.35">
      <c r="A51">
        <v>50</v>
      </c>
      <c r="B51" t="s">
        <v>59</v>
      </c>
      <c r="C51">
        <v>4</v>
      </c>
      <c r="D51">
        <v>48084823</v>
      </c>
      <c r="E51">
        <v>5</v>
      </c>
      <c r="F51">
        <v>3</v>
      </c>
      <c r="G51" s="1">
        <v>1617</v>
      </c>
      <c r="H51" t="s">
        <v>16</v>
      </c>
      <c r="J51">
        <f>LOOKUP(H51,L:L,K:K)</f>
        <v>4</v>
      </c>
    </row>
  </sheetData>
  <sortState ref="J2:L53">
    <sortCondition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2024-12-04T09:10:47Z</dcterms:modified>
</cp:coreProperties>
</file>